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836" activeTab="1"/>
  </bookViews>
  <sheets>
    <sheet name="TOTAL PORTFOLIO" sheetId="2" r:id="rId1"/>
    <sheet name="TOTAL PAST DUE" sheetId="8" r:id="rId2"/>
    <sheet name="port" sheetId="1" r:id="rId3"/>
    <sheet name="past due" sheetId="6" r:id="rId4"/>
  </sheets>
  <definedNames>
    <definedName name="_xlnm._FilterDatabase" localSheetId="1" hidden="1">'TOTAL PAST DUE'!$A$4:$U$317</definedName>
    <definedName name="_xlnm._FilterDatabase" localSheetId="0" hidden="1">'TOTAL PORTFOLIO'!$A$5:$L$1501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5" i="8"/>
  <c r="J6" i="8" l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5" i="8"/>
  <c r="E3" i="8" l="1"/>
  <c r="E4" i="2"/>
  <c r="E2" i="2" s="1"/>
  <c r="G2" i="2" l="1"/>
</calcChain>
</file>

<file path=xl/sharedStrings.xml><?xml version="1.0" encoding="utf-8"?>
<sst xmlns="http://schemas.openxmlformats.org/spreadsheetml/2006/main" count="47056" uniqueCount="4087">
  <si>
    <t>NEW CONTRACT</t>
  </si>
  <si>
    <t>CUSTOMER_NAME</t>
  </si>
  <si>
    <t>CUSTOMER_ACCOUNT_NUMBER</t>
  </si>
  <si>
    <t>NEW DEALER</t>
  </si>
  <si>
    <t>Product</t>
  </si>
  <si>
    <t>Legal</t>
  </si>
  <si>
    <t>STATUS</t>
  </si>
  <si>
    <t>Currency</t>
  </si>
  <si>
    <t>Net_Invest</t>
  </si>
  <si>
    <t>NET INVESTMENT DOLARIZADO</t>
  </si>
  <si>
    <t>31_60</t>
  </si>
  <si>
    <t>61_90</t>
  </si>
  <si>
    <t>91_120</t>
  </si>
  <si>
    <t>121+</t>
  </si>
  <si>
    <t>PAST DUE</t>
  </si>
  <si>
    <t>AGING</t>
  </si>
  <si>
    <t>COUNTRY</t>
  </si>
  <si>
    <t>UNISON- CUSTOMER RETAIL</t>
  </si>
  <si>
    <t>Regular</t>
  </si>
  <si>
    <t>REGULAR</t>
  </si>
  <si>
    <t>MXN</t>
  </si>
  <si>
    <t>1-30</t>
  </si>
  <si>
    <t>MEXICO</t>
  </si>
  <si>
    <t>5203CR</t>
  </si>
  <si>
    <t>UNISON - CUSTOMER RETAIL</t>
  </si>
  <si>
    <t>USD</t>
  </si>
  <si>
    <t>REPUBLICA DOMINICANA</t>
  </si>
  <si>
    <t>UNISON - DEALER RETAIL</t>
  </si>
  <si>
    <t>COSTA RICA</t>
  </si>
  <si>
    <t>5264NEFF</t>
  </si>
  <si>
    <t>898MA325APR1</t>
  </si>
  <si>
    <t>3898MA05FF</t>
  </si>
  <si>
    <t>5000MA23CD</t>
  </si>
  <si>
    <t>31-60</t>
  </si>
  <si>
    <t>5000MA12CD</t>
  </si>
  <si>
    <t>898MA326APR1</t>
  </si>
  <si>
    <t>898MA337AP</t>
  </si>
  <si>
    <t>898MA327APR1</t>
  </si>
  <si>
    <t>3898MA09FF</t>
  </si>
  <si>
    <t>3898MA06FF</t>
  </si>
  <si>
    <t>4975CR</t>
  </si>
  <si>
    <t>GUATEMALA</t>
  </si>
  <si>
    <t>4791CD</t>
  </si>
  <si>
    <t>UNISON - DEALER WHOLESALE</t>
  </si>
  <si>
    <t>NICARAGUA</t>
  </si>
  <si>
    <t>3898MA10FF</t>
  </si>
  <si>
    <t>898MA329APR1</t>
  </si>
  <si>
    <t>5208CR</t>
  </si>
  <si>
    <t>LEGAL</t>
  </si>
  <si>
    <t>120+</t>
  </si>
  <si>
    <t>898MA328APR1</t>
  </si>
  <si>
    <t>898MA332APR1</t>
  </si>
  <si>
    <t>5000MA22CD</t>
  </si>
  <si>
    <t>5209CR</t>
  </si>
  <si>
    <t>5266NEFF</t>
  </si>
  <si>
    <t>5210CR</t>
  </si>
  <si>
    <t>EL SALVADOR</t>
  </si>
  <si>
    <t>898MA330APR1</t>
  </si>
  <si>
    <t>898MA331APR1</t>
  </si>
  <si>
    <t>5006CR</t>
  </si>
  <si>
    <t>5260NEFF</t>
  </si>
  <si>
    <t>898MA128AP</t>
  </si>
  <si>
    <t>UNISON - Operating Lease RETAIL</t>
  </si>
  <si>
    <t>898MA129AP</t>
  </si>
  <si>
    <t>4817CR</t>
  </si>
  <si>
    <t>4789CD</t>
  </si>
  <si>
    <t>5261NEFF</t>
  </si>
  <si>
    <t>4821CD</t>
  </si>
  <si>
    <t>5269CR</t>
  </si>
  <si>
    <t>3898MA18FF</t>
  </si>
  <si>
    <t>5258NEFF</t>
  </si>
  <si>
    <t>4682CD</t>
  </si>
  <si>
    <t>4829CR</t>
  </si>
  <si>
    <t>4830CD</t>
  </si>
  <si>
    <t>4819CD</t>
  </si>
  <si>
    <t>5268NEFF</t>
  </si>
  <si>
    <t>945APR1</t>
  </si>
  <si>
    <t>4681CD</t>
  </si>
  <si>
    <t>5259NEFF</t>
  </si>
  <si>
    <t>3898MA25FF</t>
  </si>
  <si>
    <t>5005CR</t>
  </si>
  <si>
    <t>898MA133AP</t>
  </si>
  <si>
    <t>4820CD</t>
  </si>
  <si>
    <t>5270NEFF</t>
  </si>
  <si>
    <t>898MA120AP</t>
  </si>
  <si>
    <t>5287CR</t>
  </si>
  <si>
    <t>898MA118AP</t>
  </si>
  <si>
    <t>4827CD</t>
  </si>
  <si>
    <t>3898MA23FF</t>
  </si>
  <si>
    <t>898MA117AP</t>
  </si>
  <si>
    <t>4826CR</t>
  </si>
  <si>
    <t>5281NEFF</t>
  </si>
  <si>
    <t>4829CD</t>
  </si>
  <si>
    <t>5008CR</t>
  </si>
  <si>
    <t>3898MA20FF</t>
  </si>
  <si>
    <t>3561FF</t>
  </si>
  <si>
    <t>4824CR</t>
  </si>
  <si>
    <t>ECUADOR</t>
  </si>
  <si>
    <t>5269NEFF</t>
  </si>
  <si>
    <t>890MA167AP</t>
  </si>
  <si>
    <t>898MA126AP</t>
  </si>
  <si>
    <t>5324CR</t>
  </si>
  <si>
    <t>3898MA24FF</t>
  </si>
  <si>
    <t>3898MA19FF</t>
  </si>
  <si>
    <t>890MA165AP</t>
  </si>
  <si>
    <t>4822CD</t>
  </si>
  <si>
    <t>4832CD</t>
  </si>
  <si>
    <t>4825CR</t>
  </si>
  <si>
    <t>5257NEFF</t>
  </si>
  <si>
    <t>4831CD</t>
  </si>
  <si>
    <t>898MA308AP</t>
  </si>
  <si>
    <t>5019CR</t>
  </si>
  <si>
    <t>4818CR</t>
  </si>
  <si>
    <t>4997CR</t>
  </si>
  <si>
    <t>898MA309AP</t>
  </si>
  <si>
    <t>5253NEFF</t>
  </si>
  <si>
    <t>4680CD</t>
  </si>
  <si>
    <t>3898MA17FF</t>
  </si>
  <si>
    <t>5004CR</t>
  </si>
  <si>
    <t>5212CR</t>
  </si>
  <si>
    <t>5252NEFF</t>
  </si>
  <si>
    <t>61-90</t>
  </si>
  <si>
    <t>4787CR</t>
  </si>
  <si>
    <t>5173CR</t>
  </si>
  <si>
    <t>4790CD</t>
  </si>
  <si>
    <t>898MA310AP</t>
  </si>
  <si>
    <t>5213CR</t>
  </si>
  <si>
    <t>898MA311AP</t>
  </si>
  <si>
    <t>5216CR</t>
  </si>
  <si>
    <t>898MA312AP</t>
  </si>
  <si>
    <t>3898MA04FF</t>
  </si>
  <si>
    <t>5000MA09CD</t>
  </si>
  <si>
    <t>5211CR</t>
  </si>
  <si>
    <t>4986CR</t>
  </si>
  <si>
    <t>898MA324APR1</t>
  </si>
  <si>
    <t>898MA137AP</t>
  </si>
  <si>
    <t>4832CR</t>
  </si>
  <si>
    <t>898MA138AP</t>
  </si>
  <si>
    <t>4833CD</t>
  </si>
  <si>
    <t>4156FF</t>
  </si>
  <si>
    <t>898MA144AP</t>
  </si>
  <si>
    <t>4834CD</t>
  </si>
  <si>
    <t>898MA232AP</t>
  </si>
  <si>
    <t>898MA303AP</t>
  </si>
  <si>
    <t>898MA270AP</t>
  </si>
  <si>
    <t>898MA136AP</t>
  </si>
  <si>
    <t>3898MA11FF</t>
  </si>
  <si>
    <t>5347CR</t>
  </si>
  <si>
    <t>898MA278AP</t>
  </si>
  <si>
    <t>4995CR</t>
  </si>
  <si>
    <t>3879FF</t>
  </si>
  <si>
    <t>4680CR</t>
  </si>
  <si>
    <t>5250NEFF</t>
  </si>
  <si>
    <t>898MA302AP</t>
  </si>
  <si>
    <t>4996CR</t>
  </si>
  <si>
    <t>4979CRR1</t>
  </si>
  <si>
    <t>4019CR</t>
  </si>
  <si>
    <t>5174CR</t>
  </si>
  <si>
    <t>5182CR</t>
  </si>
  <si>
    <t>1033AP</t>
  </si>
  <si>
    <t>3733CR</t>
  </si>
  <si>
    <t>5183CR</t>
  </si>
  <si>
    <t>1034AP</t>
  </si>
  <si>
    <t>4016CR</t>
  </si>
  <si>
    <t>1035AP</t>
  </si>
  <si>
    <t>96FC</t>
  </si>
  <si>
    <t>4017CR</t>
  </si>
  <si>
    <t>1032AP</t>
  </si>
  <si>
    <t>97FC</t>
  </si>
  <si>
    <t>5181CR</t>
  </si>
  <si>
    <t>1053MA03AP</t>
  </si>
  <si>
    <t>2107CRR1</t>
  </si>
  <si>
    <t>4020CR</t>
  </si>
  <si>
    <t>1000MA165AP</t>
  </si>
  <si>
    <t>1852CRR2</t>
  </si>
  <si>
    <t>4023CR</t>
  </si>
  <si>
    <t>2013MA36AP</t>
  </si>
  <si>
    <t>2013MA37AP</t>
  </si>
  <si>
    <t>2013MA56AP</t>
  </si>
  <si>
    <t>3954CR</t>
  </si>
  <si>
    <t>3352CRR1</t>
  </si>
  <si>
    <t>2013MA57AP</t>
  </si>
  <si>
    <t>1053MA02AP</t>
  </si>
  <si>
    <t>3295CR</t>
  </si>
  <si>
    <t>1000MA169AP</t>
  </si>
  <si>
    <t>5228CR</t>
  </si>
  <si>
    <t>1000MA70AP</t>
  </si>
  <si>
    <t>5230CR</t>
  </si>
  <si>
    <t>1000MA71AP</t>
  </si>
  <si>
    <t>3248CR</t>
  </si>
  <si>
    <t>5232CR</t>
  </si>
  <si>
    <t>1000MA77AP</t>
  </si>
  <si>
    <t>5244CR</t>
  </si>
  <si>
    <t>3286CR</t>
  </si>
  <si>
    <t>1000MA80AP</t>
  </si>
  <si>
    <t>5247CR</t>
  </si>
  <si>
    <t>3731CR</t>
  </si>
  <si>
    <t>1000MA90AP</t>
  </si>
  <si>
    <t>3957CR</t>
  </si>
  <si>
    <t>5035NEFF</t>
  </si>
  <si>
    <t>1000MA96AP</t>
  </si>
  <si>
    <t>1185AP</t>
  </si>
  <si>
    <t>5175CR</t>
  </si>
  <si>
    <t>1000MA98AP</t>
  </si>
  <si>
    <t>5177CR</t>
  </si>
  <si>
    <t>1053MA06AP</t>
  </si>
  <si>
    <t>5179CR</t>
  </si>
  <si>
    <t>3715CR</t>
  </si>
  <si>
    <t>5180CR</t>
  </si>
  <si>
    <t>1031AP</t>
  </si>
  <si>
    <t>3717CR</t>
  </si>
  <si>
    <t>PANAMA</t>
  </si>
  <si>
    <t>3287CR</t>
  </si>
  <si>
    <t>3660CD</t>
  </si>
  <si>
    <t>3689CR</t>
  </si>
  <si>
    <t>2013MA73AP</t>
  </si>
  <si>
    <t>3761CD</t>
  </si>
  <si>
    <t>3694CRR2</t>
  </si>
  <si>
    <t>2013MA74AP</t>
  </si>
  <si>
    <t>2013MA75AP</t>
  </si>
  <si>
    <t>3765CD</t>
  </si>
  <si>
    <t>2013MA91AP</t>
  </si>
  <si>
    <t>3695CR</t>
  </si>
  <si>
    <t>3669CRR1</t>
  </si>
  <si>
    <t>2013MA92AP</t>
  </si>
  <si>
    <t>3659CD</t>
  </si>
  <si>
    <t>3956CR</t>
  </si>
  <si>
    <t>2013MA93AP</t>
  </si>
  <si>
    <t>2013MA71AP</t>
  </si>
  <si>
    <t>3701CR</t>
  </si>
  <si>
    <t>2013MA94AP</t>
  </si>
  <si>
    <t>3663CRR1</t>
  </si>
  <si>
    <t>3945CR</t>
  </si>
  <si>
    <t>2013MA95AP</t>
  </si>
  <si>
    <t>2013MA96AP</t>
  </si>
  <si>
    <t>3246CRR1</t>
  </si>
  <si>
    <t>4010CR</t>
  </si>
  <si>
    <t>3699CR</t>
  </si>
  <si>
    <t>2012MA03CDR1</t>
  </si>
  <si>
    <t>1000MA168AP</t>
  </si>
  <si>
    <t>2013MA59AP</t>
  </si>
  <si>
    <t>3959CRR2</t>
  </si>
  <si>
    <t>3232CRR1</t>
  </si>
  <si>
    <t>2013MA60AP</t>
  </si>
  <si>
    <t>2013MA61AP</t>
  </si>
  <si>
    <t>2013MA62AP</t>
  </si>
  <si>
    <t>3212CRR1</t>
  </si>
  <si>
    <t>3961CDR2</t>
  </si>
  <si>
    <t>2013MA63AP</t>
  </si>
  <si>
    <t>3218CD</t>
  </si>
  <si>
    <t>HONDURAS</t>
  </si>
  <si>
    <t>2013MA64AP</t>
  </si>
  <si>
    <t>3760CD</t>
  </si>
  <si>
    <t>2013MA65AP</t>
  </si>
  <si>
    <t>2013MA72AP</t>
  </si>
  <si>
    <t>2013MA66AP</t>
  </si>
  <si>
    <t>3969CR</t>
  </si>
  <si>
    <t>3330CD</t>
  </si>
  <si>
    <t>2013MA67AP</t>
  </si>
  <si>
    <t>3682CR</t>
  </si>
  <si>
    <t>3331CD</t>
  </si>
  <si>
    <t>2013MA68AP</t>
  </si>
  <si>
    <t>2013MA69AP</t>
  </si>
  <si>
    <t>3684CR</t>
  </si>
  <si>
    <t>2013MA70AP</t>
  </si>
  <si>
    <t>2013MA58AP</t>
  </si>
  <si>
    <t>3980CRR1</t>
  </si>
  <si>
    <t>4128FF</t>
  </si>
  <si>
    <t>3368CR</t>
  </si>
  <si>
    <t>3369CR</t>
  </si>
  <si>
    <t>5000MA39CD</t>
  </si>
  <si>
    <t>3370CR</t>
  </si>
  <si>
    <t>4103FF</t>
  </si>
  <si>
    <t>3377CR</t>
  </si>
  <si>
    <t>5000MA42CD</t>
  </si>
  <si>
    <t>3388CRR2</t>
  </si>
  <si>
    <t>4110FF</t>
  </si>
  <si>
    <t>3390CRR2</t>
  </si>
  <si>
    <t>5000MA43CD</t>
  </si>
  <si>
    <t>5000MA44CD</t>
  </si>
  <si>
    <t>4973CR</t>
  </si>
  <si>
    <t>5010CRR1</t>
  </si>
  <si>
    <t>5000MA36CD</t>
  </si>
  <si>
    <t>5011CR</t>
  </si>
  <si>
    <t>3200CRR2</t>
  </si>
  <si>
    <t>5012CR</t>
  </si>
  <si>
    <t>4329FF</t>
  </si>
  <si>
    <t>5013CR</t>
  </si>
  <si>
    <t>5020CR</t>
  </si>
  <si>
    <t>3210FFR2</t>
  </si>
  <si>
    <t>COLOMBIA</t>
  </si>
  <si>
    <t>4309FF</t>
  </si>
  <si>
    <t>4969CR</t>
  </si>
  <si>
    <t>PUERTO RICO</t>
  </si>
  <si>
    <t>3219R1FF</t>
  </si>
  <si>
    <t>4310FF</t>
  </si>
  <si>
    <t>3668CR</t>
  </si>
  <si>
    <t>4127FF</t>
  </si>
  <si>
    <t>1959MA03CD</t>
  </si>
  <si>
    <t>5000MA25CD</t>
  </si>
  <si>
    <t>3898MA13FF</t>
  </si>
  <si>
    <t>5000MA26CD</t>
  </si>
  <si>
    <t>3898MA14FF</t>
  </si>
  <si>
    <t>5000MA28CD</t>
  </si>
  <si>
    <t>4133FF</t>
  </si>
  <si>
    <t>5000MA30CD</t>
  </si>
  <si>
    <t>4342FF</t>
  </si>
  <si>
    <t>5000MA31CD</t>
  </si>
  <si>
    <t>4344FF</t>
  </si>
  <si>
    <t>1959MA01CD</t>
  </si>
  <si>
    <t>5000MA32CD</t>
  </si>
  <si>
    <t>5000MA38CD</t>
  </si>
  <si>
    <t>1959MA02CD</t>
  </si>
  <si>
    <t>3367CR</t>
  </si>
  <si>
    <t>5000MA33CD</t>
  </si>
  <si>
    <t>4358FF</t>
  </si>
  <si>
    <t>3337CR</t>
  </si>
  <si>
    <t>3342CR</t>
  </si>
  <si>
    <t>5000MA34CD</t>
  </si>
  <si>
    <t>4360FF</t>
  </si>
  <si>
    <t>3343CR</t>
  </si>
  <si>
    <t>3344CR</t>
  </si>
  <si>
    <t>4349FF</t>
  </si>
  <si>
    <t>5000MA35CD</t>
  </si>
  <si>
    <t>3345CR</t>
  </si>
  <si>
    <t>4353FF</t>
  </si>
  <si>
    <t>3306CRR2</t>
  </si>
  <si>
    <t>4347FF</t>
  </si>
  <si>
    <t>3767CR</t>
  </si>
  <si>
    <t>5207CR</t>
  </si>
  <si>
    <t>3768CR</t>
  </si>
  <si>
    <t>3769CR</t>
  </si>
  <si>
    <t>4469FF</t>
  </si>
  <si>
    <t>3770CR</t>
  </si>
  <si>
    <t>92FC</t>
  </si>
  <si>
    <t>4472FF</t>
  </si>
  <si>
    <t>3653CRR2</t>
  </si>
  <si>
    <t>5217CR</t>
  </si>
  <si>
    <t>4478FF</t>
  </si>
  <si>
    <t>5218CR</t>
  </si>
  <si>
    <t>2012MA06CD</t>
  </si>
  <si>
    <t>3766CR</t>
  </si>
  <si>
    <t>5219CR</t>
  </si>
  <si>
    <t>5220CR</t>
  </si>
  <si>
    <t>1000MA166AP</t>
  </si>
  <si>
    <t>3666CR</t>
  </si>
  <si>
    <t>5221CR</t>
  </si>
  <si>
    <t>1000MA167AP</t>
  </si>
  <si>
    <t>3667CR</t>
  </si>
  <si>
    <t>5225CR</t>
  </si>
  <si>
    <t>2033CD</t>
  </si>
  <si>
    <t>3660CR</t>
  </si>
  <si>
    <t>3744CR</t>
  </si>
  <si>
    <t>TRINIDAD Y TOBAGO</t>
  </si>
  <si>
    <t>4974CR</t>
  </si>
  <si>
    <t>5184CR</t>
  </si>
  <si>
    <t>5185CR</t>
  </si>
  <si>
    <t>5186CR</t>
  </si>
  <si>
    <t>5187CR</t>
  </si>
  <si>
    <t>3317CR</t>
  </si>
  <si>
    <t>5188CR</t>
  </si>
  <si>
    <t>4316FF</t>
  </si>
  <si>
    <t>3321CR</t>
  </si>
  <si>
    <t>5189CR</t>
  </si>
  <si>
    <t>5204CR</t>
  </si>
  <si>
    <t>5192CR</t>
  </si>
  <si>
    <t>5201CR</t>
  </si>
  <si>
    <t>5193CR</t>
  </si>
  <si>
    <t>3754CR</t>
  </si>
  <si>
    <t>5194CR</t>
  </si>
  <si>
    <t>4318FF</t>
  </si>
  <si>
    <t>5195CR</t>
  </si>
  <si>
    <t>5196CR</t>
  </si>
  <si>
    <t>3764CR</t>
  </si>
  <si>
    <t>4321FF</t>
  </si>
  <si>
    <t>5197CR</t>
  </si>
  <si>
    <t>3765CR</t>
  </si>
  <si>
    <t>5199CR</t>
  </si>
  <si>
    <t>4322FF</t>
  </si>
  <si>
    <t>5226CR</t>
  </si>
  <si>
    <t>4317FF</t>
  </si>
  <si>
    <t>3929CRR1</t>
  </si>
  <si>
    <t>3640CR</t>
  </si>
  <si>
    <t>4067FF</t>
  </si>
  <si>
    <t>3639CR</t>
  </si>
  <si>
    <t>4159CR</t>
  </si>
  <si>
    <t>4354CR</t>
  </si>
  <si>
    <t>4221FF</t>
  </si>
  <si>
    <t>4158CR</t>
  </si>
  <si>
    <t>3612CD</t>
  </si>
  <si>
    <t>4156CR</t>
  </si>
  <si>
    <t>3634CR</t>
  </si>
  <si>
    <t>3643CRR1</t>
  </si>
  <si>
    <t>3551CR</t>
  </si>
  <si>
    <t>4076FF</t>
  </si>
  <si>
    <t>3545CR</t>
  </si>
  <si>
    <t>3873CR</t>
  </si>
  <si>
    <t>3542CD</t>
  </si>
  <si>
    <t>3872CR</t>
  </si>
  <si>
    <t>3539CRR1</t>
  </si>
  <si>
    <t>3935CR</t>
  </si>
  <si>
    <t>4222CR</t>
  </si>
  <si>
    <t>3642CD</t>
  </si>
  <si>
    <t>3933CR</t>
  </si>
  <si>
    <t>3641CR</t>
  </si>
  <si>
    <t>3610CD</t>
  </si>
  <si>
    <t>4068FF</t>
  </si>
  <si>
    <t>4065FFR1</t>
  </si>
  <si>
    <t>4145CR</t>
  </si>
  <si>
    <t>5180NEFF</t>
  </si>
  <si>
    <t>4144CR</t>
  </si>
  <si>
    <t>3586CD</t>
  </si>
  <si>
    <t>4143CR</t>
  </si>
  <si>
    <t>4142CR</t>
  </si>
  <si>
    <t>4149CR</t>
  </si>
  <si>
    <t>3585CD</t>
  </si>
  <si>
    <t>3922CD</t>
  </si>
  <si>
    <t>5174NEFF</t>
  </si>
  <si>
    <t>4140CR</t>
  </si>
  <si>
    <t>5247NEFF</t>
  </si>
  <si>
    <t>3584CD</t>
  </si>
  <si>
    <t>5178NEFF</t>
  </si>
  <si>
    <t>3881CR</t>
  </si>
  <si>
    <t>3652FF</t>
  </si>
  <si>
    <t>3906CD</t>
  </si>
  <si>
    <t>3921CD</t>
  </si>
  <si>
    <t>4152CR</t>
  </si>
  <si>
    <t>4193NEFF</t>
  </si>
  <si>
    <t>3905CD</t>
  </si>
  <si>
    <t>3811FF</t>
  </si>
  <si>
    <t>3923CD</t>
  </si>
  <si>
    <t>4160CR</t>
  </si>
  <si>
    <t>4184NEFF</t>
  </si>
  <si>
    <t>4354CD</t>
  </si>
  <si>
    <t>4729NEFF</t>
  </si>
  <si>
    <t>4169CD</t>
  </si>
  <si>
    <t>4343CR</t>
  </si>
  <si>
    <t>4733NEFF</t>
  </si>
  <si>
    <t>4345CR</t>
  </si>
  <si>
    <t>4341CR</t>
  </si>
  <si>
    <t>4426FF</t>
  </si>
  <si>
    <t>4425FF</t>
  </si>
  <si>
    <t>4336CD</t>
  </si>
  <si>
    <t>4340CR</t>
  </si>
  <si>
    <t>4730NEFF</t>
  </si>
  <si>
    <t>4339CR</t>
  </si>
  <si>
    <t>4338CR</t>
  </si>
  <si>
    <t>3876CR</t>
  </si>
  <si>
    <t>4342CR</t>
  </si>
  <si>
    <t>4462CD</t>
  </si>
  <si>
    <t>4364CR</t>
  </si>
  <si>
    <t>4736NEFF</t>
  </si>
  <si>
    <t>4489CRR1</t>
  </si>
  <si>
    <t>4351CR</t>
  </si>
  <si>
    <t>4489CD</t>
  </si>
  <si>
    <t>4735NEFF</t>
  </si>
  <si>
    <t>4350CR</t>
  </si>
  <si>
    <t>4172CD</t>
  </si>
  <si>
    <t>4360CR</t>
  </si>
  <si>
    <t>4337CR</t>
  </si>
  <si>
    <t>4359CR</t>
  </si>
  <si>
    <t>4734NEFF</t>
  </si>
  <si>
    <t>4429CR</t>
  </si>
  <si>
    <t>4109CD</t>
  </si>
  <si>
    <t>4358CR</t>
  </si>
  <si>
    <t>4348CR</t>
  </si>
  <si>
    <t>4102CD</t>
  </si>
  <si>
    <t>4488CRR1</t>
  </si>
  <si>
    <t>3926CD</t>
  </si>
  <si>
    <t>4437FF</t>
  </si>
  <si>
    <t>3932CD</t>
  </si>
  <si>
    <t>4089FF</t>
  </si>
  <si>
    <t>3931CD</t>
  </si>
  <si>
    <t>3898CR</t>
  </si>
  <si>
    <t>3930CD</t>
  </si>
  <si>
    <t>4740NEFF</t>
  </si>
  <si>
    <t>4716NEFF</t>
  </si>
  <si>
    <t>4086FF</t>
  </si>
  <si>
    <t>3932CR</t>
  </si>
  <si>
    <t>4739CD</t>
  </si>
  <si>
    <t>4145CD</t>
  </si>
  <si>
    <t>3882CRR2</t>
  </si>
  <si>
    <t>4084MA02FF</t>
  </si>
  <si>
    <t>4513CR</t>
  </si>
  <si>
    <t>4143CD</t>
  </si>
  <si>
    <t>4051CRR2</t>
  </si>
  <si>
    <t>3888CR</t>
  </si>
  <si>
    <t>3882CD</t>
  </si>
  <si>
    <t>4728NEFF</t>
  </si>
  <si>
    <t>4436FF</t>
  </si>
  <si>
    <t>4727NEFF</t>
  </si>
  <si>
    <t>4261FF</t>
  </si>
  <si>
    <t>4726NEFF</t>
  </si>
  <si>
    <t>4334CRR2</t>
  </si>
  <si>
    <t>4333CR</t>
  </si>
  <si>
    <t>4130CR</t>
  </si>
  <si>
    <t>4135CR</t>
  </si>
  <si>
    <t>4506CR</t>
  </si>
  <si>
    <t>4722NEFF</t>
  </si>
  <si>
    <t>4133CR</t>
  </si>
  <si>
    <t>4132CR</t>
  </si>
  <si>
    <t>3934CD</t>
  </si>
  <si>
    <t>4131CR</t>
  </si>
  <si>
    <t>3885CD</t>
  </si>
  <si>
    <t>1000MA47AP</t>
  </si>
  <si>
    <t>5183NEFF</t>
  </si>
  <si>
    <t>3312CR</t>
  </si>
  <si>
    <t>4368CD</t>
  </si>
  <si>
    <t>3208FF</t>
  </si>
  <si>
    <t>1000MA157AP</t>
  </si>
  <si>
    <t>1000MA68AP</t>
  </si>
  <si>
    <t>1000MA60AP</t>
  </si>
  <si>
    <t>4202CD</t>
  </si>
  <si>
    <t>1000MA51AP</t>
  </si>
  <si>
    <t>4403CR</t>
  </si>
  <si>
    <t>1000MA38AP</t>
  </si>
  <si>
    <t>1000MA19AP</t>
  </si>
  <si>
    <t>1000MA178AP</t>
  </si>
  <si>
    <t>898MA336AP</t>
  </si>
  <si>
    <t>898MA140AP</t>
  </si>
  <si>
    <t>898MA130AP</t>
  </si>
  <si>
    <t>3961CR</t>
  </si>
  <si>
    <t>1000MA59AP</t>
  </si>
  <si>
    <t>4612FF</t>
  </si>
  <si>
    <t>5244NEFF</t>
  </si>
  <si>
    <t>4024FF</t>
  </si>
  <si>
    <t>4738FF</t>
  </si>
  <si>
    <t>4729CR</t>
  </si>
  <si>
    <t>3282CD</t>
  </si>
  <si>
    <t>4723CD</t>
  </si>
  <si>
    <t>3255NEFFR2</t>
  </si>
  <si>
    <t>4374FF</t>
  </si>
  <si>
    <t>3774CRR2</t>
  </si>
  <si>
    <t>5173NEFF</t>
  </si>
  <si>
    <t>4711CD</t>
  </si>
  <si>
    <t>4710CD</t>
  </si>
  <si>
    <t>4560FF</t>
  </si>
  <si>
    <t>3766FFR2</t>
  </si>
  <si>
    <t>4510CR</t>
  </si>
  <si>
    <t>4566NEFF</t>
  </si>
  <si>
    <t>4407CD</t>
  </si>
  <si>
    <t>3237NEFFR2</t>
  </si>
  <si>
    <t>5000MA05CD</t>
  </si>
  <si>
    <t>1000MA174AP</t>
  </si>
  <si>
    <t>3721CD</t>
  </si>
  <si>
    <t>SURINAME</t>
  </si>
  <si>
    <t>4969NEFF</t>
  </si>
  <si>
    <t>5014NEFF</t>
  </si>
  <si>
    <t>5005NEFF</t>
  </si>
  <si>
    <t>5000MA27CD</t>
  </si>
  <si>
    <t>5000MA10CD</t>
  </si>
  <si>
    <t>5191NEFF</t>
  </si>
  <si>
    <t>3285CD</t>
  </si>
  <si>
    <t>5193NEFF</t>
  </si>
  <si>
    <t>3666CD</t>
  </si>
  <si>
    <t>5000MA04CD</t>
  </si>
  <si>
    <t>3664CD</t>
  </si>
  <si>
    <t>5211NEFF</t>
  </si>
  <si>
    <t>5000MA07CD</t>
  </si>
  <si>
    <t>5218NEFF</t>
  </si>
  <si>
    <t>5172CR</t>
  </si>
  <si>
    <t>5249NEFF</t>
  </si>
  <si>
    <t>5243CR</t>
  </si>
  <si>
    <t>5239NEFF</t>
  </si>
  <si>
    <t>5227NEFF</t>
  </si>
  <si>
    <t>5226NEFF</t>
  </si>
  <si>
    <t>3947NEFF</t>
  </si>
  <si>
    <t>5189NEFF</t>
  </si>
  <si>
    <t>3712CD</t>
  </si>
  <si>
    <t>4849CD</t>
  </si>
  <si>
    <t>5216NEFF</t>
  </si>
  <si>
    <t>3978CD</t>
  </si>
  <si>
    <t>5206CR</t>
  </si>
  <si>
    <t>3962CR</t>
  </si>
  <si>
    <t>5204NEFF</t>
  </si>
  <si>
    <t>5200NEFF</t>
  </si>
  <si>
    <t>3984CD</t>
  </si>
  <si>
    <t>5219NEFF</t>
  </si>
  <si>
    <t>4871NEFF</t>
  </si>
  <si>
    <t>4858NEFF</t>
  </si>
  <si>
    <t>5022NEFF</t>
  </si>
  <si>
    <t>5056NEFF</t>
  </si>
  <si>
    <t>5049NEFF</t>
  </si>
  <si>
    <t>5046NEFF</t>
  </si>
  <si>
    <t>5044NEFF</t>
  </si>
  <si>
    <t>5043NEFF</t>
  </si>
  <si>
    <t>4882NEFF</t>
  </si>
  <si>
    <t>5066CR</t>
  </si>
  <si>
    <t>4871CR</t>
  </si>
  <si>
    <t>4854NEFF</t>
  </si>
  <si>
    <t>4852NEFF</t>
  </si>
  <si>
    <t>4859CR</t>
  </si>
  <si>
    <t>4841CD</t>
  </si>
  <si>
    <t>4889NEFF</t>
  </si>
  <si>
    <t>5255NEFF</t>
  </si>
  <si>
    <t>4491CRR1</t>
  </si>
  <si>
    <t>2912CR</t>
  </si>
  <si>
    <t>3561CR</t>
  </si>
  <si>
    <t>5241NEFF</t>
  </si>
  <si>
    <t>3559CR</t>
  </si>
  <si>
    <t>3556CR</t>
  </si>
  <si>
    <t>3555CR</t>
  </si>
  <si>
    <t>5023NEFF</t>
  </si>
  <si>
    <t>5256NEFF</t>
  </si>
  <si>
    <t>4838CR</t>
  </si>
  <si>
    <t>5273CR</t>
  </si>
  <si>
    <t>5087NEFF</t>
  </si>
  <si>
    <t>5082NEFF</t>
  </si>
  <si>
    <t>5067NEFF</t>
  </si>
  <si>
    <t>3554CR</t>
  </si>
  <si>
    <t>4196CD</t>
  </si>
  <si>
    <t>4398FF</t>
  </si>
  <si>
    <t>4382FF</t>
  </si>
  <si>
    <t>4390CR</t>
  </si>
  <si>
    <t>4388FF</t>
  </si>
  <si>
    <t>4413NEFF</t>
  </si>
  <si>
    <t>5297CR</t>
  </si>
  <si>
    <t>4405FF</t>
  </si>
  <si>
    <t>5041NEFF</t>
  </si>
  <si>
    <t>4567CR</t>
  </si>
  <si>
    <t>3698NEFF</t>
  </si>
  <si>
    <t>4719FF</t>
  </si>
  <si>
    <t>3687FF</t>
  </si>
  <si>
    <t>3975FF</t>
  </si>
  <si>
    <t>3997FF</t>
  </si>
  <si>
    <t>4708NEFF</t>
  </si>
  <si>
    <t>4732NEFF</t>
  </si>
  <si>
    <t>4728FF</t>
  </si>
  <si>
    <t>4724FF</t>
  </si>
  <si>
    <t>4723FF</t>
  </si>
  <si>
    <t>4404NEFF</t>
  </si>
  <si>
    <t>4711FF</t>
  </si>
  <si>
    <t>3562CR</t>
  </si>
  <si>
    <t>4702NEFF</t>
  </si>
  <si>
    <t>4740FF</t>
  </si>
  <si>
    <t>4739NEFF</t>
  </si>
  <si>
    <t>4514NEFF</t>
  </si>
  <si>
    <t>4617MA01FF</t>
  </si>
  <si>
    <t>4611FF</t>
  </si>
  <si>
    <t>4611CR</t>
  </si>
  <si>
    <t>4722FF</t>
  </si>
  <si>
    <t>5051NEFF</t>
  </si>
  <si>
    <t>4603CR</t>
  </si>
  <si>
    <t>5052NEFF</t>
  </si>
  <si>
    <t>4690CR</t>
  </si>
  <si>
    <t>4603CD</t>
  </si>
  <si>
    <t>4689CR</t>
  </si>
  <si>
    <t>4490CRR1</t>
  </si>
  <si>
    <t>4598CD</t>
  </si>
  <si>
    <t>4604CR</t>
  </si>
  <si>
    <t>4688CR</t>
  </si>
  <si>
    <t>5047NEFF</t>
  </si>
  <si>
    <t>4607CR</t>
  </si>
  <si>
    <t>5045NEFF</t>
  </si>
  <si>
    <t>4606CR</t>
  </si>
  <si>
    <t>4687CR</t>
  </si>
  <si>
    <t>5044CR</t>
  </si>
  <si>
    <t>3590NEFF</t>
  </si>
  <si>
    <t>4472CR</t>
  </si>
  <si>
    <t>5024CR</t>
  </si>
  <si>
    <t>4696CR</t>
  </si>
  <si>
    <t>4474CR</t>
  </si>
  <si>
    <t>5060NEFF</t>
  </si>
  <si>
    <t>4695CR</t>
  </si>
  <si>
    <t>4473CR</t>
  </si>
  <si>
    <t>3578NEFF</t>
  </si>
  <si>
    <t>4691CR</t>
  </si>
  <si>
    <t>4694CR</t>
  </si>
  <si>
    <t>5054NEFF</t>
  </si>
  <si>
    <t>2932R2NEFF</t>
  </si>
  <si>
    <t>5058NEFF</t>
  </si>
  <si>
    <t>4693CR</t>
  </si>
  <si>
    <t>4467CR</t>
  </si>
  <si>
    <t>5057NEFF</t>
  </si>
  <si>
    <t>4692CR</t>
  </si>
  <si>
    <t>4687CD</t>
  </si>
  <si>
    <t>5059NEFF</t>
  </si>
  <si>
    <t>4676CD</t>
  </si>
  <si>
    <t>4605CR</t>
  </si>
  <si>
    <t>4683CR</t>
  </si>
  <si>
    <t>4316CR</t>
  </si>
  <si>
    <t>4683CD</t>
  </si>
  <si>
    <t>3604NEFF</t>
  </si>
  <si>
    <t>4888CR</t>
  </si>
  <si>
    <t>4315CR</t>
  </si>
  <si>
    <t>4890NEFF</t>
  </si>
  <si>
    <t>4887NEFF</t>
  </si>
  <si>
    <t>4684CD</t>
  </si>
  <si>
    <t>4314CR</t>
  </si>
  <si>
    <t>4675CR</t>
  </si>
  <si>
    <t>4313CR</t>
  </si>
  <si>
    <t>HAITI</t>
  </si>
  <si>
    <t>4677CD</t>
  </si>
  <si>
    <t>4320CR</t>
  </si>
  <si>
    <t>4477CR</t>
  </si>
  <si>
    <t>3587NEFF</t>
  </si>
  <si>
    <t>5042NEFF</t>
  </si>
  <si>
    <t>4686CR</t>
  </si>
  <si>
    <t>4317CR</t>
  </si>
  <si>
    <t>5040NEFF</t>
  </si>
  <si>
    <t>4602CR</t>
  </si>
  <si>
    <t>5037NEFF</t>
  </si>
  <si>
    <t>4686CD</t>
  </si>
  <si>
    <t>4319CR</t>
  </si>
  <si>
    <t>4685CRR1</t>
  </si>
  <si>
    <t>5036NEFF</t>
  </si>
  <si>
    <t>4685CD</t>
  </si>
  <si>
    <t>4318CR</t>
  </si>
  <si>
    <t>4541CR</t>
  </si>
  <si>
    <t>4545CR</t>
  </si>
  <si>
    <t>5072NEFF</t>
  </si>
  <si>
    <t>5083NEFF</t>
  </si>
  <si>
    <t>4599CR</t>
  </si>
  <si>
    <t>5081NEFF</t>
  </si>
  <si>
    <t>4608CR</t>
  </si>
  <si>
    <t>5080NEFF</t>
  </si>
  <si>
    <t>3903MA13FF</t>
  </si>
  <si>
    <t>5000MA19CD</t>
  </si>
  <si>
    <t>4814CR</t>
  </si>
  <si>
    <t>3903MA08FF</t>
  </si>
  <si>
    <t>5079NEFF</t>
  </si>
  <si>
    <t>4461CR</t>
  </si>
  <si>
    <t>5000MA17CD</t>
  </si>
  <si>
    <t>5074NEFF</t>
  </si>
  <si>
    <t>5073NEFF</t>
  </si>
  <si>
    <t>4475CR</t>
  </si>
  <si>
    <t>4608CD</t>
  </si>
  <si>
    <t>4786CD</t>
  </si>
  <si>
    <t>4787CD</t>
  </si>
  <si>
    <t>5030NEFF</t>
  </si>
  <si>
    <t>4998CR</t>
  </si>
  <si>
    <t>5089NEFF</t>
  </si>
  <si>
    <t>4994CR</t>
  </si>
  <si>
    <t>4786CR</t>
  </si>
  <si>
    <t>3903MA16FF</t>
  </si>
  <si>
    <t>4600CR</t>
  </si>
  <si>
    <t>4982CR</t>
  </si>
  <si>
    <t>4484CR</t>
  </si>
  <si>
    <t>5086NEFF</t>
  </si>
  <si>
    <t>4976CR</t>
  </si>
  <si>
    <t>4817CD</t>
  </si>
  <si>
    <t>4816CD</t>
  </si>
  <si>
    <t>4828CR</t>
  </si>
  <si>
    <t>5084NEFF</t>
  </si>
  <si>
    <t>4811CR</t>
  </si>
  <si>
    <t>5088NEFF</t>
  </si>
  <si>
    <t>4793CR</t>
  </si>
  <si>
    <t>5000MA14CD</t>
  </si>
  <si>
    <t>5028NEFF</t>
  </si>
  <si>
    <t>4796CR</t>
  </si>
  <si>
    <t>5026NEFF</t>
  </si>
  <si>
    <t>4795CR</t>
  </si>
  <si>
    <t>3531MA52FF</t>
  </si>
  <si>
    <t>5025NEFF</t>
  </si>
  <si>
    <t>4482CR</t>
  </si>
  <si>
    <t>4481CR</t>
  </si>
  <si>
    <t>4861NEFF</t>
  </si>
  <si>
    <t>4792CD</t>
  </si>
  <si>
    <t>3580NEFF</t>
  </si>
  <si>
    <t>4480CR</t>
  </si>
  <si>
    <t>4698CD</t>
  </si>
  <si>
    <t>4675CD</t>
  </si>
  <si>
    <t>4794CR</t>
  </si>
  <si>
    <t>4483CR</t>
  </si>
  <si>
    <t>3903MA03FF</t>
  </si>
  <si>
    <t>5071NEFF</t>
  </si>
  <si>
    <t>4810CR</t>
  </si>
  <si>
    <t>5069NEFF</t>
  </si>
  <si>
    <t>4810CD</t>
  </si>
  <si>
    <t>3898MA31FF</t>
  </si>
  <si>
    <t>5066NEFF</t>
  </si>
  <si>
    <t>4808CR</t>
  </si>
  <si>
    <t>4697CR</t>
  </si>
  <si>
    <t>4806CD</t>
  </si>
  <si>
    <t>5061NEFF</t>
  </si>
  <si>
    <t>3898MA30FF</t>
  </si>
  <si>
    <t>4800CR</t>
  </si>
  <si>
    <t>5029NEFF</t>
  </si>
  <si>
    <t>4798CR</t>
  </si>
  <si>
    <t>4797CR</t>
  </si>
  <si>
    <t>5063NEFF</t>
  </si>
  <si>
    <t>1000MA110AP</t>
  </si>
  <si>
    <t>4539CD</t>
  </si>
  <si>
    <t>4330CR</t>
  </si>
  <si>
    <t>1000MA114AP</t>
  </si>
  <si>
    <t>4857NEFF</t>
  </si>
  <si>
    <t>4328CR</t>
  </si>
  <si>
    <t>1000MA111AP</t>
  </si>
  <si>
    <t>4546CR</t>
  </si>
  <si>
    <t>4327CR</t>
  </si>
  <si>
    <t>4546CD</t>
  </si>
  <si>
    <t>4847CD</t>
  </si>
  <si>
    <t>4129CR</t>
  </si>
  <si>
    <t>1000MA108AP</t>
  </si>
  <si>
    <t>4541CD</t>
  </si>
  <si>
    <t>4846NEFF</t>
  </si>
  <si>
    <t>1000MA08AP</t>
  </si>
  <si>
    <t>4847NEFF</t>
  </si>
  <si>
    <t>4848NEFF</t>
  </si>
  <si>
    <t>4887CR</t>
  </si>
  <si>
    <t>4597CR</t>
  </si>
  <si>
    <t>1239AP</t>
  </si>
  <si>
    <t>1000MA149AP</t>
  </si>
  <si>
    <t>4855NEFF</t>
  </si>
  <si>
    <t>4606CD</t>
  </si>
  <si>
    <t>1000MA148AP</t>
  </si>
  <si>
    <t>4860CR</t>
  </si>
  <si>
    <t>1000MA13AP</t>
  </si>
  <si>
    <t>4416FF</t>
  </si>
  <si>
    <t>1000MA137AP</t>
  </si>
  <si>
    <t>4485CR</t>
  </si>
  <si>
    <t>4860NEFF</t>
  </si>
  <si>
    <t>1000MA131AP</t>
  </si>
  <si>
    <t>4551CR</t>
  </si>
  <si>
    <t>4331CR</t>
  </si>
  <si>
    <t>1000MA11AP</t>
  </si>
  <si>
    <t>4543CD</t>
  </si>
  <si>
    <t>4171CR</t>
  </si>
  <si>
    <t>4126CR</t>
  </si>
  <si>
    <t>4107CR</t>
  </si>
  <si>
    <t>4433FF</t>
  </si>
  <si>
    <t>4894NEFF</t>
  </si>
  <si>
    <t>4362CD</t>
  </si>
  <si>
    <t>4432FF</t>
  </si>
  <si>
    <t>4357CR</t>
  </si>
  <si>
    <t>4356CR</t>
  </si>
  <si>
    <t>4494CD</t>
  </si>
  <si>
    <t>4891NEFF</t>
  </si>
  <si>
    <t>4355CR</t>
  </si>
  <si>
    <t>4172CR</t>
  </si>
  <si>
    <t>4119CR</t>
  </si>
  <si>
    <t>4123CR</t>
  </si>
  <si>
    <t>4842NEFF</t>
  </si>
  <si>
    <t>4316CD</t>
  </si>
  <si>
    <t>4122CR</t>
  </si>
  <si>
    <t>4840NEFF</t>
  </si>
  <si>
    <t>4312CD</t>
  </si>
  <si>
    <t>4454FF</t>
  </si>
  <si>
    <t>4310CD</t>
  </si>
  <si>
    <t>4605CD</t>
  </si>
  <si>
    <t>4838NEFF</t>
  </si>
  <si>
    <t>4453FF</t>
  </si>
  <si>
    <t>4836NEFF</t>
  </si>
  <si>
    <t>4451FF</t>
  </si>
  <si>
    <t>4835NEFF</t>
  </si>
  <si>
    <t>4363CD</t>
  </si>
  <si>
    <t>4114CRR2</t>
  </si>
  <si>
    <t>4121CR</t>
  </si>
  <si>
    <t>4298CR</t>
  </si>
  <si>
    <t>4498CR</t>
  </si>
  <si>
    <t>4678CR</t>
  </si>
  <si>
    <t>4879NEFF</t>
  </si>
  <si>
    <t>4301CR</t>
  </si>
  <si>
    <t>1205AP</t>
  </si>
  <si>
    <t>4678CD</t>
  </si>
  <si>
    <t>4299CR</t>
  </si>
  <si>
    <t>4308CR</t>
  </si>
  <si>
    <t>1187AP</t>
  </si>
  <si>
    <t>4880NEFF</t>
  </si>
  <si>
    <t>4677CR</t>
  </si>
  <si>
    <t>1186AP</t>
  </si>
  <si>
    <t>4669CR</t>
  </si>
  <si>
    <t>4499CR</t>
  </si>
  <si>
    <t>4668CR</t>
  </si>
  <si>
    <t>4875NEFF</t>
  </si>
  <si>
    <t>4856NEFF</t>
  </si>
  <si>
    <t>4878NEFF</t>
  </si>
  <si>
    <t>4672CR</t>
  </si>
  <si>
    <t>3903MA19FF</t>
  </si>
  <si>
    <t>4312CR</t>
  </si>
  <si>
    <t>4674CD</t>
  </si>
  <si>
    <t>1154AP</t>
  </si>
  <si>
    <t>4884NEFF</t>
  </si>
  <si>
    <t>4673CD</t>
  </si>
  <si>
    <t>1207AP</t>
  </si>
  <si>
    <t>4883NEFF</t>
  </si>
  <si>
    <t>4874NEFF</t>
  </si>
  <si>
    <t>1219AP</t>
  </si>
  <si>
    <t>4881NEFF</t>
  </si>
  <si>
    <t>4679CR</t>
  </si>
  <si>
    <t>1211AP</t>
  </si>
  <si>
    <t>4309CR</t>
  </si>
  <si>
    <t>1208AP</t>
  </si>
  <si>
    <t>4679CD</t>
  </si>
  <si>
    <t>1246AP</t>
  </si>
  <si>
    <t>4484CD</t>
  </si>
  <si>
    <t>4668CD</t>
  </si>
  <si>
    <t>4864NEFF</t>
  </si>
  <si>
    <t>4545CD</t>
  </si>
  <si>
    <t>1173AP</t>
  </si>
  <si>
    <t>4863NEFF</t>
  </si>
  <si>
    <t>4544CD</t>
  </si>
  <si>
    <t>1172AP</t>
  </si>
  <si>
    <t>4464CR</t>
  </si>
  <si>
    <t>4701CD</t>
  </si>
  <si>
    <t>1226AP</t>
  </si>
  <si>
    <t>4492CR</t>
  </si>
  <si>
    <t>4721FF</t>
  </si>
  <si>
    <t>4474CD</t>
  </si>
  <si>
    <t>1000MA101AP</t>
  </si>
  <si>
    <t>4720NEFF</t>
  </si>
  <si>
    <t>4487CR</t>
  </si>
  <si>
    <t>4493CR</t>
  </si>
  <si>
    <t>4666CR</t>
  </si>
  <si>
    <t>1184R2FF</t>
  </si>
  <si>
    <t>4497CRR1</t>
  </si>
  <si>
    <t>4665CD</t>
  </si>
  <si>
    <t>4872NEFF</t>
  </si>
  <si>
    <t>1179AP</t>
  </si>
  <si>
    <t>4496CRR1</t>
  </si>
  <si>
    <t>1174AP</t>
  </si>
  <si>
    <t>1178AP</t>
  </si>
  <si>
    <t>1169AP</t>
  </si>
  <si>
    <t>4495CR</t>
  </si>
  <si>
    <t>1177AP</t>
  </si>
  <si>
    <t>4867NEFF</t>
  </si>
  <si>
    <t>4701CR</t>
  </si>
  <si>
    <t>4466CR</t>
  </si>
  <si>
    <t>1176AP</t>
  </si>
  <si>
    <t>4865NEFF</t>
  </si>
  <si>
    <t>4664CD</t>
  </si>
  <si>
    <t>4703CR</t>
  </si>
  <si>
    <t>BELICE</t>
  </si>
  <si>
    <t>4709CR</t>
  </si>
  <si>
    <t>4621CR</t>
  </si>
  <si>
    <t>3709NEFF</t>
  </si>
  <si>
    <t>4707CD</t>
  </si>
  <si>
    <t>4706CD</t>
  </si>
  <si>
    <t>4623CR</t>
  </si>
  <si>
    <t>4614CRR2</t>
  </si>
  <si>
    <t>4717CR</t>
  </si>
  <si>
    <t>3976FF</t>
  </si>
  <si>
    <t>4702CD</t>
  </si>
  <si>
    <t>4565CR</t>
  </si>
  <si>
    <t>4564CR</t>
  </si>
  <si>
    <t>4740CR</t>
  </si>
  <si>
    <t>4705CD</t>
  </si>
  <si>
    <t>4616CR</t>
  </si>
  <si>
    <t>4842CR</t>
  </si>
  <si>
    <t>4514CR</t>
  </si>
  <si>
    <t>4000FF</t>
  </si>
  <si>
    <t>4716CR</t>
  </si>
  <si>
    <t>4508CR</t>
  </si>
  <si>
    <t>4617CR</t>
  </si>
  <si>
    <t>4561CD</t>
  </si>
  <si>
    <t>4610CR</t>
  </si>
  <si>
    <t>4715CR</t>
  </si>
  <si>
    <t>4624CR</t>
  </si>
  <si>
    <t>3710NEFF</t>
  </si>
  <si>
    <t>4620CR</t>
  </si>
  <si>
    <t>4718CR</t>
  </si>
  <si>
    <t>4619CR</t>
  </si>
  <si>
    <t>3738NEFF</t>
  </si>
  <si>
    <t>4561CR</t>
  </si>
  <si>
    <t>4403CD</t>
  </si>
  <si>
    <t>4509CD</t>
  </si>
  <si>
    <t>4502CRR1</t>
  </si>
  <si>
    <t>3740NEFF</t>
  </si>
  <si>
    <t>4515CD</t>
  </si>
  <si>
    <t>4511CD</t>
  </si>
  <si>
    <t>4401CR</t>
  </si>
  <si>
    <t>4508CD</t>
  </si>
  <si>
    <t>4400CR</t>
  </si>
  <si>
    <t>4507CD</t>
  </si>
  <si>
    <t>4624CD</t>
  </si>
  <si>
    <t>4623CD</t>
  </si>
  <si>
    <t>3730FF</t>
  </si>
  <si>
    <t>4402CD</t>
  </si>
  <si>
    <t>4560CD</t>
  </si>
  <si>
    <t>4562CRR2</t>
  </si>
  <si>
    <t>4412CR</t>
  </si>
  <si>
    <t>4559CR</t>
  </si>
  <si>
    <t>4510CD</t>
  </si>
  <si>
    <t>4017FFR1</t>
  </si>
  <si>
    <t>4503CRR1</t>
  </si>
  <si>
    <t>4513CD</t>
  </si>
  <si>
    <t>4405CR</t>
  </si>
  <si>
    <t>4512CD</t>
  </si>
  <si>
    <t>4404CR</t>
  </si>
  <si>
    <t>4505CD</t>
  </si>
  <si>
    <t>4197FF</t>
  </si>
  <si>
    <t>4191FF</t>
  </si>
  <si>
    <t>4895CR</t>
  </si>
  <si>
    <t>4873CR</t>
  </si>
  <si>
    <t>4892CR</t>
  </si>
  <si>
    <t>4872CR</t>
  </si>
  <si>
    <t>4834CR</t>
  </si>
  <si>
    <t>4854CR</t>
  </si>
  <si>
    <t>4835CD</t>
  </si>
  <si>
    <t>4848CR</t>
  </si>
  <si>
    <t>4738CD</t>
  </si>
  <si>
    <t>4196FF</t>
  </si>
  <si>
    <t>4737CD</t>
  </si>
  <si>
    <t>4865CR</t>
  </si>
  <si>
    <t>4891CR</t>
  </si>
  <si>
    <t>1000MA173AP</t>
  </si>
  <si>
    <t>4840CR</t>
  </si>
  <si>
    <t>5059CR</t>
  </si>
  <si>
    <t>3995FF</t>
  </si>
  <si>
    <t>4840CD</t>
  </si>
  <si>
    <t>5054CR</t>
  </si>
  <si>
    <t>4874CR</t>
  </si>
  <si>
    <t>4837CD</t>
  </si>
  <si>
    <t>4836CR</t>
  </si>
  <si>
    <t>4885CR</t>
  </si>
  <si>
    <t>4195FF</t>
  </si>
  <si>
    <t>4836CD</t>
  </si>
  <si>
    <t>4882CR</t>
  </si>
  <si>
    <t>4835CR</t>
  </si>
  <si>
    <t>4877CR</t>
  </si>
  <si>
    <t>4837CR</t>
  </si>
  <si>
    <t>4509CR</t>
  </si>
  <si>
    <t>4724CR</t>
  </si>
  <si>
    <t>4511CR</t>
  </si>
  <si>
    <t>4723CRR1</t>
  </si>
  <si>
    <t>4238CRR2</t>
  </si>
  <si>
    <t>4726CR</t>
  </si>
  <si>
    <t>4504CR</t>
  </si>
  <si>
    <t>4500CR</t>
  </si>
  <si>
    <t>4235FF</t>
  </si>
  <si>
    <t>4722CRR1</t>
  </si>
  <si>
    <t>4515CR</t>
  </si>
  <si>
    <t>4730CD</t>
  </si>
  <si>
    <t>4736CD</t>
  </si>
  <si>
    <t>4185FF</t>
  </si>
  <si>
    <t>4613CRR2</t>
  </si>
  <si>
    <t>4735CD</t>
  </si>
  <si>
    <t>4612CR</t>
  </si>
  <si>
    <t>4725CR</t>
  </si>
  <si>
    <t>4182FF</t>
  </si>
  <si>
    <t>4203CR</t>
  </si>
  <si>
    <t>4570CR</t>
  </si>
  <si>
    <t>4729CD</t>
  </si>
  <si>
    <t>4568CR</t>
  </si>
  <si>
    <t>4728CR</t>
  </si>
  <si>
    <t>4732CR</t>
  </si>
  <si>
    <t>2013MA102AP</t>
  </si>
  <si>
    <t>2013MA11AP</t>
  </si>
  <si>
    <t>4218CR</t>
  </si>
  <si>
    <t>4195CD</t>
  </si>
  <si>
    <t>2013MA10AP</t>
  </si>
  <si>
    <t>4217CR</t>
  </si>
  <si>
    <t>2013MA103AP</t>
  </si>
  <si>
    <t>4216CR</t>
  </si>
  <si>
    <t>4622CD</t>
  </si>
  <si>
    <t>3939CD</t>
  </si>
  <si>
    <t>4226CR</t>
  </si>
  <si>
    <t>3608NEFF</t>
  </si>
  <si>
    <t>4178CD</t>
  </si>
  <si>
    <t>2013MA14AP</t>
  </si>
  <si>
    <t>3936CD</t>
  </si>
  <si>
    <t>4225CR</t>
  </si>
  <si>
    <t>2013MA13AP</t>
  </si>
  <si>
    <t>4220CR</t>
  </si>
  <si>
    <t>2013MA12AP</t>
  </si>
  <si>
    <t>3995CD</t>
  </si>
  <si>
    <t>4720FF</t>
  </si>
  <si>
    <t>4190CR</t>
  </si>
  <si>
    <t>5271NEFF</t>
  </si>
  <si>
    <t>5261CR</t>
  </si>
  <si>
    <t>5031NEFF</t>
  </si>
  <si>
    <t>5078NEFF</t>
  </si>
  <si>
    <t>5284NEFF</t>
  </si>
  <si>
    <t>5037CR</t>
  </si>
  <si>
    <t>5364CR</t>
  </si>
  <si>
    <t>4851CR</t>
  </si>
  <si>
    <t>4736CRR1</t>
  </si>
  <si>
    <t>4732FF</t>
  </si>
  <si>
    <t>4725NEFF</t>
  </si>
  <si>
    <t>4724CD</t>
  </si>
  <si>
    <t>4714CD</t>
  </si>
  <si>
    <t>4709CD</t>
  </si>
  <si>
    <t>5022CR</t>
  </si>
  <si>
    <t>2013MA100AP</t>
  </si>
  <si>
    <t>2013MA101AP</t>
  </si>
  <si>
    <t>4215CR</t>
  </si>
  <si>
    <t>4177CD</t>
  </si>
  <si>
    <t>5272CR</t>
  </si>
  <si>
    <t>3941CD</t>
  </si>
  <si>
    <t>4210CR</t>
  </si>
  <si>
    <t>2013MA09AP</t>
  </si>
  <si>
    <t>4209CR</t>
  </si>
  <si>
    <t>2013MA08AP</t>
  </si>
  <si>
    <t>4207CR</t>
  </si>
  <si>
    <t>2013MA07AP</t>
  </si>
  <si>
    <t>5255CR</t>
  </si>
  <si>
    <t>4378CR</t>
  </si>
  <si>
    <t>2013MA15AP</t>
  </si>
  <si>
    <t>4207CD</t>
  </si>
  <si>
    <t>4392CR</t>
  </si>
  <si>
    <t>4201CRR1</t>
  </si>
  <si>
    <t>3774FFR1</t>
  </si>
  <si>
    <t>4410CD</t>
  </si>
  <si>
    <t>4411CD</t>
  </si>
  <si>
    <t>4387CRR1</t>
  </si>
  <si>
    <t>4384CRR1</t>
  </si>
  <si>
    <t>4383CRR1</t>
  </si>
  <si>
    <t>4376CR</t>
  </si>
  <si>
    <t>4382CRR1</t>
  </si>
  <si>
    <t>3764FF</t>
  </si>
  <si>
    <t>4382CD</t>
  </si>
  <si>
    <t>4558CD</t>
  </si>
  <si>
    <t>3996FF</t>
  </si>
  <si>
    <t>4101MA06FF</t>
  </si>
  <si>
    <t>4101MA07FF</t>
  </si>
  <si>
    <t>4409CD</t>
  </si>
  <si>
    <t>4202CR</t>
  </si>
  <si>
    <t>4381CD</t>
  </si>
  <si>
    <t>4557CR</t>
  </si>
  <si>
    <t>3654NEFF</t>
  </si>
  <si>
    <t>4566CD</t>
  </si>
  <si>
    <t>4388CR</t>
  </si>
  <si>
    <t>4385CR</t>
  </si>
  <si>
    <t>4615CRR1</t>
  </si>
  <si>
    <t>2013MA17AP</t>
  </si>
  <si>
    <t>4367CR</t>
  </si>
  <si>
    <t>2013MA19AP</t>
  </si>
  <si>
    <t>4229CRR1</t>
  </si>
  <si>
    <t>4366CR</t>
  </si>
  <si>
    <t>2013MA18AP</t>
  </si>
  <si>
    <t>3325CD</t>
  </si>
  <si>
    <t>4365CR</t>
  </si>
  <si>
    <t>4231CRR1</t>
  </si>
  <si>
    <t>3942CD</t>
  </si>
  <si>
    <t>4415CR</t>
  </si>
  <si>
    <t>2013MA16AP</t>
  </si>
  <si>
    <t>3261CD</t>
  </si>
  <si>
    <t>4214CD</t>
  </si>
  <si>
    <t>4416CD</t>
  </si>
  <si>
    <t>4414CR</t>
  </si>
  <si>
    <t>2013MA27AP</t>
  </si>
  <si>
    <t>4370CRR2</t>
  </si>
  <si>
    <t>2013MA26AP</t>
  </si>
  <si>
    <t>2013MA25AP</t>
  </si>
  <si>
    <t>4230CRR1</t>
  </si>
  <si>
    <t>2013MA24AP</t>
  </si>
  <si>
    <t>2013MA20AP</t>
  </si>
  <si>
    <t>2013MA23AP</t>
  </si>
  <si>
    <t>4414CD</t>
  </si>
  <si>
    <t>4369CR</t>
  </si>
  <si>
    <t>2013MA22AP</t>
  </si>
  <si>
    <t>4232CRR1</t>
  </si>
  <si>
    <t>2013MA21AP</t>
  </si>
  <si>
    <t>4381CRR1</t>
  </si>
  <si>
    <t>4647CD</t>
  </si>
  <si>
    <t>5302CR</t>
  </si>
  <si>
    <t>4323FFR1</t>
  </si>
  <si>
    <t>4259FFR1</t>
  </si>
  <si>
    <t>4311FFR1</t>
  </si>
  <si>
    <t>4949NEFF</t>
  </si>
  <si>
    <t>4666NEFFR1</t>
  </si>
  <si>
    <t>5341CR</t>
  </si>
  <si>
    <t>5360CR</t>
  </si>
  <si>
    <t>5359CR</t>
  </si>
  <si>
    <t>5358CR</t>
  </si>
  <si>
    <t>5357CR</t>
  </si>
  <si>
    <t>5356CR</t>
  </si>
  <si>
    <t>5363CR</t>
  </si>
  <si>
    <t>5342CR</t>
  </si>
  <si>
    <t>5365CR</t>
  </si>
  <si>
    <t>5340CR</t>
  </si>
  <si>
    <t>5339CR</t>
  </si>
  <si>
    <t>5334CR</t>
  </si>
  <si>
    <t>5330CR</t>
  </si>
  <si>
    <t>5328CR</t>
  </si>
  <si>
    <t>5323CR</t>
  </si>
  <si>
    <t>5322CR</t>
  </si>
  <si>
    <t>5349CR</t>
  </si>
  <si>
    <t>1044AP</t>
  </si>
  <si>
    <t>5361CR</t>
  </si>
  <si>
    <t>1143AP</t>
  </si>
  <si>
    <t>5257CR</t>
  </si>
  <si>
    <t>5254CR</t>
  </si>
  <si>
    <t>5379CR</t>
  </si>
  <si>
    <t>4876NEFFR1</t>
  </si>
  <si>
    <t>4313FFR1</t>
  </si>
  <si>
    <t>4274FFR1</t>
  </si>
  <si>
    <t>4519FFR1</t>
  </si>
  <si>
    <t>4312FFR1</t>
  </si>
  <si>
    <t>4669NEFFR1</t>
  </si>
  <si>
    <t>4667NEFFR1</t>
  </si>
  <si>
    <t>4442FF</t>
  </si>
  <si>
    <t>4043NEFF</t>
  </si>
  <si>
    <t>4668NEFFR1</t>
  </si>
  <si>
    <t>4888NEFFR1</t>
  </si>
  <si>
    <t>5315CR</t>
  </si>
  <si>
    <t>5332CR</t>
  </si>
  <si>
    <t>5351CR</t>
  </si>
  <si>
    <t>5350CR</t>
  </si>
  <si>
    <t>4367FF</t>
  </si>
  <si>
    <t>5346CR</t>
  </si>
  <si>
    <t>487MA08CRR1</t>
  </si>
  <si>
    <t>5333CR</t>
  </si>
  <si>
    <t>4876CR</t>
  </si>
  <si>
    <t>5291CR</t>
  </si>
  <si>
    <t>4870CR</t>
  </si>
  <si>
    <t>5321CR</t>
  </si>
  <si>
    <t>4413FF</t>
  </si>
  <si>
    <t>5038CR</t>
  </si>
  <si>
    <t>4389FF</t>
  </si>
  <si>
    <t>5046CR</t>
  </si>
  <si>
    <t>4378FF</t>
  </si>
  <si>
    <t>5041CR</t>
  </si>
  <si>
    <t>5040CR</t>
  </si>
  <si>
    <t>4373FF</t>
  </si>
  <si>
    <t>4883CR</t>
  </si>
  <si>
    <t>4372FF</t>
  </si>
  <si>
    <t>5289CR</t>
  </si>
  <si>
    <t>4371FF</t>
  </si>
  <si>
    <t>4886CR</t>
  </si>
  <si>
    <t>4884CR</t>
  </si>
  <si>
    <t>5252CR</t>
  </si>
  <si>
    <t>4368FF</t>
  </si>
  <si>
    <t>5039CR</t>
  </si>
  <si>
    <t>4848CD</t>
  </si>
  <si>
    <t>5090CR</t>
  </si>
  <si>
    <t>4855CR</t>
  </si>
  <si>
    <t>5082CR</t>
  </si>
  <si>
    <t>4861CR</t>
  </si>
  <si>
    <t>5081CR</t>
  </si>
  <si>
    <t>5031CR</t>
  </si>
  <si>
    <t>5070CR</t>
  </si>
  <si>
    <t>4719CR</t>
  </si>
  <si>
    <t>5292CR</t>
  </si>
  <si>
    <t>4845CR</t>
  </si>
  <si>
    <t>3997CRR2</t>
  </si>
  <si>
    <t>4844CD</t>
  </si>
  <si>
    <t>5305CR</t>
  </si>
  <si>
    <t>4843CD</t>
  </si>
  <si>
    <t>5304CR</t>
  </si>
  <si>
    <t>4857CR</t>
  </si>
  <si>
    <t>5262CR</t>
  </si>
  <si>
    <t>4869CR</t>
  </si>
  <si>
    <t>4231FF</t>
  </si>
  <si>
    <t>5283CR</t>
  </si>
  <si>
    <t>4866CR</t>
  </si>
  <si>
    <t>4864CR</t>
  </si>
  <si>
    <t>5263CR</t>
  </si>
  <si>
    <t>4856CR</t>
  </si>
  <si>
    <t>4863CR</t>
  </si>
  <si>
    <t>5050CR</t>
  </si>
  <si>
    <t>4721CR</t>
  </si>
  <si>
    <t>5034CR</t>
  </si>
  <si>
    <t>4721CD</t>
  </si>
  <si>
    <t>5033CR</t>
  </si>
  <si>
    <t>4720CR</t>
  </si>
  <si>
    <t>4212FF</t>
  </si>
  <si>
    <t>5032CR</t>
  </si>
  <si>
    <t>4230FF</t>
  </si>
  <si>
    <t>5089CR</t>
  </si>
  <si>
    <t>5048CRR1</t>
  </si>
  <si>
    <t>5270CR</t>
  </si>
  <si>
    <t>5268CR</t>
  </si>
  <si>
    <t>5267CR</t>
  </si>
  <si>
    <t>5264CR</t>
  </si>
  <si>
    <t>5260CR</t>
  </si>
  <si>
    <t>5035CR</t>
  </si>
  <si>
    <t>5275CR</t>
  </si>
  <si>
    <t>5088CR</t>
  </si>
  <si>
    <t>5086CR</t>
  </si>
  <si>
    <t>5080CR</t>
  </si>
  <si>
    <t>5078CR</t>
  </si>
  <si>
    <t>5077CR</t>
  </si>
  <si>
    <t>5072CR</t>
  </si>
  <si>
    <t>5071CR</t>
  </si>
  <si>
    <t>5259CR</t>
  </si>
  <si>
    <t>5281CR</t>
  </si>
  <si>
    <t>4620CD</t>
  </si>
  <si>
    <t>5314CR</t>
  </si>
  <si>
    <t>5312CR</t>
  </si>
  <si>
    <t>5309CR</t>
  </si>
  <si>
    <t>5290CR</t>
  </si>
  <si>
    <t>5288CR</t>
  </si>
  <si>
    <t>5274CR</t>
  </si>
  <si>
    <t>5282CR</t>
  </si>
  <si>
    <t>5065CR</t>
  </si>
  <si>
    <t>5280CR</t>
  </si>
  <si>
    <t>5279CR</t>
  </si>
  <si>
    <t>5278CR</t>
  </si>
  <si>
    <t>5277CR</t>
  </si>
  <si>
    <t>5276CR</t>
  </si>
  <si>
    <t>5286CR</t>
  </si>
  <si>
    <t>5058CR</t>
  </si>
  <si>
    <t>5057CR</t>
  </si>
  <si>
    <t>4403FF</t>
  </si>
  <si>
    <t>5056CR</t>
  </si>
  <si>
    <t>5055CR</t>
  </si>
  <si>
    <t>5069CR</t>
  </si>
  <si>
    <t>5053CR</t>
  </si>
  <si>
    <t>5306CR</t>
  </si>
  <si>
    <t>5052CR</t>
  </si>
  <si>
    <t>5051CR</t>
  </si>
  <si>
    <t>5320CR</t>
  </si>
  <si>
    <t>4402FF</t>
  </si>
  <si>
    <t>5294CR</t>
  </si>
  <si>
    <t>5049CR</t>
  </si>
  <si>
    <t>5064CR</t>
  </si>
  <si>
    <t>5062CR</t>
  </si>
  <si>
    <t>5029CR</t>
  </si>
  <si>
    <t>5028CR</t>
  </si>
  <si>
    <t>5027CR</t>
  </si>
  <si>
    <t>4862CR</t>
  </si>
  <si>
    <t>5300CR</t>
  </si>
  <si>
    <t>5295CR</t>
  </si>
  <si>
    <t>5301CR</t>
  </si>
  <si>
    <t>5293CR</t>
  </si>
  <si>
    <t>5025CR</t>
  </si>
  <si>
    <t>5023CR</t>
  </si>
  <si>
    <t>5061CR</t>
  </si>
  <si>
    <t>5308CR</t>
  </si>
  <si>
    <t>5307CR</t>
  </si>
  <si>
    <t>5067CR</t>
  </si>
  <si>
    <t>5296CR</t>
  </si>
  <si>
    <t>4556CR</t>
  </si>
  <si>
    <t>1000MA95AP</t>
  </si>
  <si>
    <t>1000MA176AP</t>
  </si>
  <si>
    <t>2093R1FF</t>
  </si>
  <si>
    <t>3750CD</t>
  </si>
  <si>
    <t>898MA269AP</t>
  </si>
  <si>
    <t>1000MA171AP</t>
  </si>
  <si>
    <t>1000MA99AP</t>
  </si>
  <si>
    <t>3992NEFF</t>
  </si>
  <si>
    <t>1053MA08AP</t>
  </si>
  <si>
    <t>898MA226AP</t>
  </si>
  <si>
    <t>1053MA07AP</t>
  </si>
  <si>
    <t>4544FF</t>
  </si>
  <si>
    <t>898MA143AP</t>
  </si>
  <si>
    <t>1000MA97AP</t>
  </si>
  <si>
    <t>898MA245AP</t>
  </si>
  <si>
    <t>898MA115AP</t>
  </si>
  <si>
    <t>4708CD</t>
  </si>
  <si>
    <t>4216FF</t>
  </si>
  <si>
    <t>2089R1FF</t>
  </si>
  <si>
    <t>4666FF</t>
  </si>
  <si>
    <t>2073NEFFR1</t>
  </si>
  <si>
    <t>2062NEFF</t>
  </si>
  <si>
    <t>3940NEFF</t>
  </si>
  <si>
    <t>898MA142AP</t>
  </si>
  <si>
    <t>898MA119AP</t>
  </si>
  <si>
    <t>4664FF</t>
  </si>
  <si>
    <t>4212NEFF</t>
  </si>
  <si>
    <t>1053MA05AP</t>
  </si>
  <si>
    <t>1053MA04AP</t>
  </si>
  <si>
    <t>1053MA01AP</t>
  </si>
  <si>
    <t>4209NEFF</t>
  </si>
  <si>
    <t>1045APR1</t>
  </si>
  <si>
    <t>4214NEFF</t>
  </si>
  <si>
    <t>1000MA75AP</t>
  </si>
  <si>
    <t>898MA139AP</t>
  </si>
  <si>
    <t>1000MA79AP</t>
  </si>
  <si>
    <t>4242NEFF</t>
  </si>
  <si>
    <t>1000MA78AP</t>
  </si>
  <si>
    <t>5241CR</t>
  </si>
  <si>
    <t>1000MA74AP</t>
  </si>
  <si>
    <t>5240NEFF</t>
  </si>
  <si>
    <t>1000MA73AP</t>
  </si>
  <si>
    <t>5230NEFF</t>
  </si>
  <si>
    <t>4482FF</t>
  </si>
  <si>
    <t>1000MA72AP</t>
  </si>
  <si>
    <t>5242NEFF</t>
  </si>
  <si>
    <t>4179FF</t>
  </si>
  <si>
    <t>1000MA94AP</t>
  </si>
  <si>
    <t>1000MA92AP</t>
  </si>
  <si>
    <t>1000MA91AP</t>
  </si>
  <si>
    <t>4459NEFF</t>
  </si>
  <si>
    <t>1000MA89AP</t>
  </si>
  <si>
    <t>4483CD</t>
  </si>
  <si>
    <t>5248CR</t>
  </si>
  <si>
    <t>1000MA86AP</t>
  </si>
  <si>
    <t>1000MA85AP</t>
  </si>
  <si>
    <t>1000MA84AP</t>
  </si>
  <si>
    <t>5181NEFF</t>
  </si>
  <si>
    <t>1000MA83AP</t>
  </si>
  <si>
    <t>5248NEFF</t>
  </si>
  <si>
    <t>1000MA82AP</t>
  </si>
  <si>
    <t>1000MA81AP</t>
  </si>
  <si>
    <t>1000MA87AP</t>
  </si>
  <si>
    <t>1000MA20AP</t>
  </si>
  <si>
    <t>3668NEFF</t>
  </si>
  <si>
    <t>1000MA17AP</t>
  </si>
  <si>
    <t>1000MA179AP</t>
  </si>
  <si>
    <t>4377FF</t>
  </si>
  <si>
    <t>1000MA21AP</t>
  </si>
  <si>
    <t>4379FF</t>
  </si>
  <si>
    <t>2091R1FF</t>
  </si>
  <si>
    <t>1000MA177AP</t>
  </si>
  <si>
    <t>4691FF</t>
  </si>
  <si>
    <t>1000MA31AP</t>
  </si>
  <si>
    <t>4685NEFF</t>
  </si>
  <si>
    <t>1000MA29AP</t>
  </si>
  <si>
    <t>1000MA28AP</t>
  </si>
  <si>
    <t>1000MA27AP</t>
  </si>
  <si>
    <t>1000MA26AP</t>
  </si>
  <si>
    <t>3675FF</t>
  </si>
  <si>
    <t>4688NEFF</t>
  </si>
  <si>
    <t>1000MA25AP</t>
  </si>
  <si>
    <t>1000MA23AP</t>
  </si>
  <si>
    <t>1000MA30AP</t>
  </si>
  <si>
    <t>3748FFR1</t>
  </si>
  <si>
    <t>3757FF</t>
  </si>
  <si>
    <t>4369NEFF</t>
  </si>
  <si>
    <t>2145NEFFR1</t>
  </si>
  <si>
    <t>4414FF</t>
  </si>
  <si>
    <t>4667CR</t>
  </si>
  <si>
    <t>4229NEFF</t>
  </si>
  <si>
    <t>3748NEFFR1</t>
  </si>
  <si>
    <t>4683FF</t>
  </si>
  <si>
    <t>4599CD</t>
  </si>
  <si>
    <t>5217NEFF</t>
  </si>
  <si>
    <t>2194R1FF</t>
  </si>
  <si>
    <t>3759CD</t>
  </si>
  <si>
    <t>2174NEFF</t>
  </si>
  <si>
    <t>4607NEFF</t>
  </si>
  <si>
    <t>4671CD</t>
  </si>
  <si>
    <t>2206R1FF</t>
  </si>
  <si>
    <t>3948CD</t>
  </si>
  <si>
    <t>4017CD</t>
  </si>
  <si>
    <t>2013MA32AP</t>
  </si>
  <si>
    <t>3955CD</t>
  </si>
  <si>
    <t>2013MA31AP</t>
  </si>
  <si>
    <t>4240CR</t>
  </si>
  <si>
    <t>3954CD</t>
  </si>
  <si>
    <t>4241CR</t>
  </si>
  <si>
    <t>4239CR</t>
  </si>
  <si>
    <t>2013MA33AP</t>
  </si>
  <si>
    <t>2013MA29AP</t>
  </si>
  <si>
    <t>2013MA28AP</t>
  </si>
  <si>
    <t>4018CD</t>
  </si>
  <si>
    <t>5222NEFF</t>
  </si>
  <si>
    <t>2013MA30AP</t>
  </si>
  <si>
    <t>4181CR</t>
  </si>
  <si>
    <t>3394CD</t>
  </si>
  <si>
    <t>4183CR</t>
  </si>
  <si>
    <t>3699CD</t>
  </si>
  <si>
    <t>4182CR</t>
  </si>
  <si>
    <t>3956CD</t>
  </si>
  <si>
    <t>3360MA03CD</t>
  </si>
  <si>
    <t>1000MA159AP</t>
  </si>
  <si>
    <t>4180CR</t>
  </si>
  <si>
    <t>2013MA35AP</t>
  </si>
  <si>
    <t>3971CD</t>
  </si>
  <si>
    <t>4173CR</t>
  </si>
  <si>
    <t>2013MA34AP</t>
  </si>
  <si>
    <t>3958CD</t>
  </si>
  <si>
    <t>4242CR</t>
  </si>
  <si>
    <t>3698CD</t>
  </si>
  <si>
    <t>4013CR</t>
  </si>
  <si>
    <t>1000MA161AP</t>
  </si>
  <si>
    <t>4235CR</t>
  </si>
  <si>
    <t>1000MA37AP</t>
  </si>
  <si>
    <t>4015CR</t>
  </si>
  <si>
    <t>1000MA24AP</t>
  </si>
  <si>
    <t>3291CR</t>
  </si>
  <si>
    <t>1000MA46AP</t>
  </si>
  <si>
    <t>1000MA22AP</t>
  </si>
  <si>
    <t>3723CD</t>
  </si>
  <si>
    <t>1000MA18AP</t>
  </si>
  <si>
    <t>2013MA99AP</t>
  </si>
  <si>
    <t>4012CR</t>
  </si>
  <si>
    <t>3255CRR1</t>
  </si>
  <si>
    <t>2013MA98AP</t>
  </si>
  <si>
    <t>4011CR</t>
  </si>
  <si>
    <t>3249CRR1</t>
  </si>
  <si>
    <t>4014CR</t>
  </si>
  <si>
    <t>3728CD</t>
  </si>
  <si>
    <t>4237CRR2</t>
  </si>
  <si>
    <t>3738CD</t>
  </si>
  <si>
    <t>1000MA156AP</t>
  </si>
  <si>
    <t>3737CD</t>
  </si>
  <si>
    <t>1000MA64AP</t>
  </si>
  <si>
    <t>3303CRR1</t>
  </si>
  <si>
    <t>1000MA63AP</t>
  </si>
  <si>
    <t>3401NEFFR2</t>
  </si>
  <si>
    <t>1000MA55AP</t>
  </si>
  <si>
    <t>4236CRR2</t>
  </si>
  <si>
    <t>1000MA52AP</t>
  </si>
  <si>
    <t>3726CD</t>
  </si>
  <si>
    <t>1000MA50AP</t>
  </si>
  <si>
    <t>3725CD</t>
  </si>
  <si>
    <t>1000MA48AP</t>
  </si>
  <si>
    <t>3735CD</t>
  </si>
  <si>
    <t>4326FF</t>
  </si>
  <si>
    <t>3700CD</t>
  </si>
  <si>
    <t>4001NEFF</t>
  </si>
  <si>
    <t>5000MA21CD</t>
  </si>
  <si>
    <t>4993NEFF</t>
  </si>
  <si>
    <t>5200CR</t>
  </si>
  <si>
    <t>4985NEFF</t>
  </si>
  <si>
    <t>4470FFR1</t>
  </si>
  <si>
    <t>4000NEFF</t>
  </si>
  <si>
    <t>4981CR</t>
  </si>
  <si>
    <t>4975NEFF</t>
  </si>
  <si>
    <t>5000MA40CD</t>
  </si>
  <si>
    <t>3998NEFF</t>
  </si>
  <si>
    <t>4364CD</t>
  </si>
  <si>
    <t>4682FF</t>
  </si>
  <si>
    <t>5000MA29CD</t>
  </si>
  <si>
    <t>5187NEFF</t>
  </si>
  <si>
    <t>4386NEFF</t>
  </si>
  <si>
    <t>5249CR</t>
  </si>
  <si>
    <t>5184NEFF</t>
  </si>
  <si>
    <t>5239CR</t>
  </si>
  <si>
    <t>5008NEFF</t>
  </si>
  <si>
    <t>3817CD</t>
  </si>
  <si>
    <t>4602CD</t>
  </si>
  <si>
    <t>5000MA24CD</t>
  </si>
  <si>
    <t>4481FF</t>
  </si>
  <si>
    <t>5000MA41CD</t>
  </si>
  <si>
    <t>4471CD</t>
  </si>
  <si>
    <t>4189CRR2</t>
  </si>
  <si>
    <t>2013MA02AP</t>
  </si>
  <si>
    <t>4191CR</t>
  </si>
  <si>
    <t>4015CD</t>
  </si>
  <si>
    <t>2000MA07AP</t>
  </si>
  <si>
    <t>4014CD</t>
  </si>
  <si>
    <t>1995NEFF</t>
  </si>
  <si>
    <t>4681FF</t>
  </si>
  <si>
    <t>3407NEFF</t>
  </si>
  <si>
    <t>2013MA03AP</t>
  </si>
  <si>
    <t>3944CD</t>
  </si>
  <si>
    <t>4186CR</t>
  </si>
  <si>
    <t>3943CD</t>
  </si>
  <si>
    <t>3710CDR1</t>
  </si>
  <si>
    <t>JAMAICA</t>
  </si>
  <si>
    <t>3707CD</t>
  </si>
  <si>
    <t>3701CD</t>
  </si>
  <si>
    <t>1000MA170AP</t>
  </si>
  <si>
    <t>4013CD</t>
  </si>
  <si>
    <t>3941CR</t>
  </si>
  <si>
    <t>4184CR</t>
  </si>
  <si>
    <t>3709FF</t>
  </si>
  <si>
    <t>5000MA13CD</t>
  </si>
  <si>
    <t>4807CR</t>
  </si>
  <si>
    <t>4800NEFF</t>
  </si>
  <si>
    <t>3704NEFF</t>
  </si>
  <si>
    <t>4175CD</t>
  </si>
  <si>
    <t>4233CRR1</t>
  </si>
  <si>
    <t>4174CD</t>
  </si>
  <si>
    <t>4192CD</t>
  </si>
  <si>
    <t>2013MA05AP</t>
  </si>
  <si>
    <t>4173CD</t>
  </si>
  <si>
    <t>3936CR</t>
  </si>
  <si>
    <t>2013MA04AP</t>
  </si>
  <si>
    <t>3988CR</t>
  </si>
  <si>
    <t>4242CD</t>
  </si>
  <si>
    <t>4811NEFF</t>
  </si>
  <si>
    <t>2013MA06AP</t>
  </si>
  <si>
    <t>4371CR</t>
  </si>
  <si>
    <t>4211CR</t>
  </si>
  <si>
    <t>4204CD</t>
  </si>
  <si>
    <t>4735FF</t>
  </si>
  <si>
    <t>4735CRR1</t>
  </si>
  <si>
    <t>4375CR</t>
  </si>
  <si>
    <t>4402CR</t>
  </si>
  <si>
    <t>4734FF</t>
  </si>
  <si>
    <t>4839CR</t>
  </si>
  <si>
    <t>4733FF</t>
  </si>
  <si>
    <t>4217FF</t>
  </si>
  <si>
    <t>4732CD</t>
  </si>
  <si>
    <t>4731FF</t>
  </si>
  <si>
    <t>4212CR</t>
  </si>
  <si>
    <t>4730FF</t>
  </si>
  <si>
    <t>3943CR</t>
  </si>
  <si>
    <t>4372CR</t>
  </si>
  <si>
    <t>4616CD</t>
  </si>
  <si>
    <t>4879CR</t>
  </si>
  <si>
    <t>4559FFR1</t>
  </si>
  <si>
    <t>3981FF</t>
  </si>
  <si>
    <t>4512CR</t>
  </si>
  <si>
    <t>4867CR</t>
  </si>
  <si>
    <t>3981CD</t>
  </si>
  <si>
    <t>4892NEFF</t>
  </si>
  <si>
    <t>4393CR</t>
  </si>
  <si>
    <t>4727FF</t>
  </si>
  <si>
    <t>4558FFR1</t>
  </si>
  <si>
    <t>4852CR</t>
  </si>
  <si>
    <t>4859NEFFR1</t>
  </si>
  <si>
    <t>4026FF</t>
  </si>
  <si>
    <t>4558CR</t>
  </si>
  <si>
    <t>4843CR</t>
  </si>
  <si>
    <t>4409CR</t>
  </si>
  <si>
    <t>4718FF</t>
  </si>
  <si>
    <t>3749CD</t>
  </si>
  <si>
    <t>4711CR</t>
  </si>
  <si>
    <t>4199CRR1</t>
  </si>
  <si>
    <t>3754CD</t>
  </si>
  <si>
    <t>4505NEFF</t>
  </si>
  <si>
    <t>4716FF</t>
  </si>
  <si>
    <t>4569NEFF</t>
  </si>
  <si>
    <t>4710FF</t>
  </si>
  <si>
    <t>4186FFR1</t>
  </si>
  <si>
    <t>4706FF</t>
  </si>
  <si>
    <t>4235CD</t>
  </si>
  <si>
    <t>4503FF</t>
  </si>
  <si>
    <t>4702FF</t>
  </si>
  <si>
    <t>4739FF</t>
  </si>
  <si>
    <t>3256NEFFR2</t>
  </si>
  <si>
    <t>4179CR</t>
  </si>
  <si>
    <t>4712FF</t>
  </si>
  <si>
    <t>4726FF</t>
  </si>
  <si>
    <t>4715FF</t>
  </si>
  <si>
    <t>3720CD</t>
  </si>
  <si>
    <t>4725FF</t>
  </si>
  <si>
    <t>4713NEFF</t>
  </si>
  <si>
    <t>4713FF</t>
  </si>
  <si>
    <t>3679CD</t>
  </si>
  <si>
    <t>4711NEFF</t>
  </si>
  <si>
    <t>5062NEFF</t>
  </si>
  <si>
    <t>4195CR</t>
  </si>
  <si>
    <t>4710NEFF</t>
  </si>
  <si>
    <t>4709NEFF</t>
  </si>
  <si>
    <t>4707NEFF</t>
  </si>
  <si>
    <t>4190FF</t>
  </si>
  <si>
    <t>4706NEFF</t>
  </si>
  <si>
    <t>4570FF</t>
  </si>
  <si>
    <t>4712NEFF</t>
  </si>
  <si>
    <t>4214CRR2</t>
  </si>
  <si>
    <t>4560CR</t>
  </si>
  <si>
    <t>5266CR</t>
  </si>
  <si>
    <t>5030CR</t>
  </si>
  <si>
    <t>5068CR</t>
  </si>
  <si>
    <t>5063CR</t>
  </si>
  <si>
    <t>5047CR</t>
  </si>
  <si>
    <t>5337CR</t>
  </si>
  <si>
    <t>4853CR</t>
  </si>
  <si>
    <t>4224CR</t>
  </si>
  <si>
    <t>4843NEFFR1</t>
  </si>
  <si>
    <t>4841CR</t>
  </si>
  <si>
    <t>4199FF</t>
  </si>
  <si>
    <t>4834NEFFR1</t>
  </si>
  <si>
    <t>4734CD</t>
  </si>
  <si>
    <t>4868CR</t>
  </si>
  <si>
    <t>5258CR</t>
  </si>
  <si>
    <t>2013MA97AP</t>
  </si>
  <si>
    <t>4565NEFF</t>
  </si>
  <si>
    <t>4564FF</t>
  </si>
  <si>
    <t>4561FF</t>
  </si>
  <si>
    <t>4204NEFFR2</t>
  </si>
  <si>
    <t>4375NEFFR2</t>
  </si>
  <si>
    <t>5327CR</t>
  </si>
  <si>
    <t>4367CD</t>
  </si>
  <si>
    <t>4726CD</t>
  </si>
  <si>
    <t>5256CR</t>
  </si>
  <si>
    <t>5369CR</t>
  </si>
  <si>
    <t>5366CR</t>
  </si>
  <si>
    <t>5352CR</t>
  </si>
  <si>
    <t>4365FF</t>
  </si>
  <si>
    <t>5348CR</t>
  </si>
  <si>
    <t>5344CR</t>
  </si>
  <si>
    <t>4374NEFF</t>
  </si>
  <si>
    <t>5263NEFF</t>
  </si>
  <si>
    <t>5310CR</t>
  </si>
  <si>
    <t>4706CR</t>
  </si>
  <si>
    <t>5285CR</t>
  </si>
  <si>
    <t>4008CD</t>
  </si>
  <si>
    <t>5265CR</t>
  </si>
  <si>
    <t>4003CD</t>
  </si>
  <si>
    <t>4730CR</t>
  </si>
  <si>
    <t>4705FF</t>
  </si>
  <si>
    <t>5311CR</t>
  </si>
  <si>
    <t>4703CD</t>
  </si>
  <si>
    <t>5091NEFF</t>
  </si>
  <si>
    <t>3712CR</t>
  </si>
  <si>
    <t>5074CR</t>
  </si>
  <si>
    <t>5068NEFF</t>
  </si>
  <si>
    <t>3986CD</t>
  </si>
  <si>
    <t>3393FFR2</t>
  </si>
  <si>
    <t>4236CD</t>
  </si>
  <si>
    <t>5024NEFF</t>
  </si>
  <si>
    <t>4716CD</t>
  </si>
  <si>
    <t>5251NEFF</t>
  </si>
  <si>
    <t>4715CD</t>
  </si>
  <si>
    <t>5251CR</t>
  </si>
  <si>
    <t>4181NEFF</t>
  </si>
  <si>
    <t>5250CR</t>
  </si>
  <si>
    <t>4707CR</t>
  </si>
  <si>
    <t>4718CD</t>
  </si>
  <si>
    <t>4014FF</t>
  </si>
  <si>
    <t>5370CR</t>
  </si>
  <si>
    <t>5345CR</t>
  </si>
  <si>
    <t>5326CR</t>
  </si>
  <si>
    <t>4717FF</t>
  </si>
  <si>
    <t>5325CR</t>
  </si>
  <si>
    <t>4710CR</t>
  </si>
  <si>
    <t>4727CD</t>
  </si>
  <si>
    <t>4712CR</t>
  </si>
  <si>
    <t>4226FF</t>
  </si>
  <si>
    <t>1000MA163AP</t>
  </si>
  <si>
    <t>5205CR</t>
  </si>
  <si>
    <t>3214FF</t>
  </si>
  <si>
    <t>4205CD</t>
  </si>
  <si>
    <t>3358CR</t>
  </si>
  <si>
    <t>3350FF</t>
  </si>
  <si>
    <t>3339NEFF</t>
  </si>
  <si>
    <t>5009CR</t>
  </si>
  <si>
    <t>3338NEFF</t>
  </si>
  <si>
    <t>5007CR</t>
  </si>
  <si>
    <t>4400CD</t>
  </si>
  <si>
    <t>3337NEFF</t>
  </si>
  <si>
    <t>4218FF</t>
  </si>
  <si>
    <t>4508NEFF</t>
  </si>
  <si>
    <t>5192NEFF</t>
  </si>
  <si>
    <t>2000MA04AP</t>
  </si>
  <si>
    <t>2000MA06AP</t>
  </si>
  <si>
    <t>4570NEFF</t>
  </si>
  <si>
    <t>4399CD</t>
  </si>
  <si>
    <t>4563CRR2</t>
  </si>
  <si>
    <t>4397CD</t>
  </si>
  <si>
    <t>2000MA03AP</t>
  </si>
  <si>
    <t>4412NEFFR1</t>
  </si>
  <si>
    <t>4410NEFF</t>
  </si>
  <si>
    <t>2000MA01AP</t>
  </si>
  <si>
    <t>3222R1FF</t>
  </si>
  <si>
    <t>4400FFR1</t>
  </si>
  <si>
    <t>2000MA05AP</t>
  </si>
  <si>
    <t>3721FFR1</t>
  </si>
  <si>
    <t>5208NEFF</t>
  </si>
  <si>
    <t>1000MA49AP</t>
  </si>
  <si>
    <t>4202NEFF</t>
  </si>
  <si>
    <t>5213NEFF</t>
  </si>
  <si>
    <t>1000MA42AP</t>
  </si>
  <si>
    <t>1000MA41AP</t>
  </si>
  <si>
    <t>1000MA57AP</t>
  </si>
  <si>
    <t>1000MA39AP</t>
  </si>
  <si>
    <t>4394FF</t>
  </si>
  <si>
    <t>4387NEFF</t>
  </si>
  <si>
    <t>1000MA36AP</t>
  </si>
  <si>
    <t>1000MA34AP</t>
  </si>
  <si>
    <t>4792CR</t>
  </si>
  <si>
    <t>1000MA33AP</t>
  </si>
  <si>
    <t>4694CD</t>
  </si>
  <si>
    <t>4617CD</t>
  </si>
  <si>
    <t>4809NEFF</t>
  </si>
  <si>
    <t>3681CD</t>
  </si>
  <si>
    <t>1000MA160AP</t>
  </si>
  <si>
    <t>4213NEFFR1</t>
  </si>
  <si>
    <t>1000MA158AP</t>
  </si>
  <si>
    <t>1000MA67AP</t>
  </si>
  <si>
    <t>4396NEFF</t>
  </si>
  <si>
    <t>4239FF</t>
  </si>
  <si>
    <t>1000MA56AP</t>
  </si>
  <si>
    <t>4562NEFF</t>
  </si>
  <si>
    <t>1000MA65AP</t>
  </si>
  <si>
    <t>3739CD</t>
  </si>
  <si>
    <t>4394NEFF</t>
  </si>
  <si>
    <t>1000MA62AP</t>
  </si>
  <si>
    <t>1000MA61AP</t>
  </si>
  <si>
    <t>5000MA03CD</t>
  </si>
  <si>
    <t>1000MA66AP</t>
  </si>
  <si>
    <t>3956FF</t>
  </si>
  <si>
    <t>2000MA08AP</t>
  </si>
  <si>
    <t>4506NEFF</t>
  </si>
  <si>
    <t>4506FF</t>
  </si>
  <si>
    <t>3967CRR2</t>
  </si>
  <si>
    <t>4509FF</t>
  </si>
  <si>
    <t>4393FF</t>
  </si>
  <si>
    <t>1000MA15AP</t>
  </si>
  <si>
    <t>4511FF</t>
  </si>
  <si>
    <t>4501FF</t>
  </si>
  <si>
    <t>1000MA53AP</t>
  </si>
  <si>
    <t>4616FF</t>
  </si>
  <si>
    <t>4500FF</t>
  </si>
  <si>
    <t>4514FF</t>
  </si>
  <si>
    <t>3720NEFFR1</t>
  </si>
  <si>
    <t>4514CD</t>
  </si>
  <si>
    <t>4508FF</t>
  </si>
  <si>
    <t>4569FF</t>
  </si>
  <si>
    <t>4502NEFF</t>
  </si>
  <si>
    <t>4568FF</t>
  </si>
  <si>
    <t>3386CRR2</t>
  </si>
  <si>
    <t>4515FF</t>
  </si>
  <si>
    <t>4510FF</t>
  </si>
  <si>
    <t>4513FF</t>
  </si>
  <si>
    <t>4618FF</t>
  </si>
  <si>
    <t>3363CD</t>
  </si>
  <si>
    <t>4513NEFF</t>
  </si>
  <si>
    <t>3973CD</t>
  </si>
  <si>
    <t>1000MA16AP</t>
  </si>
  <si>
    <t>3313NEFFR1</t>
  </si>
  <si>
    <t>4556FF</t>
  </si>
  <si>
    <t>898MA334AP</t>
  </si>
  <si>
    <t>4566FF</t>
  </si>
  <si>
    <t>898MA268AP</t>
  </si>
  <si>
    <t>898MA127AP</t>
  </si>
  <si>
    <t>4609NEFF</t>
  </si>
  <si>
    <t>1000MA175AP</t>
  </si>
  <si>
    <t>4557NEFF</t>
  </si>
  <si>
    <t>2000MA12AP</t>
  </si>
  <si>
    <t>2000MA11AP</t>
  </si>
  <si>
    <t>5229CR</t>
  </si>
  <si>
    <t>2000MA10AP</t>
  </si>
  <si>
    <t>9000MA01AP</t>
  </si>
  <si>
    <t>1000MA32AP</t>
  </si>
  <si>
    <t>4563NEFF</t>
  </si>
  <si>
    <t>3666NEFFR1</t>
  </si>
  <si>
    <t>2000MA09AP</t>
  </si>
  <si>
    <t>4507FF</t>
  </si>
  <si>
    <t>3282CR</t>
  </si>
  <si>
    <t>3270FFR3</t>
  </si>
  <si>
    <t>4610FF</t>
  </si>
  <si>
    <t>3256CR</t>
  </si>
  <si>
    <t>4620FF</t>
  </si>
  <si>
    <t>898MA335AP</t>
  </si>
  <si>
    <t>4621NEFF</t>
  </si>
  <si>
    <t>4557FF</t>
  </si>
  <si>
    <t>3649CR</t>
  </si>
  <si>
    <t>4623FF</t>
  </si>
  <si>
    <t>4615FF</t>
  </si>
  <si>
    <t>3648FF</t>
  </si>
  <si>
    <t>4614FF</t>
  </si>
  <si>
    <t>1938FFR2</t>
  </si>
  <si>
    <t>4623NEFF</t>
  </si>
  <si>
    <t>4617MA02FF</t>
  </si>
  <si>
    <t>5221NEFF</t>
  </si>
  <si>
    <t>1086AP</t>
  </si>
  <si>
    <t>3657NEFFR2</t>
  </si>
  <si>
    <t>3429NEFFR2</t>
  </si>
  <si>
    <t>3410NEFFR2</t>
  </si>
  <si>
    <t>4761NEFF</t>
  </si>
  <si>
    <t>3490NEFF</t>
  </si>
  <si>
    <t>4030CR</t>
  </si>
  <si>
    <t>2825CRR1</t>
  </si>
  <si>
    <t>1091AP</t>
  </si>
  <si>
    <t>4762NEFF</t>
  </si>
  <si>
    <t>2819CRR2</t>
  </si>
  <si>
    <t>1742CR</t>
  </si>
  <si>
    <t>1734CRR2</t>
  </si>
  <si>
    <t>3865CD</t>
  </si>
  <si>
    <t>5227CR</t>
  </si>
  <si>
    <t>3182CR</t>
  </si>
  <si>
    <t>3609CD</t>
  </si>
  <si>
    <t>3498NEFF</t>
  </si>
  <si>
    <t>1087AP</t>
  </si>
  <si>
    <t>3566CR</t>
  </si>
  <si>
    <t>4609CR</t>
  </si>
  <si>
    <t>3599MA01CD</t>
  </si>
  <si>
    <t>1097AP</t>
  </si>
  <si>
    <t>3863CD</t>
  </si>
  <si>
    <t>3002CD</t>
  </si>
  <si>
    <t>3564CR</t>
  </si>
  <si>
    <t>5225NEFF</t>
  </si>
  <si>
    <t>3565CR</t>
  </si>
  <si>
    <t>3778CR</t>
  </si>
  <si>
    <t>3474NEFF</t>
  </si>
  <si>
    <t>3187CR</t>
  </si>
  <si>
    <t>5205NEFF</t>
  </si>
  <si>
    <t>3185CR</t>
  </si>
  <si>
    <t>5423CR</t>
  </si>
  <si>
    <t>5417CR</t>
  </si>
  <si>
    <t>3199CRR2</t>
  </si>
  <si>
    <t>4033CR</t>
  </si>
  <si>
    <t>3189CR</t>
  </si>
  <si>
    <t>4034CR</t>
  </si>
  <si>
    <t>3184CR</t>
  </si>
  <si>
    <t>5203NEFF</t>
  </si>
  <si>
    <t>3183CR</t>
  </si>
  <si>
    <t>5387CR</t>
  </si>
  <si>
    <t>1544R1CR</t>
  </si>
  <si>
    <t>1103AP</t>
  </si>
  <si>
    <t>3776CRR1</t>
  </si>
  <si>
    <t>3587CD</t>
  </si>
  <si>
    <t>3479FF</t>
  </si>
  <si>
    <t>3191FFR2</t>
  </si>
  <si>
    <t>5220NEFF</t>
  </si>
  <si>
    <t>3191CR</t>
  </si>
  <si>
    <t>4936NEFF</t>
  </si>
  <si>
    <t>5206NEFF</t>
  </si>
  <si>
    <t>3190CR</t>
  </si>
  <si>
    <t>3188CR</t>
  </si>
  <si>
    <t>5207NEFF</t>
  </si>
  <si>
    <t>1658CD</t>
  </si>
  <si>
    <t>3197CRR2</t>
  </si>
  <si>
    <t>4032CRR1</t>
  </si>
  <si>
    <t>5240CR</t>
  </si>
  <si>
    <t>3571CR</t>
  </si>
  <si>
    <t>3903MA18FF</t>
  </si>
  <si>
    <t>3504CR</t>
  </si>
  <si>
    <t>3819CR</t>
  </si>
  <si>
    <t>2848CR</t>
  </si>
  <si>
    <t>3546CR</t>
  </si>
  <si>
    <t>3198CRR1</t>
  </si>
  <si>
    <t>3499CR</t>
  </si>
  <si>
    <t>3194CRR1</t>
  </si>
  <si>
    <t>4754NEFF</t>
  </si>
  <si>
    <t>3822CR</t>
  </si>
  <si>
    <t>3537CRR2</t>
  </si>
  <si>
    <t>5238NEFF</t>
  </si>
  <si>
    <t>3532CR</t>
  </si>
  <si>
    <t>3542CR</t>
  </si>
  <si>
    <t>3801CR</t>
  </si>
  <si>
    <t>1140MA02AP</t>
  </si>
  <si>
    <t>4766NEFF</t>
  </si>
  <si>
    <t>1140MA01AP</t>
  </si>
  <si>
    <t>4768NEFF</t>
  </si>
  <si>
    <t>1140MA43AP</t>
  </si>
  <si>
    <t>1139MA42AP</t>
  </si>
  <si>
    <t>2849CRR1</t>
  </si>
  <si>
    <t>2880CD</t>
  </si>
  <si>
    <t>3514CD</t>
  </si>
  <si>
    <t>3853FF</t>
  </si>
  <si>
    <t>2603CR</t>
  </si>
  <si>
    <t>2852CRR1</t>
  </si>
  <si>
    <t>3550CR</t>
  </si>
  <si>
    <t>3498CR</t>
  </si>
  <si>
    <t>4752NEFF</t>
  </si>
  <si>
    <t>3799MA03FFR1</t>
  </si>
  <si>
    <t>3832MA02CD</t>
  </si>
  <si>
    <t>3525CD</t>
  </si>
  <si>
    <t>3165CR</t>
  </si>
  <si>
    <t>5228NEFF</t>
  </si>
  <si>
    <t>3630CRR2</t>
  </si>
  <si>
    <t>3836CR</t>
  </si>
  <si>
    <t>5236NEFF</t>
  </si>
  <si>
    <t>3856CD</t>
  </si>
  <si>
    <t>3832MA01CD</t>
  </si>
  <si>
    <t>3627CR</t>
  </si>
  <si>
    <t>3501NEFF</t>
  </si>
  <si>
    <t>3621CR</t>
  </si>
  <si>
    <t>3589CD</t>
  </si>
  <si>
    <t>3900CR</t>
  </si>
  <si>
    <t>3899CR</t>
  </si>
  <si>
    <t>3592CD</t>
  </si>
  <si>
    <t>4757NEFF</t>
  </si>
  <si>
    <t>5385CR</t>
  </si>
  <si>
    <t>5235NEFF</t>
  </si>
  <si>
    <t>3502CR</t>
  </si>
  <si>
    <t>5231NEFF</t>
  </si>
  <si>
    <t>3827CR</t>
  </si>
  <si>
    <t>3519CRR1</t>
  </si>
  <si>
    <t>3515CD</t>
  </si>
  <si>
    <t>3517CRR2</t>
  </si>
  <si>
    <t>3173CR</t>
  </si>
  <si>
    <t>3830CD</t>
  </si>
  <si>
    <t>3631CR</t>
  </si>
  <si>
    <t>4758NEFF</t>
  </si>
  <si>
    <t>3512CD</t>
  </si>
  <si>
    <t>4898CR</t>
  </si>
  <si>
    <t>4907CR</t>
  </si>
  <si>
    <t>4899CR</t>
  </si>
  <si>
    <t>3763FF</t>
  </si>
  <si>
    <t>3724FF</t>
  </si>
  <si>
    <t>4988NEFF</t>
  </si>
  <si>
    <t>3109CDR1</t>
  </si>
  <si>
    <t>4991NEFF</t>
  </si>
  <si>
    <t>4900CR</t>
  </si>
  <si>
    <t>4607CD</t>
  </si>
  <si>
    <t>4984NEFF</t>
  </si>
  <si>
    <t>4897CR</t>
  </si>
  <si>
    <t>3079CR</t>
  </si>
  <si>
    <t>4896CR</t>
  </si>
  <si>
    <t>4983NEFF</t>
  </si>
  <si>
    <t>4986NEFF</t>
  </si>
  <si>
    <t>4998NEFF</t>
  </si>
  <si>
    <t>5199NEFF</t>
  </si>
  <si>
    <t>4904CR</t>
  </si>
  <si>
    <t>5000NEFF</t>
  </si>
  <si>
    <t>4903CR</t>
  </si>
  <si>
    <t>5210NEFF</t>
  </si>
  <si>
    <t>5209NEFF</t>
  </si>
  <si>
    <t>4990NEFF</t>
  </si>
  <si>
    <t>5215NEFF</t>
  </si>
  <si>
    <t>4968CR</t>
  </si>
  <si>
    <t>4901CR</t>
  </si>
  <si>
    <t>3903MA11FF</t>
  </si>
  <si>
    <t>4997NEFF</t>
  </si>
  <si>
    <t>3531MA12FF</t>
  </si>
  <si>
    <t>4992NEFF</t>
  </si>
  <si>
    <t>4902CR</t>
  </si>
  <si>
    <t>5147CR</t>
  </si>
  <si>
    <t>1551R1CR</t>
  </si>
  <si>
    <t>4961CR</t>
  </si>
  <si>
    <t>4976NEFF</t>
  </si>
  <si>
    <t>1550R1CR</t>
  </si>
  <si>
    <t>4958CRR1</t>
  </si>
  <si>
    <t>1549R1CR</t>
  </si>
  <si>
    <t>4982NEFF</t>
  </si>
  <si>
    <t>1548R1CR</t>
  </si>
  <si>
    <t>4977NEFF</t>
  </si>
  <si>
    <t>1547R1CR</t>
  </si>
  <si>
    <t>5146CR</t>
  </si>
  <si>
    <t>1546R1CR</t>
  </si>
  <si>
    <t>5143CR</t>
  </si>
  <si>
    <t>1545R1CR</t>
  </si>
  <si>
    <t>4100MA08FF</t>
  </si>
  <si>
    <t>4827NEFF</t>
  </si>
  <si>
    <t>1555R1CR</t>
  </si>
  <si>
    <t>5001NEFF</t>
  </si>
  <si>
    <t>4981NEFF</t>
  </si>
  <si>
    <t>1557R1CR</t>
  </si>
  <si>
    <t>4967CR</t>
  </si>
  <si>
    <t>3531MA05FF</t>
  </si>
  <si>
    <t>4979NEFF</t>
  </si>
  <si>
    <t>4962CR</t>
  </si>
  <si>
    <t>4966CR</t>
  </si>
  <si>
    <t>1552R1CR</t>
  </si>
  <si>
    <t>4978NEFF</t>
  </si>
  <si>
    <t>1554R1CR</t>
  </si>
  <si>
    <t>4965CR</t>
  </si>
  <si>
    <t>1553R1CR</t>
  </si>
  <si>
    <t>4963CR</t>
  </si>
  <si>
    <t>1558R1CR</t>
  </si>
  <si>
    <t>1556R1CR</t>
  </si>
  <si>
    <t>5186NEFF</t>
  </si>
  <si>
    <t>4905CR</t>
  </si>
  <si>
    <t>5103CR</t>
  </si>
  <si>
    <t>5190NEFF</t>
  </si>
  <si>
    <t>5097CR</t>
  </si>
  <si>
    <t>5190CR</t>
  </si>
  <si>
    <t>5104CR</t>
  </si>
  <si>
    <t>3122CR</t>
  </si>
  <si>
    <t>5110CR</t>
  </si>
  <si>
    <t>5093CR</t>
  </si>
  <si>
    <t>5170CR</t>
  </si>
  <si>
    <t>4973NEFF</t>
  </si>
  <si>
    <t>5168CR</t>
  </si>
  <si>
    <t>4972NEFF</t>
  </si>
  <si>
    <t>5096CR</t>
  </si>
  <si>
    <t>5118CR</t>
  </si>
  <si>
    <t>5198NEFF</t>
  </si>
  <si>
    <t>5121CR</t>
  </si>
  <si>
    <t>5197NEFF</t>
  </si>
  <si>
    <t>5119CR</t>
  </si>
  <si>
    <t>5196NEFF</t>
  </si>
  <si>
    <t>3777FF</t>
  </si>
  <si>
    <t>3799MA04FFR1</t>
  </si>
  <si>
    <t>5166CR</t>
  </si>
  <si>
    <t>5194NEFF</t>
  </si>
  <si>
    <t>5114CR</t>
  </si>
  <si>
    <t>3171CRR2</t>
  </si>
  <si>
    <t>5112CR</t>
  </si>
  <si>
    <t>5111CR</t>
  </si>
  <si>
    <t>3170CRR2</t>
  </si>
  <si>
    <t>3172CRR2</t>
  </si>
  <si>
    <t>3115CRR2</t>
  </si>
  <si>
    <t>5009NEFF</t>
  </si>
  <si>
    <t>5128CR</t>
  </si>
  <si>
    <t>3531MA13FF</t>
  </si>
  <si>
    <t>5125CR</t>
  </si>
  <si>
    <t>5007NEFF</t>
  </si>
  <si>
    <t>3119CDR1</t>
  </si>
  <si>
    <t>5167CR</t>
  </si>
  <si>
    <t>5123CR</t>
  </si>
  <si>
    <t>605CRR2</t>
  </si>
  <si>
    <t>4918CR</t>
  </si>
  <si>
    <t>5003NEFF</t>
  </si>
  <si>
    <t>4916CR</t>
  </si>
  <si>
    <t>5002NEFF</t>
  </si>
  <si>
    <t>4910CR</t>
  </si>
  <si>
    <t>4909CR</t>
  </si>
  <si>
    <t>5006NEFF</t>
  </si>
  <si>
    <t>5020NEFF</t>
  </si>
  <si>
    <t>1075AP</t>
  </si>
  <si>
    <t>3856FF</t>
  </si>
  <si>
    <t>691CRR2</t>
  </si>
  <si>
    <t>623CRR2</t>
  </si>
  <si>
    <t>777CRR2</t>
  </si>
  <si>
    <t>5021NEFF</t>
  </si>
  <si>
    <t>5010NEFF</t>
  </si>
  <si>
    <t>775CRR2</t>
  </si>
  <si>
    <t>5015NEFF</t>
  </si>
  <si>
    <t>774CRR2</t>
  </si>
  <si>
    <t>5019NEFF</t>
  </si>
  <si>
    <t>773CRR2</t>
  </si>
  <si>
    <t>5018NEFF</t>
  </si>
  <si>
    <t>622CRR2</t>
  </si>
  <si>
    <t>5017NEFF</t>
  </si>
  <si>
    <t>4971NEFF</t>
  </si>
  <si>
    <t>776CRR2</t>
  </si>
  <si>
    <t>3429CRR2</t>
  </si>
  <si>
    <t>2208NEFFR1</t>
  </si>
  <si>
    <t>2598R1NEFF</t>
  </si>
  <si>
    <t>4276NEFF</t>
  </si>
  <si>
    <t>2548FFR1</t>
  </si>
  <si>
    <t>4274NEFF</t>
  </si>
  <si>
    <t>2569NEFF</t>
  </si>
  <si>
    <t>2436CR</t>
  </si>
  <si>
    <t>2602NEFF</t>
  </si>
  <si>
    <t>3471FF</t>
  </si>
  <si>
    <t>3424CDR1</t>
  </si>
  <si>
    <t>3531MA34FF</t>
  </si>
  <si>
    <t>4246NEFF</t>
  </si>
  <si>
    <t>3453FFR2</t>
  </si>
  <si>
    <t>3511NEFF</t>
  </si>
  <si>
    <t>3799CR</t>
  </si>
  <si>
    <t>3776FFR1</t>
  </si>
  <si>
    <t>3775CD</t>
  </si>
  <si>
    <t>3531MA06FF</t>
  </si>
  <si>
    <t>4059NEFF</t>
  </si>
  <si>
    <t>3868FF</t>
  </si>
  <si>
    <t>4269NEFF</t>
  </si>
  <si>
    <t>4247NEFF</t>
  </si>
  <si>
    <t>3521FFR1</t>
  </si>
  <si>
    <t>3510NEFF</t>
  </si>
  <si>
    <t>3519FFR2</t>
  </si>
  <si>
    <t>3509NEFF</t>
  </si>
  <si>
    <t>4251NEFF</t>
  </si>
  <si>
    <t>1092APR1</t>
  </si>
  <si>
    <t>3426CRR1</t>
  </si>
  <si>
    <t>1111AP</t>
  </si>
  <si>
    <t>2220R1FF</t>
  </si>
  <si>
    <t>1121AP</t>
  </si>
  <si>
    <t>1114AP</t>
  </si>
  <si>
    <t>1101AP</t>
  </si>
  <si>
    <t>3418NEFFR1</t>
  </si>
  <si>
    <t>1100APR1</t>
  </si>
  <si>
    <t>1118AP</t>
  </si>
  <si>
    <t>1088APR1</t>
  </si>
  <si>
    <t>2457NEFF</t>
  </si>
  <si>
    <t>4097NEFF</t>
  </si>
  <si>
    <t>3414NEFFR2</t>
  </si>
  <si>
    <t>3411CD</t>
  </si>
  <si>
    <t>1098AP</t>
  </si>
  <si>
    <t>3409CR</t>
  </si>
  <si>
    <t>4279NEFF</t>
  </si>
  <si>
    <t>3412CR</t>
  </si>
  <si>
    <t>2214CRR1</t>
  </si>
  <si>
    <t>4424CR</t>
  </si>
  <si>
    <t>4258NEFF</t>
  </si>
  <si>
    <t>4264NEFF</t>
  </si>
  <si>
    <t>2633NEFF</t>
  </si>
  <si>
    <t>2630NEFF</t>
  </si>
  <si>
    <t>4263FF</t>
  </si>
  <si>
    <t>3531MA29FF</t>
  </si>
  <si>
    <t>3442NEFF</t>
  </si>
  <si>
    <t>3414CRR2</t>
  </si>
  <si>
    <t>3799MA19FF</t>
  </si>
  <si>
    <t>3531MA43FF</t>
  </si>
  <si>
    <t>4572NEFF</t>
  </si>
  <si>
    <t>3820MA01FF</t>
  </si>
  <si>
    <t>4459FF</t>
  </si>
  <si>
    <t>3632CR</t>
  </si>
  <si>
    <t>4582NEFF</t>
  </si>
  <si>
    <t>3820MA02FF</t>
  </si>
  <si>
    <t>3818CD</t>
  </si>
  <si>
    <t>4446FF</t>
  </si>
  <si>
    <t>3799MA18FF</t>
  </si>
  <si>
    <t>3492FFR1</t>
  </si>
  <si>
    <t>3531MA07FF</t>
  </si>
  <si>
    <t>3799MA20FF</t>
  </si>
  <si>
    <t>4650NEFF</t>
  </si>
  <si>
    <t>4628NEFF</t>
  </si>
  <si>
    <t>4577NEFF</t>
  </si>
  <si>
    <t>4055CDR1</t>
  </si>
  <si>
    <t>4029CR</t>
  </si>
  <si>
    <t>4592FF</t>
  </si>
  <si>
    <t>4100MA07FF</t>
  </si>
  <si>
    <t>3799MA21FF</t>
  </si>
  <si>
    <t>3531MA11FF</t>
  </si>
  <si>
    <t>4441NEFF</t>
  </si>
  <si>
    <t>4649NEFF</t>
  </si>
  <si>
    <t>4590CD</t>
  </si>
  <si>
    <t>4100MA05FF</t>
  </si>
  <si>
    <t>4100MA06FF</t>
  </si>
  <si>
    <t>4585NEFF</t>
  </si>
  <si>
    <t>3837NEFFR1</t>
  </si>
  <si>
    <t>4651NEFF</t>
  </si>
  <si>
    <t>3786NEFFR1</t>
  </si>
  <si>
    <t>4286NEFF</t>
  </si>
  <si>
    <t>3799MA07FFR1</t>
  </si>
  <si>
    <t>3811CRR1</t>
  </si>
  <si>
    <t>3868NEFFR1</t>
  </si>
  <si>
    <t>4285FF</t>
  </si>
  <si>
    <t>3799MA17FF</t>
  </si>
  <si>
    <t>3531MA10FF</t>
  </si>
  <si>
    <t>3799MA01FFR1</t>
  </si>
  <si>
    <t>3799MA02FFR1</t>
  </si>
  <si>
    <t>4284FF</t>
  </si>
  <si>
    <t>3799MA22FF</t>
  </si>
  <si>
    <t>4088NEFF</t>
  </si>
  <si>
    <t>3799MA15FF</t>
  </si>
  <si>
    <t>3799MA14FF</t>
  </si>
  <si>
    <t>4434NEFF</t>
  </si>
  <si>
    <t>3799MA13FF</t>
  </si>
  <si>
    <t>3799MA10FF</t>
  </si>
  <si>
    <t>4293FF</t>
  </si>
  <si>
    <t>3803FF</t>
  </si>
  <si>
    <t>3531MA03FF</t>
  </si>
  <si>
    <t>3799MA09FF</t>
  </si>
  <si>
    <t>4425NEFF</t>
  </si>
  <si>
    <t>4422NEFF</t>
  </si>
  <si>
    <t>4419NEFF</t>
  </si>
  <si>
    <t>3799MA08FFR1</t>
  </si>
  <si>
    <t>4294NEFF</t>
  </si>
  <si>
    <t>3474FFR1</t>
  </si>
  <si>
    <t>1056MA02AP</t>
  </si>
  <si>
    <t>2604CR</t>
  </si>
  <si>
    <t>1122MA20APR1</t>
  </si>
  <si>
    <t>1140MA13AP</t>
  </si>
  <si>
    <t>1056MA07AP</t>
  </si>
  <si>
    <t>1140MA12AP</t>
  </si>
  <si>
    <t>1123AP</t>
  </si>
  <si>
    <t>1140MA11AP</t>
  </si>
  <si>
    <t>1140MA15AP</t>
  </si>
  <si>
    <t>1056MA01AP</t>
  </si>
  <si>
    <t>1140MA10AP</t>
  </si>
  <si>
    <t>1054APR1</t>
  </si>
  <si>
    <t>1140MA09AP</t>
  </si>
  <si>
    <t>1056MA06AP</t>
  </si>
  <si>
    <t>1122MA19AP</t>
  </si>
  <si>
    <t>1139MA30AP</t>
  </si>
  <si>
    <t>1122MA23AP</t>
  </si>
  <si>
    <t>1122MA22AP</t>
  </si>
  <si>
    <t>3828NEFF</t>
  </si>
  <si>
    <t>3529CR</t>
  </si>
  <si>
    <t>1122MA21AP</t>
  </si>
  <si>
    <t>1140MA14AP</t>
  </si>
  <si>
    <t>2738FFR1</t>
  </si>
  <si>
    <t>1140MA08AP</t>
  </si>
  <si>
    <t>1140MA18AP</t>
  </si>
  <si>
    <t>2306CR</t>
  </si>
  <si>
    <t>3864CRR1</t>
  </si>
  <si>
    <t>1140MA17AP</t>
  </si>
  <si>
    <t>1140MA16AP</t>
  </si>
  <si>
    <t>2307CRR1</t>
  </si>
  <si>
    <t>4295FF</t>
  </si>
  <si>
    <t>3439CRR2</t>
  </si>
  <si>
    <t>1140MA05AP</t>
  </si>
  <si>
    <t>1140MA44AP</t>
  </si>
  <si>
    <t>3467CD</t>
  </si>
  <si>
    <t>1078AP</t>
  </si>
  <si>
    <t>3786CR</t>
  </si>
  <si>
    <t>1140MA04AP</t>
  </si>
  <si>
    <t>1053MA09AP</t>
  </si>
  <si>
    <t>1084APR1</t>
  </si>
  <si>
    <t>1140MA06AP</t>
  </si>
  <si>
    <t>1140MA03AP</t>
  </si>
  <si>
    <t>3787CR</t>
  </si>
  <si>
    <t>4765NEFF</t>
  </si>
  <si>
    <t>1072APR1</t>
  </si>
  <si>
    <t>2568CRR1</t>
  </si>
  <si>
    <t>5142CR</t>
  </si>
  <si>
    <t>4771NEFF</t>
  </si>
  <si>
    <t>2667CRR1</t>
  </si>
  <si>
    <t>2748FF</t>
  </si>
  <si>
    <t>3775CRR2</t>
  </si>
  <si>
    <t>1140MA48AP</t>
  </si>
  <si>
    <t>2610CRR2</t>
  </si>
  <si>
    <t>1140MA45AP</t>
  </si>
  <si>
    <t>2625CR</t>
  </si>
  <si>
    <t>1056MA04AP</t>
  </si>
  <si>
    <t>3785CRR2</t>
  </si>
  <si>
    <t>1140MA47AP</t>
  </si>
  <si>
    <t>4770NEFF</t>
  </si>
  <si>
    <t>3408CRR1</t>
  </si>
  <si>
    <t>1140MA46AP</t>
  </si>
  <si>
    <t>1140MA07AP</t>
  </si>
  <si>
    <t>1114CRR2</t>
  </si>
  <si>
    <t>4042NEFF</t>
  </si>
  <si>
    <t>2447CRR1</t>
  </si>
  <si>
    <t>2216CRR1</t>
  </si>
  <si>
    <t>3531MA24FF</t>
  </si>
  <si>
    <t>2805FF</t>
  </si>
  <si>
    <t>3531MA18FF</t>
  </si>
  <si>
    <t>1122MA12AP</t>
  </si>
  <si>
    <t>4058FF</t>
  </si>
  <si>
    <t>1122MA17AP</t>
  </si>
  <si>
    <t>2217CRR1</t>
  </si>
  <si>
    <t>1115CRR2</t>
  </si>
  <si>
    <t>4294FF</t>
  </si>
  <si>
    <t>1122MA15AP</t>
  </si>
  <si>
    <t>1122MA25AP</t>
  </si>
  <si>
    <t>1122MA18AP</t>
  </si>
  <si>
    <t>3531MA38FF</t>
  </si>
  <si>
    <t>1062APR1</t>
  </si>
  <si>
    <t>3531MA44FF</t>
  </si>
  <si>
    <t>2500MA03CD</t>
  </si>
  <si>
    <t>3531MA41FF</t>
  </si>
  <si>
    <t>2215CRR1</t>
  </si>
  <si>
    <t>2500MA01CD</t>
  </si>
  <si>
    <t>2442CD</t>
  </si>
  <si>
    <t>2467FF</t>
  </si>
  <si>
    <t>2424CRR2</t>
  </si>
  <si>
    <t>2398NEFF</t>
  </si>
  <si>
    <t>2397R2NEFF</t>
  </si>
  <si>
    <t>3531MA25FF</t>
  </si>
  <si>
    <t>2811NEFF</t>
  </si>
  <si>
    <t>1116CRR2</t>
  </si>
  <si>
    <t>2500MA02CD</t>
  </si>
  <si>
    <t>1121CRR2</t>
  </si>
  <si>
    <t>1119CRR2</t>
  </si>
  <si>
    <t>3520CR</t>
  </si>
  <si>
    <t>1120CRR2</t>
  </si>
  <si>
    <t>3522CR</t>
  </si>
  <si>
    <t>1122MA30AP</t>
  </si>
  <si>
    <t>1122MA31AP</t>
  </si>
  <si>
    <t>1122MA13AP</t>
  </si>
  <si>
    <t>1122MA28AP</t>
  </si>
  <si>
    <t>1117CRR2</t>
  </si>
  <si>
    <t>1122MA27AP</t>
  </si>
  <si>
    <t>3528CR</t>
  </si>
  <si>
    <t>1122MA26AP</t>
  </si>
  <si>
    <t>3531MA45FF</t>
  </si>
  <si>
    <t>1122MA29AP</t>
  </si>
  <si>
    <t>1122MA04AP</t>
  </si>
  <si>
    <t>3509CR</t>
  </si>
  <si>
    <t>4029NEFF</t>
  </si>
  <si>
    <t>3512CR</t>
  </si>
  <si>
    <t>3844CD</t>
  </si>
  <si>
    <t>1118CRR2</t>
  </si>
  <si>
    <t>1122MA03AP</t>
  </si>
  <si>
    <t>2382R2NEFF</t>
  </si>
  <si>
    <t>2318CRR1</t>
  </si>
  <si>
    <t>2806NEFF</t>
  </si>
  <si>
    <t>3836NEFF</t>
  </si>
  <si>
    <t>2799CRR2</t>
  </si>
  <si>
    <t>1122CRR2</t>
  </si>
  <si>
    <t>1122MA05AP</t>
  </si>
  <si>
    <t>4586CD</t>
  </si>
  <si>
    <t>3531MA32FF</t>
  </si>
  <si>
    <t>3828CRR1</t>
  </si>
  <si>
    <t>4069CRR2</t>
  </si>
  <si>
    <t>4650CRR1</t>
  </si>
  <si>
    <t>3829CRR1</t>
  </si>
  <si>
    <t>4785NEFF</t>
  </si>
  <si>
    <t>4458CR</t>
  </si>
  <si>
    <t>3830CRR1</t>
  </si>
  <si>
    <t>4651CRR1</t>
  </si>
  <si>
    <t>4454CR</t>
  </si>
  <si>
    <t>4903NEFF</t>
  </si>
  <si>
    <t>4575CD</t>
  </si>
  <si>
    <t>4449CR</t>
  </si>
  <si>
    <t>4419CD</t>
  </si>
  <si>
    <t>4443CR</t>
  </si>
  <si>
    <t>4455CR</t>
  </si>
  <si>
    <t>4438CR</t>
  </si>
  <si>
    <t>4416CR</t>
  </si>
  <si>
    <t>4908NEFF</t>
  </si>
  <si>
    <t>4629CD</t>
  </si>
  <si>
    <t>4459CR</t>
  </si>
  <si>
    <t>4907NEFF</t>
  </si>
  <si>
    <t>4457CR</t>
  </si>
  <si>
    <t>4628CD</t>
  </si>
  <si>
    <t>3831CD</t>
  </si>
  <si>
    <t>4906NEFF</t>
  </si>
  <si>
    <t>4925NEFF</t>
  </si>
  <si>
    <t>4073CR</t>
  </si>
  <si>
    <t>4749NEFF</t>
  </si>
  <si>
    <t>4966NEFF</t>
  </si>
  <si>
    <t>4924NEFF</t>
  </si>
  <si>
    <t>3838CD</t>
  </si>
  <si>
    <t>4965NEFF</t>
  </si>
  <si>
    <t>4741NEFF</t>
  </si>
  <si>
    <t>4446CRR1</t>
  </si>
  <si>
    <t>3833CRR1</t>
  </si>
  <si>
    <t>4078CR</t>
  </si>
  <si>
    <t>4440CR</t>
  </si>
  <si>
    <t>4964NEFF</t>
  </si>
  <si>
    <t>3531MA04FF</t>
  </si>
  <si>
    <t>4447CRR1</t>
  </si>
  <si>
    <t>4536CD</t>
  </si>
  <si>
    <t>4902NEFF</t>
  </si>
  <si>
    <t>4742NEFF</t>
  </si>
  <si>
    <t>3831CRR1</t>
  </si>
  <si>
    <t>4442CR</t>
  </si>
  <si>
    <t>4967NEFF</t>
  </si>
  <si>
    <t>4898NEFF</t>
  </si>
  <si>
    <t>4455CD</t>
  </si>
  <si>
    <t>3531MA28FF</t>
  </si>
  <si>
    <t>4441CR</t>
  </si>
  <si>
    <t>3832CRR1</t>
  </si>
  <si>
    <t>4744NEFF</t>
  </si>
  <si>
    <t>4070CR</t>
  </si>
  <si>
    <t>4418CD</t>
  </si>
  <si>
    <t>4417CD</t>
  </si>
  <si>
    <t>4588CR</t>
  </si>
  <si>
    <t>4763CD</t>
  </si>
  <si>
    <t>4589CR</t>
  </si>
  <si>
    <t>4772NEFF</t>
  </si>
  <si>
    <t>4627CD</t>
  </si>
  <si>
    <t>4626CD</t>
  </si>
  <si>
    <t>4053CR</t>
  </si>
  <si>
    <t>4625CD</t>
  </si>
  <si>
    <t>4917NEFF</t>
  </si>
  <si>
    <t>4647CR</t>
  </si>
  <si>
    <t>4587CR</t>
  </si>
  <si>
    <t>4054CR</t>
  </si>
  <si>
    <t>4644CR</t>
  </si>
  <si>
    <t>4643CR</t>
  </si>
  <si>
    <t>3531MA40FF</t>
  </si>
  <si>
    <t>4914NEFF</t>
  </si>
  <si>
    <t>3479CD</t>
  </si>
  <si>
    <t>4577CR</t>
  </si>
  <si>
    <t>4592CR</t>
  </si>
  <si>
    <t>4048CR</t>
  </si>
  <si>
    <t>4052CR</t>
  </si>
  <si>
    <t>4950NEFF</t>
  </si>
  <si>
    <t>5121NEFF</t>
  </si>
  <si>
    <t>4770CR</t>
  </si>
  <si>
    <t>4585CR</t>
  </si>
  <si>
    <t>3531MA42FF</t>
  </si>
  <si>
    <t>4772CR</t>
  </si>
  <si>
    <t>4920NEFF</t>
  </si>
  <si>
    <t>4591CR</t>
  </si>
  <si>
    <t>4573CR</t>
  </si>
  <si>
    <t>3497CRR1</t>
  </si>
  <si>
    <t>4575CR</t>
  </si>
  <si>
    <t>3818CRR1</t>
  </si>
  <si>
    <t>4574CR</t>
  </si>
  <si>
    <t>4586CR</t>
  </si>
  <si>
    <t>3480CD</t>
  </si>
  <si>
    <t>4571CD</t>
  </si>
  <si>
    <t>4572CR</t>
  </si>
  <si>
    <t>4593CR</t>
  </si>
  <si>
    <t>4418CR</t>
  </si>
  <si>
    <t>4909NEFF</t>
  </si>
  <si>
    <t>4641CD</t>
  </si>
  <si>
    <t>4583CR</t>
  </si>
  <si>
    <t>4538CD</t>
  </si>
  <si>
    <t>4911NEFF</t>
  </si>
  <si>
    <t>3812CR</t>
  </si>
  <si>
    <t>4775NEFF</t>
  </si>
  <si>
    <t>4643CD</t>
  </si>
  <si>
    <t>4584CR</t>
  </si>
  <si>
    <t>4784NEFF</t>
  </si>
  <si>
    <t>4910NEFF</t>
  </si>
  <si>
    <t>4068CRR2</t>
  </si>
  <si>
    <t>4779NEFF</t>
  </si>
  <si>
    <t>4063CR</t>
  </si>
  <si>
    <t>4642CD</t>
  </si>
  <si>
    <t>4782NEFF</t>
  </si>
  <si>
    <t>4064CR</t>
  </si>
  <si>
    <t>4576CR</t>
  </si>
  <si>
    <t>4913NEFF</t>
  </si>
  <si>
    <t>3813CR</t>
  </si>
  <si>
    <t>5144NEFF</t>
  </si>
  <si>
    <t>4294CR</t>
  </si>
  <si>
    <t>4269CR</t>
  </si>
  <si>
    <t>5130NEFF</t>
  </si>
  <si>
    <t>5145NEFF</t>
  </si>
  <si>
    <t>4270CR</t>
  </si>
  <si>
    <t>5136NEFF</t>
  </si>
  <si>
    <t>5129NEFF</t>
  </si>
  <si>
    <t>4073CD</t>
  </si>
  <si>
    <t>4278CRR1</t>
  </si>
  <si>
    <t>4291CR</t>
  </si>
  <si>
    <t>4277CRR1</t>
  </si>
  <si>
    <t>4289CR</t>
  </si>
  <si>
    <t>3531MA19FF</t>
  </si>
  <si>
    <t>4267CR</t>
  </si>
  <si>
    <t>4439CR</t>
  </si>
  <si>
    <t>4282CD</t>
  </si>
  <si>
    <t>4050CD</t>
  </si>
  <si>
    <t>4932NEFF</t>
  </si>
  <si>
    <t>4293CR</t>
  </si>
  <si>
    <t>4065CD</t>
  </si>
  <si>
    <t>4292CR</t>
  </si>
  <si>
    <t>4072CD</t>
  </si>
  <si>
    <t>4074CD</t>
  </si>
  <si>
    <t>5148NEFF</t>
  </si>
  <si>
    <t>4279CRR1</t>
  </si>
  <si>
    <t>4933NEFF</t>
  </si>
  <si>
    <t>3531MA23FF</t>
  </si>
  <si>
    <t>4268CR</t>
  </si>
  <si>
    <t>4934NEFF</t>
  </si>
  <si>
    <t>4280CD</t>
  </si>
  <si>
    <t>5138NEFF</t>
  </si>
  <si>
    <t>4245CR</t>
  </si>
  <si>
    <t>4263CD</t>
  </si>
  <si>
    <t>4062CR</t>
  </si>
  <si>
    <t>5154NEFF</t>
  </si>
  <si>
    <t>5139NEFF</t>
  </si>
  <si>
    <t>5143NEFF</t>
  </si>
  <si>
    <t>4262CD</t>
  </si>
  <si>
    <t>4247CR</t>
  </si>
  <si>
    <t>4060CR</t>
  </si>
  <si>
    <t>4261CD</t>
  </si>
  <si>
    <t>3531MA21FF</t>
  </si>
  <si>
    <t>4061CR</t>
  </si>
  <si>
    <t>5153NEFF</t>
  </si>
  <si>
    <t>4272CRR1</t>
  </si>
  <si>
    <t>4246CR</t>
  </si>
  <si>
    <t>4437CR</t>
  </si>
  <si>
    <t>4273CR</t>
  </si>
  <si>
    <t>4081CD</t>
  </si>
  <si>
    <t>4282CR</t>
  </si>
  <si>
    <t>4244CR</t>
  </si>
  <si>
    <t>4084CD</t>
  </si>
  <si>
    <t>4258CD</t>
  </si>
  <si>
    <t>4243CR</t>
  </si>
  <si>
    <t>4271CRR1</t>
  </si>
  <si>
    <t>5137NEFF</t>
  </si>
  <si>
    <t>4248CR</t>
  </si>
  <si>
    <t>5158NEFF</t>
  </si>
  <si>
    <t>4270CD</t>
  </si>
  <si>
    <t>4277CD</t>
  </si>
  <si>
    <t>4275CR</t>
  </si>
  <si>
    <t>3841CD</t>
  </si>
  <si>
    <t>4265CR</t>
  </si>
  <si>
    <t>3839CD</t>
  </si>
  <si>
    <t>4426CD</t>
  </si>
  <si>
    <t>4431CR</t>
  </si>
  <si>
    <t>4425CD</t>
  </si>
  <si>
    <t>3840CD</t>
  </si>
  <si>
    <t>4427CRR1</t>
  </si>
  <si>
    <t>4079CR</t>
  </si>
  <si>
    <t>4959NEFF</t>
  </si>
  <si>
    <t>4423CD</t>
  </si>
  <si>
    <t>4080CR</t>
  </si>
  <si>
    <t>3843CD</t>
  </si>
  <si>
    <t>4430CR</t>
  </si>
  <si>
    <t>4433CR</t>
  </si>
  <si>
    <t>4537CD</t>
  </si>
  <si>
    <t>4963NEFF</t>
  </si>
  <si>
    <t>3531MA27FF</t>
  </si>
  <si>
    <t>4432CD</t>
  </si>
  <si>
    <t>4435CR</t>
  </si>
  <si>
    <t>4960NEFF</t>
  </si>
  <si>
    <t>3531MA26FF</t>
  </si>
  <si>
    <t>4538CR</t>
  </si>
  <si>
    <t>4961NEFF</t>
  </si>
  <si>
    <t>4537CR</t>
  </si>
  <si>
    <t>4430CD</t>
  </si>
  <si>
    <t>4285CD</t>
  </si>
  <si>
    <t>4930NEFF</t>
  </si>
  <si>
    <t>4289CD</t>
  </si>
  <si>
    <t>4425CR</t>
  </si>
  <si>
    <t>4955NEFF</t>
  </si>
  <si>
    <t>4288CD</t>
  </si>
  <si>
    <t>4253CR</t>
  </si>
  <si>
    <t>4081CR</t>
  </si>
  <si>
    <t>4260CR</t>
  </si>
  <si>
    <t>4258CR</t>
  </si>
  <si>
    <t>4038CD</t>
  </si>
  <si>
    <t>4931NEFF</t>
  </si>
  <si>
    <t>4264CR</t>
  </si>
  <si>
    <t>4049CD</t>
  </si>
  <si>
    <t>4037CD</t>
  </si>
  <si>
    <t>4421CD</t>
  </si>
  <si>
    <t>3804CD</t>
  </si>
  <si>
    <t>4926NEFF</t>
  </si>
  <si>
    <t>4083CR</t>
  </si>
  <si>
    <t>3853CD</t>
  </si>
  <si>
    <t>4256CR</t>
  </si>
  <si>
    <t>4420CD</t>
  </si>
  <si>
    <t>4428CR</t>
  </si>
  <si>
    <t>4420CRR1</t>
  </si>
  <si>
    <t>4929NEFF</t>
  </si>
  <si>
    <t>4958NEFF</t>
  </si>
  <si>
    <t>4426CR</t>
  </si>
  <si>
    <t>3855CD</t>
  </si>
  <si>
    <t>3845CR</t>
  </si>
  <si>
    <t>5092CR</t>
  </si>
  <si>
    <t>7000MA20AP</t>
  </si>
  <si>
    <t>4745CD</t>
  </si>
  <si>
    <t>5099CR</t>
  </si>
  <si>
    <t>4744CD</t>
  </si>
  <si>
    <t>5100CR</t>
  </si>
  <si>
    <t>4039CR</t>
  </si>
  <si>
    <t>4793NEFF</t>
  </si>
  <si>
    <t>4469NEFF</t>
  </si>
  <si>
    <t>3518FF</t>
  </si>
  <si>
    <t>4743CR</t>
  </si>
  <si>
    <t>4743CD</t>
  </si>
  <si>
    <t>7000MA11AP</t>
  </si>
  <si>
    <t>4948NEFF</t>
  </si>
  <si>
    <t>4797NEFF</t>
  </si>
  <si>
    <t>7000MA19AP</t>
  </si>
  <si>
    <t>3526FF</t>
  </si>
  <si>
    <t>4747CD</t>
  </si>
  <si>
    <t>7000MA16AP</t>
  </si>
  <si>
    <t>4792NEFF</t>
  </si>
  <si>
    <t>7000MA13AP</t>
  </si>
  <si>
    <t>4742CD</t>
  </si>
  <si>
    <t>7000MA09AP</t>
  </si>
  <si>
    <t>4795NEFF</t>
  </si>
  <si>
    <t>7000MA08AP</t>
  </si>
  <si>
    <t>4794NEFF</t>
  </si>
  <si>
    <t>5101CR</t>
  </si>
  <si>
    <t>4796NEFF</t>
  </si>
  <si>
    <t>5117NEFF</t>
  </si>
  <si>
    <t>4782CR</t>
  </si>
  <si>
    <t>4782CD</t>
  </si>
  <si>
    <t>4781CD</t>
  </si>
  <si>
    <t>7000MA02AP</t>
  </si>
  <si>
    <t>4941NEFF</t>
  </si>
  <si>
    <t>4742CR</t>
  </si>
  <si>
    <t>5119NEFF</t>
  </si>
  <si>
    <t>3512NEFF</t>
  </si>
  <si>
    <t>4040CR</t>
  </si>
  <si>
    <t>775R1NEFF</t>
  </si>
  <si>
    <t>7000MA66AP</t>
  </si>
  <si>
    <t>4777CD</t>
  </si>
  <si>
    <t>5113NEFF</t>
  </si>
  <si>
    <t>7000MA65AP</t>
  </si>
  <si>
    <t>4780CD</t>
  </si>
  <si>
    <t>7000MA24AP</t>
  </si>
  <si>
    <t>845MA89AP</t>
  </si>
  <si>
    <t>4741CR</t>
  </si>
  <si>
    <t>4785CD</t>
  </si>
  <si>
    <t>4303NEFF</t>
  </si>
  <si>
    <t>4462CR</t>
  </si>
  <si>
    <t>4492FF</t>
  </si>
  <si>
    <t>3785CD</t>
  </si>
  <si>
    <t>4783CR</t>
  </si>
  <si>
    <t>4783CD</t>
  </si>
  <si>
    <t>831R1NEFF</t>
  </si>
  <si>
    <t>4468FF</t>
  </si>
  <si>
    <t>4749CD</t>
  </si>
  <si>
    <t>3129CR</t>
  </si>
  <si>
    <t>4819NEFF</t>
  </si>
  <si>
    <t>5134CR</t>
  </si>
  <si>
    <t>4035CR</t>
  </si>
  <si>
    <t>4821NEFF</t>
  </si>
  <si>
    <t>5130CR</t>
  </si>
  <si>
    <t>5139CR</t>
  </si>
  <si>
    <t>3783CD</t>
  </si>
  <si>
    <t>4938NEFF</t>
  </si>
  <si>
    <t>4036CR</t>
  </si>
  <si>
    <t>4825NEFF</t>
  </si>
  <si>
    <t>1543R1CR</t>
  </si>
  <si>
    <t>1541R1CR</t>
  </si>
  <si>
    <t>5159CR</t>
  </si>
  <si>
    <t>3779CR</t>
  </si>
  <si>
    <t>5135CR</t>
  </si>
  <si>
    <t>5157CR</t>
  </si>
  <si>
    <t>4939NEFF</t>
  </si>
  <si>
    <t>1539R1CR</t>
  </si>
  <si>
    <t>5153CR</t>
  </si>
  <si>
    <t>4824NEFF</t>
  </si>
  <si>
    <t>1538R1CR</t>
  </si>
  <si>
    <t>3529NEFF</t>
  </si>
  <si>
    <t>4823NEFF</t>
  </si>
  <si>
    <t>1540R1CR</t>
  </si>
  <si>
    <t>7000MA34AP</t>
  </si>
  <si>
    <t>4930CR</t>
  </si>
  <si>
    <t>7000MA43AP</t>
  </si>
  <si>
    <t>4805NEFF</t>
  </si>
  <si>
    <t>7000MA42AP</t>
  </si>
  <si>
    <t>4926CR</t>
  </si>
  <si>
    <t>7000MA36AP</t>
  </si>
  <si>
    <t>4038CR</t>
  </si>
  <si>
    <t>4923CR</t>
  </si>
  <si>
    <t>7000MA44AP</t>
  </si>
  <si>
    <t>4803NEFF</t>
  </si>
  <si>
    <t>4751CR</t>
  </si>
  <si>
    <t>7000MA28AP</t>
  </si>
  <si>
    <t>4798NEFF</t>
  </si>
  <si>
    <t>7000MA27AP</t>
  </si>
  <si>
    <t>4750CD</t>
  </si>
  <si>
    <t>4804NEFF</t>
  </si>
  <si>
    <t>7000MA55AP</t>
  </si>
  <si>
    <t>7000MA63AP</t>
  </si>
  <si>
    <t>4790NEFF</t>
  </si>
  <si>
    <t>3527NEFF</t>
  </si>
  <si>
    <t>5129CR</t>
  </si>
  <si>
    <t>4814NEFF</t>
  </si>
  <si>
    <t>4808NEFF</t>
  </si>
  <si>
    <t>538CRR2</t>
  </si>
  <si>
    <t>3526NEFFR2</t>
  </si>
  <si>
    <t>4934CR</t>
  </si>
  <si>
    <t>7000MA53AP</t>
  </si>
  <si>
    <t>4933CR</t>
  </si>
  <si>
    <t>7000MA52AP</t>
  </si>
  <si>
    <t>4932CR</t>
  </si>
  <si>
    <t>7000MA50AP</t>
  </si>
  <si>
    <t>3784CD</t>
  </si>
  <si>
    <t>4935CR</t>
  </si>
  <si>
    <t>4580CR</t>
  </si>
  <si>
    <t>7000MA64AP</t>
  </si>
  <si>
    <t>4595CR</t>
  </si>
  <si>
    <t>4654CR</t>
  </si>
  <si>
    <t>4582CR</t>
  </si>
  <si>
    <t>4581CR</t>
  </si>
  <si>
    <t>4652CR</t>
  </si>
  <si>
    <t>4571CR</t>
  </si>
  <si>
    <t>4042CR</t>
  </si>
  <si>
    <t>4625CR</t>
  </si>
  <si>
    <t>5126NEFF</t>
  </si>
  <si>
    <t>4525CR</t>
  </si>
  <si>
    <t>3440FF</t>
  </si>
  <si>
    <t>4631CD</t>
  </si>
  <si>
    <t>4630CD</t>
  </si>
  <si>
    <t>4635CD</t>
  </si>
  <si>
    <t>5160NEFF</t>
  </si>
  <si>
    <t>4660CD</t>
  </si>
  <si>
    <t>4634CR</t>
  </si>
  <si>
    <t>4655CR</t>
  </si>
  <si>
    <t>4659CD</t>
  </si>
  <si>
    <t>4633CR</t>
  </si>
  <si>
    <t>5128NEFF</t>
  </si>
  <si>
    <t>4658CR</t>
  </si>
  <si>
    <t>5127NEFF</t>
  </si>
  <si>
    <t>4629CR</t>
  </si>
  <si>
    <t>4657CR</t>
  </si>
  <si>
    <t>5159NEFF</t>
  </si>
  <si>
    <t>4579CR</t>
  </si>
  <si>
    <t>4767CD</t>
  </si>
  <si>
    <t>4520CR</t>
  </si>
  <si>
    <t>4766CR</t>
  </si>
  <si>
    <t>4518CR</t>
  </si>
  <si>
    <t>4764CR</t>
  </si>
  <si>
    <t>3799CD</t>
  </si>
  <si>
    <t>3803CD</t>
  </si>
  <si>
    <t>4058CD</t>
  </si>
  <si>
    <t>4764CD</t>
  </si>
  <si>
    <t>5124NEFF</t>
  </si>
  <si>
    <t>4946NEFF</t>
  </si>
  <si>
    <t>4578CR</t>
  </si>
  <si>
    <t>4044CR</t>
  </si>
  <si>
    <t>4450NEFF</t>
  </si>
  <si>
    <t>4945NEFF</t>
  </si>
  <si>
    <t>4532CR</t>
  </si>
  <si>
    <t>4637CR</t>
  </si>
  <si>
    <t>4953NEFF</t>
  </si>
  <si>
    <t>4768CR</t>
  </si>
  <si>
    <t>4942NEFF</t>
  </si>
  <si>
    <t>4043CR</t>
  </si>
  <si>
    <t>4536CR</t>
  </si>
  <si>
    <t>4521CR</t>
  </si>
  <si>
    <t>4944NEFF</t>
  </si>
  <si>
    <t>3465CD</t>
  </si>
  <si>
    <t>5125NEFF</t>
  </si>
  <si>
    <t>4531CR</t>
  </si>
  <si>
    <t>3467NEFF</t>
  </si>
  <si>
    <t>4522CR</t>
  </si>
  <si>
    <t>4768CD</t>
  </si>
  <si>
    <t>3793CD</t>
  </si>
  <si>
    <t>4943NEFF</t>
  </si>
  <si>
    <t>5107CR</t>
  </si>
  <si>
    <t>4952CR</t>
  </si>
  <si>
    <t>4912CR</t>
  </si>
  <si>
    <t>5102NEFF</t>
  </si>
  <si>
    <t>4938CR</t>
  </si>
  <si>
    <t>4908CR</t>
  </si>
  <si>
    <t>4762CR</t>
  </si>
  <si>
    <t>4906CR</t>
  </si>
  <si>
    <t>2570CD</t>
  </si>
  <si>
    <t>4041CR</t>
  </si>
  <si>
    <t>5101NEFF</t>
  </si>
  <si>
    <t>4936CR</t>
  </si>
  <si>
    <t>5164NEFF</t>
  </si>
  <si>
    <t>4937CR</t>
  </si>
  <si>
    <t>5126CR</t>
  </si>
  <si>
    <t>3809CD</t>
  </si>
  <si>
    <t>5112NEFF</t>
  </si>
  <si>
    <t>7000MA60AP</t>
  </si>
  <si>
    <t>4773CR</t>
  </si>
  <si>
    <t>7000MA59AP</t>
  </si>
  <si>
    <t>4951CR</t>
  </si>
  <si>
    <t>4953CR</t>
  </si>
  <si>
    <t>4950CR</t>
  </si>
  <si>
    <t>4917CR</t>
  </si>
  <si>
    <t>4949CR</t>
  </si>
  <si>
    <t>5108NEFF</t>
  </si>
  <si>
    <t>5124CR</t>
  </si>
  <si>
    <t>4945CR</t>
  </si>
  <si>
    <t>5122CR</t>
  </si>
  <si>
    <t>4954CR</t>
  </si>
  <si>
    <t>5099NEFF</t>
  </si>
  <si>
    <t>5110NEFF</t>
  </si>
  <si>
    <t>5171NEFF</t>
  </si>
  <si>
    <t>4757CR</t>
  </si>
  <si>
    <t>4925CR</t>
  </si>
  <si>
    <t>3452NEFF</t>
  </si>
  <si>
    <t>4756CR</t>
  </si>
  <si>
    <t>4922CR</t>
  </si>
  <si>
    <t>5100NEFF</t>
  </si>
  <si>
    <t>3448CR</t>
  </si>
  <si>
    <t>4758CR</t>
  </si>
  <si>
    <t>4946CR</t>
  </si>
  <si>
    <t>4754CR</t>
  </si>
  <si>
    <t>5167NEFF</t>
  </si>
  <si>
    <t>4754CD</t>
  </si>
  <si>
    <t>4774CR</t>
  </si>
  <si>
    <t>5168NEFF</t>
  </si>
  <si>
    <t>5156CR</t>
  </si>
  <si>
    <t>4762CD</t>
  </si>
  <si>
    <t>5151CR</t>
  </si>
  <si>
    <t>4761CR</t>
  </si>
  <si>
    <t>5098NEFF</t>
  </si>
  <si>
    <t>4761CD</t>
  </si>
  <si>
    <t>5158CR</t>
  </si>
  <si>
    <t>4758CD</t>
  </si>
  <si>
    <t>5097NEFF</t>
  </si>
  <si>
    <t>4928CR</t>
  </si>
  <si>
    <t>4760CD</t>
  </si>
  <si>
    <t>5136CR</t>
  </si>
  <si>
    <t>4759CR</t>
  </si>
  <si>
    <t>5096NEFF</t>
  </si>
  <si>
    <t>5131CR</t>
  </si>
  <si>
    <t>4759CD</t>
  </si>
  <si>
    <t>4635CR</t>
  </si>
  <si>
    <t>4760CR</t>
  </si>
  <si>
    <t>3528CD</t>
  </si>
  <si>
    <t>3433CR</t>
  </si>
  <si>
    <t>3869CD</t>
  </si>
  <si>
    <t>3789NEFF</t>
  </si>
  <si>
    <t>3431NEFF</t>
  </si>
  <si>
    <t>4789NEFFR1</t>
  </si>
  <si>
    <t>3819CD</t>
  </si>
  <si>
    <t>4459CD</t>
  </si>
  <si>
    <t>4451CD</t>
  </si>
  <si>
    <t>4257NEFF</t>
  </si>
  <si>
    <t>3822CD</t>
  </si>
  <si>
    <t>3821CD</t>
  </si>
  <si>
    <t>3519CD</t>
  </si>
  <si>
    <t>4082FF</t>
  </si>
  <si>
    <t>4027CRR2</t>
  </si>
  <si>
    <t>3491NEFF</t>
  </si>
  <si>
    <t>3799MA06FFR1</t>
  </si>
  <si>
    <t>3799MA05FFR1</t>
  </si>
  <si>
    <t>4985CR</t>
  </si>
  <si>
    <t>4988CR</t>
  </si>
  <si>
    <t>4699FF</t>
  </si>
  <si>
    <t>3681NEFF</t>
  </si>
  <si>
    <t>4698FF</t>
  </si>
  <si>
    <t>4697FF</t>
  </si>
  <si>
    <t>4799NEFF</t>
  </si>
  <si>
    <t>5000MA11CD</t>
  </si>
  <si>
    <t>4695FF</t>
  </si>
  <si>
    <t>4984CR</t>
  </si>
  <si>
    <t>4693FF</t>
  </si>
  <si>
    <t>4105CD</t>
  </si>
  <si>
    <t>4822NEFFR1</t>
  </si>
  <si>
    <t>5123NEFF</t>
  </si>
  <si>
    <t>2777CRR2</t>
  </si>
  <si>
    <t>3415NEFFR1</t>
  </si>
  <si>
    <t>3531MA37FF</t>
  </si>
  <si>
    <t>1122MA02AP</t>
  </si>
  <si>
    <t>1122MA01AP</t>
  </si>
  <si>
    <t>1120AP</t>
  </si>
  <si>
    <t>5215CR</t>
  </si>
  <si>
    <t>1104AP</t>
  </si>
  <si>
    <t>4423FF</t>
  </si>
  <si>
    <t>2654CD</t>
  </si>
  <si>
    <t>1056MA03AP</t>
  </si>
  <si>
    <t>2769CRR2</t>
  </si>
  <si>
    <t>1139MA43AP</t>
  </si>
  <si>
    <t>1056APR1</t>
  </si>
  <si>
    <t>4361FF</t>
  </si>
  <si>
    <t>2778CRR2</t>
  </si>
  <si>
    <t>4589CD</t>
  </si>
  <si>
    <t>4421FF</t>
  </si>
  <si>
    <t>2402CRR1</t>
  </si>
  <si>
    <t>3450CR</t>
  </si>
  <si>
    <t>2555CRR1</t>
  </si>
  <si>
    <t>5428CR</t>
  </si>
  <si>
    <t>4651FF</t>
  </si>
  <si>
    <t>4593CD</t>
  </si>
  <si>
    <t>1238AP</t>
  </si>
  <si>
    <t>4755NEFF</t>
  </si>
  <si>
    <t>4638CR</t>
  </si>
  <si>
    <t>4441CD</t>
  </si>
  <si>
    <t>4060CD</t>
  </si>
  <si>
    <t>4663CR</t>
  </si>
  <si>
    <t>4660NEFF</t>
  </si>
  <si>
    <t>4276CD</t>
  </si>
  <si>
    <t>692CRR2</t>
  </si>
  <si>
    <t>4748NEFF</t>
  </si>
  <si>
    <t>4604FF</t>
  </si>
  <si>
    <t>5150NEFF</t>
  </si>
  <si>
    <t>1221AP</t>
  </si>
  <si>
    <t>1230AP</t>
  </si>
  <si>
    <t>5142NEFF</t>
  </si>
  <si>
    <t>4532CD</t>
  </si>
  <si>
    <t>4767NEFF</t>
  </si>
  <si>
    <t>4746FF</t>
  </si>
  <si>
    <t>4746CR</t>
  </si>
  <si>
    <t>4745NEFF</t>
  </si>
  <si>
    <t>4781NEFF</t>
  </si>
  <si>
    <t>4596FF</t>
  </si>
  <si>
    <t>4780CR</t>
  </si>
  <si>
    <t>4750NEFF</t>
  </si>
  <si>
    <t>2653CD</t>
  </si>
  <si>
    <t>4631FF</t>
  </si>
  <si>
    <t>2213CDR1</t>
  </si>
  <si>
    <t>4419CR</t>
  </si>
  <si>
    <t>4581CD</t>
  </si>
  <si>
    <t>4418FF</t>
  </si>
  <si>
    <t>4658FF</t>
  </si>
  <si>
    <t>4587CD</t>
  </si>
  <si>
    <t>4451NEFF</t>
  </si>
  <si>
    <t>1116AP</t>
  </si>
  <si>
    <t>4530FF</t>
  </si>
  <si>
    <t>4427FF</t>
  </si>
  <si>
    <t>3680FFR1</t>
  </si>
  <si>
    <t>4534CD</t>
  </si>
  <si>
    <t>4627NEFF</t>
  </si>
  <si>
    <t>4418NEFF</t>
  </si>
  <si>
    <t>4626FF</t>
  </si>
  <si>
    <t>4731CD</t>
  </si>
  <si>
    <t>ANTILLAS PAISES BAJOS</t>
  </si>
  <si>
    <t>4923NEFF</t>
  </si>
  <si>
    <t>4624FF</t>
  </si>
  <si>
    <t>4746CD</t>
  </si>
  <si>
    <t>4574FF</t>
  </si>
  <si>
    <t>4756CD</t>
  </si>
  <si>
    <t>4639CD</t>
  </si>
  <si>
    <t>3455CD</t>
  </si>
  <si>
    <t>4533FF</t>
  </si>
  <si>
    <t>4487FF</t>
  </si>
  <si>
    <t>4463NEFF</t>
  </si>
  <si>
    <t>4497FF</t>
  </si>
  <si>
    <t>4599NEFF</t>
  </si>
  <si>
    <t>4110CD</t>
  </si>
  <si>
    <t>4495FF</t>
  </si>
  <si>
    <t>4109CR</t>
  </si>
  <si>
    <t>4684NEFF</t>
  </si>
  <si>
    <t>4676NEFF</t>
  </si>
  <si>
    <t>4118CD</t>
  </si>
  <si>
    <t>4104CR</t>
  </si>
  <si>
    <t>4678NEFF</t>
  </si>
  <si>
    <t>4352CR</t>
  </si>
  <si>
    <t>4486FF</t>
  </si>
  <si>
    <t>4685FF</t>
  </si>
  <si>
    <t>4598NEFF</t>
  </si>
  <si>
    <t>4697NEFF</t>
  </si>
  <si>
    <t>4308FF</t>
  </si>
  <si>
    <t>4699NEFF</t>
  </si>
  <si>
    <t>4363CR</t>
  </si>
  <si>
    <t>4494CR</t>
  </si>
  <si>
    <t>4307FF</t>
  </si>
  <si>
    <t>4299FF</t>
  </si>
  <si>
    <t>4493NEFFR1</t>
  </si>
  <si>
    <t>4670NEFF</t>
  </si>
  <si>
    <t>4696NEFF</t>
  </si>
  <si>
    <t>4302CR</t>
  </si>
  <si>
    <t>4694NEFF</t>
  </si>
  <si>
    <t>4694FF</t>
  </si>
  <si>
    <t>4300CR</t>
  </si>
  <si>
    <t>4693NEFF</t>
  </si>
  <si>
    <t>4304FF</t>
  </si>
  <si>
    <t>4677NEFF</t>
  </si>
  <si>
    <t>4100MA16FF</t>
  </si>
  <si>
    <t>4475FF</t>
  </si>
  <si>
    <t>4474FF</t>
  </si>
  <si>
    <t>4289FF</t>
  </si>
  <si>
    <t>4473NEFF</t>
  </si>
  <si>
    <t>3903MA09FF</t>
  </si>
  <si>
    <t>4477FF</t>
  </si>
  <si>
    <t>4171NEFF</t>
  </si>
  <si>
    <t>4469CD</t>
  </si>
  <si>
    <t>4147FFR1</t>
  </si>
  <si>
    <t>4467FF</t>
  </si>
  <si>
    <t>4346CR</t>
  </si>
  <si>
    <t>3551FF</t>
  </si>
  <si>
    <t>4100MA12FF</t>
  </si>
  <si>
    <t>4544CR</t>
  </si>
  <si>
    <t>4344CR</t>
  </si>
  <si>
    <t>4124FF</t>
  </si>
  <si>
    <t>4665NEFF</t>
  </si>
  <si>
    <t>4701NEFF</t>
  </si>
  <si>
    <t>4517FF</t>
  </si>
  <si>
    <t>4476NEFF</t>
  </si>
  <si>
    <t>4555NEFF</t>
  </si>
  <si>
    <t>4539FF</t>
  </si>
  <si>
    <t>3884FFR1</t>
  </si>
  <si>
    <t>4100MA18FF</t>
  </si>
  <si>
    <t>4480NEFF</t>
  </si>
  <si>
    <t>3872CD</t>
  </si>
  <si>
    <t>3935NEFF</t>
  </si>
  <si>
    <t>4100MA17FF</t>
  </si>
  <si>
    <t>4135FF</t>
  </si>
  <si>
    <t>4168CD</t>
  </si>
  <si>
    <t>4468CR</t>
  </si>
  <si>
    <t>4697CD</t>
  </si>
  <si>
    <t>4168CRR2</t>
  </si>
  <si>
    <t>4691CD</t>
  </si>
  <si>
    <t>4554FF</t>
  </si>
  <si>
    <t>4687FF</t>
  </si>
  <si>
    <t>4801CR</t>
  </si>
  <si>
    <t>4545FF</t>
  </si>
  <si>
    <t>4555CR</t>
  </si>
  <si>
    <t>4460FFR1</t>
  </si>
  <si>
    <t>4167CD</t>
  </si>
  <si>
    <t>3733NEFF</t>
  </si>
  <si>
    <t>4484FF</t>
  </si>
  <si>
    <t>4684CR</t>
  </si>
  <si>
    <t>4165CD</t>
  </si>
  <si>
    <t>4019FF</t>
  </si>
  <si>
    <t>4667FF</t>
  </si>
  <si>
    <t>4599FF</t>
  </si>
  <si>
    <t>4789CR</t>
  </si>
  <si>
    <t>3986NEFF</t>
  </si>
  <si>
    <t>4677FF</t>
  </si>
  <si>
    <t>4788CR</t>
  </si>
  <si>
    <t>4681CR</t>
  </si>
  <si>
    <t>3952NEFF</t>
  </si>
  <si>
    <t>3982NEFF</t>
  </si>
  <si>
    <t>4605FF</t>
  </si>
  <si>
    <t>5000MA20CD</t>
  </si>
  <si>
    <t>4700FF</t>
  </si>
  <si>
    <t>4812CR</t>
  </si>
  <si>
    <t>4803CR</t>
  </si>
  <si>
    <t>4802CR</t>
  </si>
  <si>
    <t>4668FF</t>
  </si>
  <si>
    <t>4473CD</t>
  </si>
  <si>
    <t>3930CRR2</t>
  </si>
  <si>
    <t>4549FF</t>
  </si>
  <si>
    <t>3750NEFF</t>
  </si>
  <si>
    <t>4548FF</t>
  </si>
  <si>
    <t>4682NEFF</t>
  </si>
  <si>
    <t>4460CR</t>
  </si>
  <si>
    <t>4607FF</t>
  </si>
  <si>
    <t>4547FF</t>
  </si>
  <si>
    <t>4667CD</t>
  </si>
  <si>
    <t>3898MA29FF</t>
  </si>
  <si>
    <t>4540FF</t>
  </si>
  <si>
    <t>3559FFR1</t>
  </si>
  <si>
    <t>4470CR</t>
  </si>
  <si>
    <t>4680FF</t>
  </si>
  <si>
    <t>7000MA57AP</t>
  </si>
  <si>
    <t>4460CD</t>
  </si>
  <si>
    <t>4336FF</t>
  </si>
  <si>
    <t>4679FF</t>
  </si>
  <si>
    <t>4358CD</t>
  </si>
  <si>
    <t>4602FF</t>
  </si>
  <si>
    <t>3718NEFF</t>
  </si>
  <si>
    <t>4357CD</t>
  </si>
  <si>
    <t>4601FF</t>
  </si>
  <si>
    <t>3647NEFF</t>
  </si>
  <si>
    <t>4676CRR1</t>
  </si>
  <si>
    <t>4550FF</t>
  </si>
  <si>
    <t>3672FF</t>
  </si>
  <si>
    <t>4675FF</t>
  </si>
  <si>
    <t>4673FFR1</t>
  </si>
  <si>
    <t>4670CD</t>
  </si>
  <si>
    <t>3648NEFF</t>
  </si>
  <si>
    <t>4601CR</t>
  </si>
  <si>
    <t>4600NEFF</t>
  </si>
  <si>
    <t>4345FF</t>
  </si>
  <si>
    <t>1139MA35AP</t>
  </si>
  <si>
    <t>4817NEFF</t>
  </si>
  <si>
    <t>1139MA34AP</t>
  </si>
  <si>
    <t>4786NEFF</t>
  </si>
  <si>
    <t>1127CRR2</t>
  </si>
  <si>
    <t>4815NEFF</t>
  </si>
  <si>
    <t>4287FF</t>
  </si>
  <si>
    <t>3442CR</t>
  </si>
  <si>
    <t>4682CR</t>
  </si>
  <si>
    <t>1125CRR2</t>
  </si>
  <si>
    <t>1139MA33AP</t>
  </si>
  <si>
    <t>1126CRR2</t>
  </si>
  <si>
    <t>5176NEFF</t>
  </si>
  <si>
    <t>1139MA36AP</t>
  </si>
  <si>
    <t>1074APR1</t>
  </si>
  <si>
    <t>4813NEFF</t>
  </si>
  <si>
    <t>4695NEFF</t>
  </si>
  <si>
    <t>4692FF</t>
  </si>
  <si>
    <t>4686FF</t>
  </si>
  <si>
    <t>3421CR</t>
  </si>
  <si>
    <t>3466CR</t>
  </si>
  <si>
    <t>1076APR1</t>
  </si>
  <si>
    <t>4675NEFF</t>
  </si>
  <si>
    <t>4674NEFF</t>
  </si>
  <si>
    <t>3430CR</t>
  </si>
  <si>
    <t>1242AP</t>
  </si>
  <si>
    <t>4689NEFF</t>
  </si>
  <si>
    <t>942MA24AP</t>
  </si>
  <si>
    <t>3416CR</t>
  </si>
  <si>
    <t>1139MA37AP</t>
  </si>
  <si>
    <t>2785CR</t>
  </si>
  <si>
    <t>1139MA38AP</t>
  </si>
  <si>
    <t>5000MA16CD</t>
  </si>
  <si>
    <t>3417CR</t>
  </si>
  <si>
    <t>1139MA40AP</t>
  </si>
  <si>
    <t>4829NEFF</t>
  </si>
  <si>
    <t>5000MA15CD</t>
  </si>
  <si>
    <t>3419CR</t>
  </si>
  <si>
    <t>4787NEFF</t>
  </si>
  <si>
    <t>1139MA41AP</t>
  </si>
  <si>
    <t>1059APR1</t>
  </si>
  <si>
    <t>4791NEFF</t>
  </si>
  <si>
    <t>1139MA39AP</t>
  </si>
  <si>
    <t>4989NEFF</t>
  </si>
  <si>
    <t>4818NEFF</t>
  </si>
  <si>
    <t>4980NEFF</t>
  </si>
  <si>
    <t>5000MA02CD</t>
  </si>
  <si>
    <t>4999NEFF</t>
  </si>
  <si>
    <t>898MA306AP</t>
  </si>
  <si>
    <t>4978CRR1</t>
  </si>
  <si>
    <t>1123CRR2</t>
  </si>
  <si>
    <t>2815CRR2</t>
  </si>
  <si>
    <t>4977CR</t>
  </si>
  <si>
    <t>1139MA31AP</t>
  </si>
  <si>
    <t>1124CRR2</t>
  </si>
  <si>
    <t>1139MA32AP</t>
  </si>
  <si>
    <t>4832NEFF</t>
  </si>
  <si>
    <t>4671NEFF</t>
  </si>
  <si>
    <t>2492CRR1</t>
  </si>
  <si>
    <t>3903MA10FF</t>
  </si>
  <si>
    <t>4980CRR1</t>
  </si>
  <si>
    <t>3915CD</t>
  </si>
  <si>
    <t>3602CD</t>
  </si>
  <si>
    <t>4486CD</t>
  </si>
  <si>
    <t>3162NEFFR2</t>
  </si>
  <si>
    <t>4167FF</t>
  </si>
  <si>
    <t>4135CD</t>
  </si>
  <si>
    <t>4461CD</t>
  </si>
  <si>
    <t>3626CD</t>
  </si>
  <si>
    <t>3531MA50FF</t>
  </si>
  <si>
    <t>1170AP</t>
  </si>
  <si>
    <t>1146R2FF</t>
  </si>
  <si>
    <t>1500MA02AP</t>
  </si>
  <si>
    <t>1500MA01AP</t>
  </si>
  <si>
    <t>1056MA05AP</t>
  </si>
  <si>
    <t>3879CD</t>
  </si>
  <si>
    <t>3667CD</t>
  </si>
  <si>
    <t>3395CD</t>
  </si>
  <si>
    <t>3903MA15FF</t>
  </si>
  <si>
    <t>3903MA12FF</t>
  </si>
  <si>
    <t>3531MA70FF</t>
  </si>
  <si>
    <t>3910CD</t>
  </si>
  <si>
    <t>2957FFR2</t>
  </si>
  <si>
    <t>3531MA51FF</t>
  </si>
  <si>
    <t>5237NEFF</t>
  </si>
  <si>
    <t>3531MA55FF</t>
  </si>
  <si>
    <t>3586FFR1</t>
  </si>
  <si>
    <t>3579FFR1</t>
  </si>
  <si>
    <t>3898MA32FF</t>
  </si>
  <si>
    <t>1000MA118AP</t>
  </si>
  <si>
    <t>1164AP</t>
  </si>
  <si>
    <t>7000MA04AP</t>
  </si>
  <si>
    <t>1000MA01AP</t>
  </si>
  <si>
    <t>1000MA155AP</t>
  </si>
  <si>
    <t>1000MA140AP</t>
  </si>
  <si>
    <t>1000MA139AP</t>
  </si>
  <si>
    <t>7000MA10AP</t>
  </si>
  <si>
    <t>1000MA135AP</t>
  </si>
  <si>
    <t>1000MA06AP</t>
  </si>
  <si>
    <t>1000MA109AP</t>
  </si>
  <si>
    <t>5120NEFF</t>
  </si>
  <si>
    <t>5118NEFF</t>
  </si>
  <si>
    <t>5171CR</t>
  </si>
  <si>
    <t>5164CR</t>
  </si>
  <si>
    <t>8000MA01AP</t>
  </si>
  <si>
    <t>1000MA136AP</t>
  </si>
  <si>
    <t>1222AP</t>
  </si>
  <si>
    <t>1147AP</t>
  </si>
  <si>
    <t>1249AP</t>
  </si>
  <si>
    <t>1244AP</t>
  </si>
  <si>
    <t>1000MA03AP</t>
  </si>
  <si>
    <t>1224AP</t>
  </si>
  <si>
    <t>3998CD</t>
  </si>
  <si>
    <t>3159CD</t>
  </si>
  <si>
    <t>1202AP</t>
  </si>
  <si>
    <t>1196AP</t>
  </si>
  <si>
    <t>1194AP</t>
  </si>
  <si>
    <t>7000MA37AP</t>
  </si>
  <si>
    <t>7000MA12AP</t>
  </si>
  <si>
    <t>1240AP</t>
  </si>
  <si>
    <t>3903MA17FF</t>
  </si>
  <si>
    <t>4494FF</t>
  </si>
  <si>
    <t>4690CD</t>
  </si>
  <si>
    <t>4491NEFF</t>
  </si>
  <si>
    <t>4119NEFF</t>
  </si>
  <si>
    <t>4361CR</t>
  </si>
  <si>
    <t>4119FF</t>
  </si>
  <si>
    <t>4833NEFF</t>
  </si>
  <si>
    <t>4669FF</t>
  </si>
  <si>
    <t>4172NEFF</t>
  </si>
  <si>
    <t>4701FF</t>
  </si>
  <si>
    <t>4604CD</t>
  </si>
  <si>
    <t>4355FF</t>
  </si>
  <si>
    <t>4349NEFF</t>
  </si>
  <si>
    <t>4676FF</t>
  </si>
  <si>
    <t>4671FF</t>
  </si>
  <si>
    <t>4665FF</t>
  </si>
  <si>
    <t>4545NEFF</t>
  </si>
  <si>
    <t>4483FF</t>
  </si>
  <si>
    <t>5202CR</t>
  </si>
  <si>
    <t>5016NEFF</t>
  </si>
  <si>
    <t>5000MA06CD</t>
  </si>
  <si>
    <t>4493FF</t>
  </si>
  <si>
    <t>3447CR</t>
  </si>
  <si>
    <t>4539CR</t>
  </si>
  <si>
    <t>4319NEFF</t>
  </si>
  <si>
    <t>4363FF</t>
  </si>
  <si>
    <t>5000MA01CD</t>
  </si>
  <si>
    <t>4362CR</t>
  </si>
  <si>
    <t>4473FF</t>
  </si>
  <si>
    <t>3547CD</t>
  </si>
  <si>
    <t>3898MA16FF</t>
  </si>
  <si>
    <t>3927NEFF</t>
  </si>
  <si>
    <t>3536NEFF</t>
  </si>
  <si>
    <t>4140CD</t>
  </si>
  <si>
    <t>3558FFR1</t>
  </si>
  <si>
    <t>3637CR</t>
  </si>
  <si>
    <t>4496FF</t>
  </si>
  <si>
    <t>4878CR</t>
  </si>
  <si>
    <t>3898MA26FF</t>
  </si>
  <si>
    <t>4725CD</t>
  </si>
  <si>
    <t>3906CR</t>
  </si>
  <si>
    <t>4621CD</t>
  </si>
  <si>
    <t>4568CD</t>
  </si>
  <si>
    <t>3903MA20FF</t>
  </si>
  <si>
    <t>4700NEFF</t>
  </si>
  <si>
    <t>3632FF</t>
  </si>
  <si>
    <t>3934CR</t>
  </si>
  <si>
    <t>3976CD</t>
  </si>
  <si>
    <t>4332CRR2</t>
  </si>
  <si>
    <t>4463CRR1</t>
  </si>
  <si>
    <t>4331NEFF</t>
  </si>
  <si>
    <t>4106CD</t>
  </si>
  <si>
    <t>3898MA08FF</t>
  </si>
  <si>
    <t>3898MA21FF</t>
  </si>
  <si>
    <t>3877CD</t>
  </si>
  <si>
    <t>3898MA22FF</t>
  </si>
  <si>
    <t>3885FF</t>
  </si>
  <si>
    <t>4159MACDR1</t>
  </si>
  <si>
    <t>4149FF</t>
  </si>
  <si>
    <t>3898MA28FF</t>
  </si>
  <si>
    <t>3898MA27FF</t>
  </si>
  <si>
    <t>3928CD</t>
  </si>
  <si>
    <t>4339FF</t>
  </si>
  <si>
    <t>3890NEFF</t>
  </si>
  <si>
    <t>4937NEFF</t>
  </si>
  <si>
    <t>4743FF</t>
  </si>
  <si>
    <t>4528CD</t>
  </si>
  <si>
    <t>4775CR</t>
  </si>
  <si>
    <t>4947NEFF</t>
  </si>
  <si>
    <t>4653CR</t>
  </si>
  <si>
    <t>4947CR</t>
  </si>
  <si>
    <t>4440FF</t>
  </si>
  <si>
    <t>4952NEFF</t>
  </si>
  <si>
    <t>4140FF</t>
  </si>
  <si>
    <t>4764NEFFR1</t>
  </si>
  <si>
    <t>4770CD</t>
  </si>
  <si>
    <t>4935NEFF</t>
  </si>
  <si>
    <t>4769CD</t>
  </si>
  <si>
    <t>4644CD</t>
  </si>
  <si>
    <t>4640FF</t>
  </si>
  <si>
    <t>4765CR</t>
  </si>
  <si>
    <t>4632CR</t>
  </si>
  <si>
    <t>4653NEFF</t>
  </si>
  <si>
    <t>4154NEFF</t>
  </si>
  <si>
    <t>4640CRR1</t>
  </si>
  <si>
    <t>4638CD</t>
  </si>
  <si>
    <t>4152FF</t>
  </si>
  <si>
    <t>4452FF</t>
  </si>
  <si>
    <t>4659FF</t>
  </si>
  <si>
    <t>4150NEFF</t>
  </si>
  <si>
    <t>4595CD</t>
  </si>
  <si>
    <t>4450CD</t>
  </si>
  <si>
    <t>4420FF</t>
  </si>
  <si>
    <t>4627CR</t>
  </si>
  <si>
    <t>4578CD</t>
  </si>
  <si>
    <t>4654FF</t>
  </si>
  <si>
    <t>4650CD</t>
  </si>
  <si>
    <t>4592CD</t>
  </si>
  <si>
    <t>4653FF</t>
  </si>
  <si>
    <t>4596CR</t>
  </si>
  <si>
    <t>3919NEFF</t>
  </si>
  <si>
    <t>4660FF</t>
  </si>
  <si>
    <t>4769CR</t>
  </si>
  <si>
    <t>4253CD</t>
  </si>
  <si>
    <t>4625FF</t>
  </si>
  <si>
    <t>4649FF</t>
  </si>
  <si>
    <t>4295CR</t>
  </si>
  <si>
    <t>4456CR</t>
  </si>
  <si>
    <t>4588CD</t>
  </si>
  <si>
    <t>4630CR</t>
  </si>
  <si>
    <t>4745CR</t>
  </si>
  <si>
    <t>4638FF</t>
  </si>
  <si>
    <t>4656FF</t>
  </si>
  <si>
    <t>4594CR</t>
  </si>
  <si>
    <t>4517CR</t>
  </si>
  <si>
    <t>4423CR</t>
  </si>
  <si>
    <t>4527CR</t>
  </si>
  <si>
    <t>3640NEFF</t>
  </si>
  <si>
    <t>4629FF</t>
  </si>
  <si>
    <t>4535CD</t>
  </si>
  <si>
    <t>3531MA64FF</t>
  </si>
  <si>
    <t>4428FF</t>
  </si>
  <si>
    <t>4138FFR1</t>
  </si>
  <si>
    <t>4784CR</t>
  </si>
  <si>
    <t>5092NEFF</t>
  </si>
  <si>
    <t>5429CR</t>
  </si>
  <si>
    <t>4335NEFF</t>
  </si>
  <si>
    <t>4960CR</t>
  </si>
  <si>
    <t>5169NEFF</t>
  </si>
  <si>
    <t>5094CR</t>
  </si>
  <si>
    <t>5166NEFF</t>
  </si>
  <si>
    <t>4343NEFF</t>
  </si>
  <si>
    <t>5165NEFF</t>
  </si>
  <si>
    <t>5152CR</t>
  </si>
  <si>
    <t>5165CR</t>
  </si>
  <si>
    <t>5149CR</t>
  </si>
  <si>
    <t>3531MA56FF</t>
  </si>
  <si>
    <t>4767CR</t>
  </si>
  <si>
    <t>4360NEFF</t>
  </si>
  <si>
    <t>5113CR</t>
  </si>
  <si>
    <t>5103NEFF</t>
  </si>
  <si>
    <t>5106CR</t>
  </si>
  <si>
    <t>5160CR</t>
  </si>
  <si>
    <t>5102CR</t>
  </si>
  <si>
    <t>4534CR</t>
  </si>
  <si>
    <t>4348NEFF</t>
  </si>
  <si>
    <t>5095CR</t>
  </si>
  <si>
    <t>4348CD</t>
  </si>
  <si>
    <t>5095NEFF</t>
  </si>
  <si>
    <t>4645CD</t>
  </si>
  <si>
    <t>5162CR</t>
  </si>
  <si>
    <t>4776CD</t>
  </si>
  <si>
    <t>4749CR</t>
  </si>
  <si>
    <t>4744FF</t>
  </si>
  <si>
    <t>4896NEFF</t>
  </si>
  <si>
    <t>4457FF</t>
  </si>
  <si>
    <t>4956NEFF</t>
  </si>
  <si>
    <t>4156NEFF</t>
  </si>
  <si>
    <t>5145CR</t>
  </si>
  <si>
    <t>5151NEFF</t>
  </si>
  <si>
    <t>5141NEFF</t>
  </si>
  <si>
    <t>4775CD</t>
  </si>
  <si>
    <t>4773CD</t>
  </si>
  <si>
    <t>4155NEFF</t>
  </si>
  <si>
    <t>4783NEFFR1</t>
  </si>
  <si>
    <t>7000MA58AP</t>
  </si>
  <si>
    <t>3901FF</t>
  </si>
  <si>
    <t>8000MA02AP</t>
  </si>
  <si>
    <t>7000MA62AP</t>
  </si>
  <si>
    <t>4921CR</t>
  </si>
  <si>
    <t>3886NEFF</t>
  </si>
  <si>
    <t>4157NEFF</t>
  </si>
  <si>
    <t>4921NEFFR1</t>
  </si>
  <si>
    <t>5122NEFF</t>
  </si>
  <si>
    <t>4538FF</t>
  </si>
  <si>
    <t>4751CD</t>
  </si>
  <si>
    <t>3895CD</t>
  </si>
  <si>
    <t>5132CR</t>
  </si>
  <si>
    <t>4648FF</t>
  </si>
  <si>
    <t>4288CR</t>
  </si>
  <si>
    <t>4292FF</t>
  </si>
  <si>
    <t>4642NEFF</t>
  </si>
  <si>
    <t>4100MA01FF</t>
  </si>
  <si>
    <t>4595FF</t>
  </si>
  <si>
    <t>4098NEFF</t>
  </si>
  <si>
    <t>4283FFR1</t>
  </si>
  <si>
    <t>4594FF</t>
  </si>
  <si>
    <t>4285CR</t>
  </si>
  <si>
    <t>4429NEFF</t>
  </si>
  <si>
    <t>4440NEFFR1</t>
  </si>
  <si>
    <t>4647NEFF</t>
  </si>
  <si>
    <t>4529CD</t>
  </si>
  <si>
    <t>4647FF</t>
  </si>
  <si>
    <t>4646FF</t>
  </si>
  <si>
    <t>4640NEFF</t>
  </si>
  <si>
    <t>4537FF</t>
  </si>
  <si>
    <t>4592NEFF</t>
  </si>
  <si>
    <t>4644FF</t>
  </si>
  <si>
    <t>4296FF</t>
  </si>
  <si>
    <t>4295NEFF</t>
  </si>
  <si>
    <t>4643NEFF</t>
  </si>
  <si>
    <t>4100MA02FF</t>
  </si>
  <si>
    <t>4643FF</t>
  </si>
  <si>
    <t>4100MA03FF</t>
  </si>
  <si>
    <t>4523FF</t>
  </si>
  <si>
    <t>4275CD</t>
  </si>
  <si>
    <t>4069FF</t>
  </si>
  <si>
    <t>4531NEFF</t>
  </si>
  <si>
    <t>4067CR</t>
  </si>
  <si>
    <t>3816CRR2</t>
  </si>
  <si>
    <t>3816CD</t>
  </si>
  <si>
    <t>4100MA10FF</t>
  </si>
  <si>
    <t>3815CR</t>
  </si>
  <si>
    <t>4071CD</t>
  </si>
  <si>
    <t>4522FF</t>
  </si>
  <si>
    <t>3814FF</t>
  </si>
  <si>
    <t>4100MA09FF</t>
  </si>
  <si>
    <t>3814CD</t>
  </si>
  <si>
    <t>3812CD</t>
  </si>
  <si>
    <t>4520NEFF</t>
  </si>
  <si>
    <t>4523NEFF</t>
  </si>
  <si>
    <t>4085FFR2</t>
  </si>
  <si>
    <t>4093FFR1</t>
  </si>
  <si>
    <t>4280FF</t>
  </si>
  <si>
    <t>4579NEFF</t>
  </si>
  <si>
    <t>4092CD</t>
  </si>
  <si>
    <t>4526NEFF</t>
  </si>
  <si>
    <t>4532NEFF</t>
  </si>
  <si>
    <t>4091CD</t>
  </si>
  <si>
    <t>3840CR</t>
  </si>
  <si>
    <t>4524NEFF</t>
  </si>
  <si>
    <t>4073NEFFR1</t>
  </si>
  <si>
    <t>4249FFR1</t>
  </si>
  <si>
    <t>4536NEFF</t>
  </si>
  <si>
    <t>4073FFR1</t>
  </si>
  <si>
    <t>4282FF</t>
  </si>
  <si>
    <t>4278FF</t>
  </si>
  <si>
    <t>4062CDR1</t>
  </si>
  <si>
    <t>4516FF</t>
  </si>
  <si>
    <t>4297CR</t>
  </si>
  <si>
    <t>4628FF</t>
  </si>
  <si>
    <t>4287CR</t>
  </si>
  <si>
    <t>4274CR</t>
  </si>
  <si>
    <t>4628CR</t>
  </si>
  <si>
    <t>3592NEFF</t>
  </si>
  <si>
    <t>4578FF</t>
  </si>
  <si>
    <t>4591CD</t>
  </si>
  <si>
    <t>3531MA60FF</t>
  </si>
  <si>
    <t>4061CD</t>
  </si>
  <si>
    <t>4100MA04FF</t>
  </si>
  <si>
    <t>4269FF</t>
  </si>
  <si>
    <t>4526FF</t>
  </si>
  <si>
    <t>4959CR</t>
  </si>
  <si>
    <t>4291FF</t>
  </si>
  <si>
    <t>4444CD</t>
  </si>
  <si>
    <t>4642FF</t>
  </si>
  <si>
    <t>4593FFR1</t>
  </si>
  <si>
    <t>4424FFR1</t>
  </si>
  <si>
    <t>4243CD</t>
  </si>
  <si>
    <t>4422CR</t>
  </si>
  <si>
    <t>4536FF</t>
  </si>
  <si>
    <t>3564NEFF</t>
  </si>
  <si>
    <t>4271CD</t>
  </si>
  <si>
    <t>4254CD</t>
  </si>
  <si>
    <t>4283CR</t>
  </si>
  <si>
    <t>4458CD</t>
  </si>
  <si>
    <t>4575FF</t>
  </si>
  <si>
    <t>4257CR</t>
  </si>
  <si>
    <t>4661NEFF</t>
  </si>
  <si>
    <t>4572FF</t>
  </si>
  <si>
    <t>4656NEFF</t>
  </si>
  <si>
    <t>4655NEFF</t>
  </si>
  <si>
    <t>4587FF</t>
  </si>
  <si>
    <t>4064NEFF</t>
  </si>
  <si>
    <t>4632FF</t>
  </si>
  <si>
    <t>4654NEFF</t>
  </si>
  <si>
    <t>4652NEFF</t>
  </si>
  <si>
    <t>4456NEFFR1</t>
  </si>
  <si>
    <t>4652FF</t>
  </si>
  <si>
    <t>4645FF</t>
  </si>
  <si>
    <t>4571FF</t>
  </si>
  <si>
    <t>4636FF</t>
  </si>
  <si>
    <t>4585FF</t>
  </si>
  <si>
    <t>4066CD</t>
  </si>
  <si>
    <t>4263CR</t>
  </si>
  <si>
    <t>4584FF</t>
  </si>
  <si>
    <t>4260FFR1</t>
  </si>
  <si>
    <t>3531MA58FF</t>
  </si>
  <si>
    <t>4662CD</t>
  </si>
  <si>
    <t>4639NEFF</t>
  </si>
  <si>
    <t>4630NEFF</t>
  </si>
  <si>
    <t>4635FF</t>
  </si>
  <si>
    <t>4576FF</t>
  </si>
  <si>
    <t>4633NEFF</t>
  </si>
  <si>
    <t>4583FF</t>
  </si>
  <si>
    <t>1146AP</t>
  </si>
  <si>
    <t>1141AP</t>
  </si>
  <si>
    <t>4490NEFF</t>
  </si>
  <si>
    <t>3161NEFFR2</t>
  </si>
  <si>
    <t>3128FFR1</t>
  </si>
  <si>
    <t>1149AP</t>
  </si>
  <si>
    <t>1784NEFFR2</t>
  </si>
  <si>
    <t>4488FF</t>
  </si>
  <si>
    <t>4486CR</t>
  </si>
  <si>
    <t>1713NEFFR3</t>
  </si>
  <si>
    <t>4485NEFF</t>
  </si>
  <si>
    <t>4485CD</t>
  </si>
  <si>
    <t>3032NEFFR2</t>
  </si>
  <si>
    <t>4299NEFF</t>
  </si>
  <si>
    <t>3025NEFFR1</t>
  </si>
  <si>
    <t>4297NEFF</t>
  </si>
  <si>
    <t>3531MA47FF</t>
  </si>
  <si>
    <t>4491FF</t>
  </si>
  <si>
    <t>3577NEFF</t>
  </si>
  <si>
    <t>1148AP</t>
  </si>
  <si>
    <t>4465FF</t>
  </si>
  <si>
    <t>3000MA02AP</t>
  </si>
  <si>
    <t>1171AP</t>
  </si>
  <si>
    <t>2921NEFFR1</t>
  </si>
  <si>
    <t>1162AP</t>
  </si>
  <si>
    <t>4492NEFF</t>
  </si>
  <si>
    <t>3594FF</t>
  </si>
  <si>
    <t>3165NEFFR2</t>
  </si>
  <si>
    <t>4128NEFF</t>
  </si>
  <si>
    <t>3531MA63FF</t>
  </si>
  <si>
    <t>1223AP</t>
  </si>
  <si>
    <t>5115CR</t>
  </si>
  <si>
    <t>1199AP</t>
  </si>
  <si>
    <t>1000MA05AP</t>
  </si>
  <si>
    <t>3141CRR2</t>
  </si>
  <si>
    <t>4123NEFF</t>
  </si>
  <si>
    <t>3531MA62FF</t>
  </si>
  <si>
    <t>1000MA04AP</t>
  </si>
  <si>
    <t>1000MA02AP</t>
  </si>
  <si>
    <t>3000MA01AP</t>
  </si>
  <si>
    <t>4300FF</t>
  </si>
  <si>
    <t>1252AP</t>
  </si>
  <si>
    <t>3593FF</t>
  </si>
  <si>
    <t>4462FF</t>
  </si>
  <si>
    <t>3592FF</t>
  </si>
  <si>
    <t>3148FFR2</t>
  </si>
  <si>
    <t>4484NEFF</t>
  </si>
  <si>
    <t>4581FF</t>
  </si>
  <si>
    <t>3599FFR2</t>
  </si>
  <si>
    <t>4542NEFF</t>
  </si>
  <si>
    <t>4601CD</t>
  </si>
  <si>
    <t>3618FFR1</t>
  </si>
  <si>
    <t>3614FFR1</t>
  </si>
  <si>
    <t>4161NEFFR1</t>
  </si>
  <si>
    <t>4543NEFF</t>
  </si>
  <si>
    <t>3626CRR2</t>
  </si>
  <si>
    <t>3609FF</t>
  </si>
  <si>
    <t>4601NEFF</t>
  </si>
  <si>
    <t>3916CRR1</t>
  </si>
  <si>
    <t>3560NEFF</t>
  </si>
  <si>
    <t>4552FF</t>
  </si>
  <si>
    <t>3559NEFF</t>
  </si>
  <si>
    <t>3576CRR2</t>
  </si>
  <si>
    <t>3563CR</t>
  </si>
  <si>
    <t>3531MA46FF</t>
  </si>
  <si>
    <t>3534CD</t>
  </si>
  <si>
    <t>3895FF</t>
  </si>
  <si>
    <t>4603FF</t>
  </si>
  <si>
    <t>3873NEFFR1</t>
  </si>
  <si>
    <t>4598FF</t>
  </si>
  <si>
    <t>3547CRR2</t>
  </si>
  <si>
    <t>4597FF</t>
  </si>
  <si>
    <t>4150FFR1</t>
  </si>
  <si>
    <t>4596NEFF</t>
  </si>
  <si>
    <t>3872FF</t>
  </si>
  <si>
    <t>3929CD</t>
  </si>
  <si>
    <t>2425CRR2</t>
  </si>
  <si>
    <t>4608NEFF</t>
  </si>
  <si>
    <t>3541NEFF</t>
  </si>
  <si>
    <t>4315NEFF</t>
  </si>
  <si>
    <t>4551FF</t>
  </si>
  <si>
    <t>4322NEFF</t>
  </si>
  <si>
    <t>3599CR</t>
  </si>
  <si>
    <t>3531MA69FF</t>
  </si>
  <si>
    <t>3125FFR1</t>
  </si>
  <si>
    <t>3118NEFF</t>
  </si>
  <si>
    <t>3173NEFFR1</t>
  </si>
  <si>
    <t>3531MA67FF</t>
  </si>
  <si>
    <t>2435CR</t>
  </si>
  <si>
    <t>3531MA66FF</t>
  </si>
  <si>
    <t>4314NEFF</t>
  </si>
  <si>
    <t>3075FFR2</t>
  </si>
  <si>
    <t>3637FF</t>
  </si>
  <si>
    <t>4314FF</t>
  </si>
  <si>
    <t>4317NEFF</t>
  </si>
  <si>
    <t>3196NEFFR1</t>
  </si>
  <si>
    <t>4548NEFF</t>
  </si>
  <si>
    <t>2924NEFF</t>
  </si>
  <si>
    <t>4547NEFF</t>
  </si>
  <si>
    <t>2902R1FF</t>
  </si>
  <si>
    <t>4546NEFF</t>
  </si>
  <si>
    <t>2835FF</t>
  </si>
  <si>
    <t>3591FF</t>
  </si>
  <si>
    <t>4546FF</t>
  </si>
  <si>
    <t>3531MA49FF</t>
  </si>
  <si>
    <t>4540NEFF</t>
  </si>
  <si>
    <t>3192NEFFR1</t>
  </si>
  <si>
    <t>3175NEFFR1</t>
  </si>
  <si>
    <t>4538NEFF</t>
  </si>
  <si>
    <t>3531MA71FF</t>
  </si>
  <si>
    <t>4325FF</t>
  </si>
  <si>
    <t>2432CR</t>
  </si>
  <si>
    <t>3533CD</t>
  </si>
  <si>
    <t>1233AP</t>
  </si>
  <si>
    <t>1225AP</t>
  </si>
  <si>
    <t>1234AP</t>
  </si>
  <si>
    <t>7000MA41AP</t>
  </si>
  <si>
    <t>7000MA45AP</t>
  </si>
  <si>
    <t>4742FF</t>
  </si>
  <si>
    <t>7000MA40AP</t>
  </si>
  <si>
    <t>1232AP</t>
  </si>
  <si>
    <t>7000MA39AP</t>
  </si>
  <si>
    <t>1231AP</t>
  </si>
  <si>
    <t>7000MA35AP</t>
  </si>
  <si>
    <t>4100MA11FF</t>
  </si>
  <si>
    <t>7000MA54AP</t>
  </si>
  <si>
    <t>1000MA154AP</t>
  </si>
  <si>
    <t>5389CR</t>
  </si>
  <si>
    <t>1000MA153AP</t>
  </si>
  <si>
    <t>7000MA56AP</t>
  </si>
  <si>
    <t>4100MA13FF</t>
  </si>
  <si>
    <t>1000MA147AP</t>
  </si>
  <si>
    <t>1000MA151AP</t>
  </si>
  <si>
    <t>7000MA51AP</t>
  </si>
  <si>
    <t>1000MA150AP</t>
  </si>
  <si>
    <t>7000MA49AP</t>
  </si>
  <si>
    <t>7000MA46AP</t>
  </si>
  <si>
    <t>1000MA152AP</t>
  </si>
  <si>
    <t>4350NEFF</t>
  </si>
  <si>
    <t>4631CR</t>
  </si>
  <si>
    <t>4355NEFF</t>
  </si>
  <si>
    <t>1000MA116AP</t>
  </si>
  <si>
    <t>7000MA17AP</t>
  </si>
  <si>
    <t>4662NEFF</t>
  </si>
  <si>
    <t>1000MA115AP</t>
  </si>
  <si>
    <t>1000MA14AP</t>
  </si>
  <si>
    <t>5117CR</t>
  </si>
  <si>
    <t>1000MA12AP</t>
  </si>
  <si>
    <t>1000MA106AP</t>
  </si>
  <si>
    <t>1000MA105AP</t>
  </si>
  <si>
    <t>1000MA104AP</t>
  </si>
  <si>
    <t>1000MA107AP</t>
  </si>
  <si>
    <t>7000MA23AP</t>
  </si>
  <si>
    <t>7000MA48AP</t>
  </si>
  <si>
    <t>7000MA31AP</t>
  </si>
  <si>
    <t>1000MA138AP</t>
  </si>
  <si>
    <t>4166CD</t>
  </si>
  <si>
    <t>7000MA30AP</t>
  </si>
  <si>
    <t>4759NEFF</t>
  </si>
  <si>
    <t>1000MA117AP</t>
  </si>
  <si>
    <t>1000MA134AP</t>
  </si>
  <si>
    <t>7000MA18AP</t>
  </si>
  <si>
    <t>1000MA133AP</t>
  </si>
  <si>
    <t>4634CD</t>
  </si>
  <si>
    <t>7000MA22AP</t>
  </si>
  <si>
    <t>1000MA132AP</t>
  </si>
  <si>
    <t>7000MA21AP</t>
  </si>
  <si>
    <t>7000MA33AP</t>
  </si>
  <si>
    <t>1190AP</t>
  </si>
  <si>
    <t>1189AP</t>
  </si>
  <si>
    <t>1198AP</t>
  </si>
  <si>
    <t>1000MA10AP</t>
  </si>
  <si>
    <t>1200AP</t>
  </si>
  <si>
    <t>3531MA59FF</t>
  </si>
  <si>
    <t>1000MA07AP</t>
  </si>
  <si>
    <t>3153NEFF</t>
  </si>
  <si>
    <t>1227AP</t>
  </si>
  <si>
    <t>1188AP</t>
  </si>
  <si>
    <t>1191AP</t>
  </si>
  <si>
    <t>1192AP</t>
  </si>
  <si>
    <t>5163NEFF</t>
  </si>
  <si>
    <t>1236AP</t>
  </si>
  <si>
    <t>1228AP</t>
  </si>
  <si>
    <t>1193AP</t>
  </si>
  <si>
    <t>1218AP</t>
  </si>
  <si>
    <t>5105NEFF</t>
  </si>
  <si>
    <t>4100MA15FF</t>
  </si>
  <si>
    <t>1197AP</t>
  </si>
  <si>
    <t>3531MA57FF</t>
  </si>
  <si>
    <t>1209AP</t>
  </si>
  <si>
    <t>1000MA09AP</t>
  </si>
  <si>
    <t>1000MA102AP</t>
  </si>
  <si>
    <t>1000MA103AP</t>
  </si>
  <si>
    <t>7000MA01AP</t>
  </si>
  <si>
    <t>7000MA03AP</t>
  </si>
  <si>
    <t>4100MA14FF</t>
  </si>
  <si>
    <t>3531MA61FF</t>
  </si>
  <si>
    <t>7000MA14AP</t>
  </si>
  <si>
    <t>6000MA05AP</t>
  </si>
  <si>
    <t>7000MA05AP</t>
  </si>
  <si>
    <t>7000MA06AP</t>
  </si>
  <si>
    <t>1184AP</t>
  </si>
  <si>
    <t>1203AP</t>
  </si>
  <si>
    <t>7000MA07AP</t>
  </si>
  <si>
    <t>1213AP</t>
  </si>
  <si>
    <t>5147NEFF</t>
  </si>
  <si>
    <t>3846FFR2</t>
  </si>
  <si>
    <t>3922FFR2</t>
  </si>
  <si>
    <t>4053FFR2</t>
  </si>
  <si>
    <t>4033FFR2</t>
  </si>
  <si>
    <t>4034FFR2</t>
  </si>
  <si>
    <t>4210FFR2</t>
  </si>
  <si>
    <t>4054FFR2</t>
  </si>
  <si>
    <t>3779FFR2</t>
  </si>
  <si>
    <t>4052FFR2</t>
  </si>
  <si>
    <t>4920CR</t>
  </si>
  <si>
    <t>4717CD</t>
  </si>
  <si>
    <t>4683NEFF</t>
  </si>
  <si>
    <t>174PAAP</t>
  </si>
  <si>
    <t>176PAAP</t>
  </si>
  <si>
    <t>177PAAP</t>
  </si>
  <si>
    <t>161PAAP</t>
  </si>
  <si>
    <t>90PAAPR1</t>
  </si>
  <si>
    <t>171PAFFR1</t>
  </si>
  <si>
    <t>85PAFF</t>
  </si>
  <si>
    <t>89PAFF</t>
  </si>
  <si>
    <t>167PAAP</t>
  </si>
  <si>
    <t>166PAAP</t>
  </si>
  <si>
    <t>162PAAP</t>
  </si>
  <si>
    <t>381PAFF</t>
  </si>
  <si>
    <t>47PAFF</t>
  </si>
  <si>
    <t>173PAAP</t>
  </si>
  <si>
    <t>126PAAP</t>
  </si>
  <si>
    <t>92PAAPR1</t>
  </si>
  <si>
    <t>355PAAP</t>
  </si>
  <si>
    <t>127PAAP</t>
  </si>
  <si>
    <t>325PAFFR1</t>
  </si>
  <si>
    <t>312PAFF</t>
  </si>
  <si>
    <t>368PAAP</t>
  </si>
  <si>
    <t>129PAAP</t>
  </si>
  <si>
    <t>139PAAP</t>
  </si>
  <si>
    <t>137PAAPR1</t>
  </si>
  <si>
    <t>60PAAP</t>
  </si>
  <si>
    <t>136PAAP</t>
  </si>
  <si>
    <t>73PAAP</t>
  </si>
  <si>
    <t>83PAFF</t>
  </si>
  <si>
    <t>76PAAP</t>
  </si>
  <si>
    <t>90PAFF</t>
  </si>
  <si>
    <t>2PAFF</t>
  </si>
  <si>
    <t>180PAAP</t>
  </si>
  <si>
    <t>181PAAP</t>
  </si>
  <si>
    <t>113PAFF</t>
  </si>
  <si>
    <t>186PAFF</t>
  </si>
  <si>
    <t>91PAAPR1</t>
  </si>
  <si>
    <t>359PAAP</t>
  </si>
  <si>
    <t>152PAAP</t>
  </si>
  <si>
    <t>113PAAP</t>
  </si>
  <si>
    <t>144PAFF</t>
  </si>
  <si>
    <t>130PAAP</t>
  </si>
  <si>
    <t>314PAFF</t>
  </si>
  <si>
    <t>119PAFF</t>
  </si>
  <si>
    <t>291PAFF</t>
  </si>
  <si>
    <t>135PAAP</t>
  </si>
  <si>
    <t>161PAFF</t>
  </si>
  <si>
    <t>187PAFFR1</t>
  </si>
  <si>
    <t>248PAFF</t>
  </si>
  <si>
    <t>219PAAP</t>
  </si>
  <si>
    <t>220PAAP</t>
  </si>
  <si>
    <t>240PAAP</t>
  </si>
  <si>
    <t>241PAAP</t>
  </si>
  <si>
    <t>241PAFF</t>
  </si>
  <si>
    <t>242PAFF</t>
  </si>
  <si>
    <t>243PAFF</t>
  </si>
  <si>
    <t>245PAAP</t>
  </si>
  <si>
    <t>245PAFF</t>
  </si>
  <si>
    <t>246PAAP</t>
  </si>
  <si>
    <t>212PAAP</t>
  </si>
  <si>
    <t>247PAAP</t>
  </si>
  <si>
    <t>217PAFF</t>
  </si>
  <si>
    <t>249PAAP</t>
  </si>
  <si>
    <t>251PAFF</t>
  </si>
  <si>
    <t>252PAFF</t>
  </si>
  <si>
    <t>253PAAP</t>
  </si>
  <si>
    <t>254PAAP</t>
  </si>
  <si>
    <t>255PAAP</t>
  </si>
  <si>
    <t>255PAFF</t>
  </si>
  <si>
    <t>256PAAP</t>
  </si>
  <si>
    <t>256PAFF</t>
  </si>
  <si>
    <t>209PAFF</t>
  </si>
  <si>
    <t>246PAFF</t>
  </si>
  <si>
    <t>204PAAP</t>
  </si>
  <si>
    <t>193PAFF</t>
  </si>
  <si>
    <t>376PAFF</t>
  </si>
  <si>
    <t>218PAFF</t>
  </si>
  <si>
    <t>218PAAP</t>
  </si>
  <si>
    <t>204PAFF</t>
  </si>
  <si>
    <t>205PAAP</t>
  </si>
  <si>
    <t>205PAFF</t>
  </si>
  <si>
    <t>207PAAP</t>
  </si>
  <si>
    <t>236PAAP</t>
  </si>
  <si>
    <t>81PAFF</t>
  </si>
  <si>
    <t>217PAAP</t>
  </si>
  <si>
    <t>212PAFF</t>
  </si>
  <si>
    <t>286PAFF</t>
  </si>
  <si>
    <t>237PAAP</t>
  </si>
  <si>
    <t>237PAFF</t>
  </si>
  <si>
    <t>238PAAP</t>
  </si>
  <si>
    <t>239PAAP</t>
  </si>
  <si>
    <t>27PAFF</t>
  </si>
  <si>
    <t>280PAAP</t>
  </si>
  <si>
    <t>281PAAP</t>
  </si>
  <si>
    <t>281PAFF</t>
  </si>
  <si>
    <t>283PAAP</t>
  </si>
  <si>
    <t>283PAFF</t>
  </si>
  <si>
    <t>210PAFF</t>
  </si>
  <si>
    <t>235PAAP</t>
  </si>
  <si>
    <t>289PAAP</t>
  </si>
  <si>
    <t>290PAAP</t>
  </si>
  <si>
    <t>290PAFF</t>
  </si>
  <si>
    <t>291PAAP</t>
  </si>
  <si>
    <t>292PAAP</t>
  </si>
  <si>
    <t>293PAAP</t>
  </si>
  <si>
    <t>293PAFF</t>
  </si>
  <si>
    <t>189PAFF</t>
  </si>
  <si>
    <t>191PAAP</t>
  </si>
  <si>
    <t>191PAFF</t>
  </si>
  <si>
    <t>192PAFF</t>
  </si>
  <si>
    <t>286PAAP</t>
  </si>
  <si>
    <t>259PAAP</t>
  </si>
  <si>
    <t>213PAAP</t>
  </si>
  <si>
    <t>213PAFF</t>
  </si>
  <si>
    <t>214PAFF</t>
  </si>
  <si>
    <t>216PAAP</t>
  </si>
  <si>
    <t>221PAAP</t>
  </si>
  <si>
    <t>222PAAP</t>
  </si>
  <si>
    <t>223PAAP</t>
  </si>
  <si>
    <t>224PAFF</t>
  </si>
  <si>
    <t>225PAAP</t>
  </si>
  <si>
    <t>229PAFF</t>
  </si>
  <si>
    <t>236PAFF</t>
  </si>
  <si>
    <t>97PAAP</t>
  </si>
  <si>
    <t>261PAFF</t>
  </si>
  <si>
    <t>274PAAP</t>
  </si>
  <si>
    <t>275PAFF</t>
  </si>
  <si>
    <t>276PAAP</t>
  </si>
  <si>
    <t>277PAAP</t>
  </si>
  <si>
    <t>278PAAP</t>
  </si>
  <si>
    <t>279PAAP</t>
  </si>
  <si>
    <t>233PAFF</t>
  </si>
  <si>
    <t>234PAAP</t>
  </si>
  <si>
    <t>53PAAP</t>
  </si>
  <si>
    <t>247PAFF</t>
  </si>
  <si>
    <t>257PAAP</t>
  </si>
  <si>
    <t>72PAFF</t>
  </si>
  <si>
    <t>65PAFF</t>
  </si>
  <si>
    <t>37PAFF</t>
  </si>
  <si>
    <t>66PAAP</t>
  </si>
  <si>
    <t>66PAFF</t>
  </si>
  <si>
    <t>67PAAP</t>
  </si>
  <si>
    <t>67PAFF</t>
  </si>
  <si>
    <t>68PAAP</t>
  </si>
  <si>
    <t>68PAFF</t>
  </si>
  <si>
    <t>69PAFF</t>
  </si>
  <si>
    <t>44PAFF</t>
  </si>
  <si>
    <t>72PAAP</t>
  </si>
  <si>
    <t>63PAFF</t>
  </si>
  <si>
    <t>73PAFF</t>
  </si>
  <si>
    <t>81PAAP</t>
  </si>
  <si>
    <t>84PAFF</t>
  </si>
  <si>
    <t>38PAFF</t>
  </si>
  <si>
    <t>39PAFF</t>
  </si>
  <si>
    <t>40PAFF</t>
  </si>
  <si>
    <t>41PAFF</t>
  </si>
  <si>
    <t>350PAFF</t>
  </si>
  <si>
    <t>42PAFF</t>
  </si>
  <si>
    <t>377PAFF</t>
  </si>
  <si>
    <t>94PAAP</t>
  </si>
  <si>
    <t>54PAFF</t>
  </si>
  <si>
    <t>55PAAP</t>
  </si>
  <si>
    <t>55PAFF</t>
  </si>
  <si>
    <t>56PAAP</t>
  </si>
  <si>
    <t>56PAFF</t>
  </si>
  <si>
    <t>57PAAP</t>
  </si>
  <si>
    <t>57PAFF</t>
  </si>
  <si>
    <t>58PAAP</t>
  </si>
  <si>
    <t>58PAFF</t>
  </si>
  <si>
    <t>61PAAP</t>
  </si>
  <si>
    <t>61PAFF</t>
  </si>
  <si>
    <t>64PAFF</t>
  </si>
  <si>
    <t>93PAAP</t>
  </si>
  <si>
    <t>64PAAP</t>
  </si>
  <si>
    <t>95PAAP</t>
  </si>
  <si>
    <t>52PAFF</t>
  </si>
  <si>
    <t>96PAFF</t>
  </si>
  <si>
    <t>52PAAP</t>
  </si>
  <si>
    <t>51PAAP</t>
  </si>
  <si>
    <t>50PAAP</t>
  </si>
  <si>
    <t>98PAAP</t>
  </si>
  <si>
    <t>99PAAP</t>
  </si>
  <si>
    <t>62PAFF</t>
  </si>
  <si>
    <t>49PAAP</t>
  </si>
  <si>
    <t>45PAFF</t>
  </si>
  <si>
    <t>62PAAP</t>
  </si>
  <si>
    <t>307PAFF</t>
  </si>
  <si>
    <t>315PAFF</t>
  </si>
  <si>
    <t>36PAFF</t>
  </si>
  <si>
    <t>363PAFF</t>
  </si>
  <si>
    <t>362PAFF</t>
  </si>
  <si>
    <t>361PAFF</t>
  </si>
  <si>
    <t>35PAFF</t>
  </si>
  <si>
    <t>357PAFF</t>
  </si>
  <si>
    <t>355PAFF</t>
  </si>
  <si>
    <t>354PAAP</t>
  </si>
  <si>
    <t>353PAFF</t>
  </si>
  <si>
    <t>43PAFF</t>
  </si>
  <si>
    <t>308PAFF</t>
  </si>
  <si>
    <t>320PAFF</t>
  </si>
  <si>
    <t>306PAFF</t>
  </si>
  <si>
    <t>305PAFF</t>
  </si>
  <si>
    <t>298PAFF</t>
  </si>
  <si>
    <t>297PAFF</t>
  </si>
  <si>
    <t>296PAAP</t>
  </si>
  <si>
    <t>295PAAP</t>
  </si>
  <si>
    <t>282PAFF</t>
  </si>
  <si>
    <t>279PAFF</t>
  </si>
  <si>
    <t>275PAAP</t>
  </si>
  <si>
    <t>272PAFF</t>
  </si>
  <si>
    <t>250PAFF</t>
  </si>
  <si>
    <t>353PAAP</t>
  </si>
  <si>
    <t>339PAFF</t>
  </si>
  <si>
    <t>46PAAP</t>
  </si>
  <si>
    <t>46PAFF</t>
  </si>
  <si>
    <t>47PAAP</t>
  </si>
  <si>
    <t>34PAFF</t>
  </si>
  <si>
    <t>348PAFF</t>
  </si>
  <si>
    <t>347PAFF</t>
  </si>
  <si>
    <t>346PAFF</t>
  </si>
  <si>
    <t>344PAFF</t>
  </si>
  <si>
    <t>343PAFF</t>
  </si>
  <si>
    <t>342PAFF</t>
  </si>
  <si>
    <t>341PAFF</t>
  </si>
  <si>
    <t>318PAFF</t>
  </si>
  <si>
    <t>33PAFF</t>
  </si>
  <si>
    <t>31PAFF</t>
  </si>
  <si>
    <t>333PAFF</t>
  </si>
  <si>
    <t>332PAFF</t>
  </si>
  <si>
    <t>330PAFF</t>
  </si>
  <si>
    <t>32PAFF</t>
  </si>
  <si>
    <t>329PAFF</t>
  </si>
  <si>
    <t>328PAFF</t>
  </si>
  <si>
    <t>324PAFF</t>
  </si>
  <si>
    <t>323PAAP</t>
  </si>
  <si>
    <t>321PAFF</t>
  </si>
  <si>
    <t>321PAAP</t>
  </si>
  <si>
    <t>208PAAP</t>
  </si>
  <si>
    <t>340PAFF</t>
  </si>
  <si>
    <t>138PAAPR1</t>
  </si>
  <si>
    <t>331PAFF</t>
  </si>
  <si>
    <t>335PAFF</t>
  </si>
  <si>
    <t>338PAFF</t>
  </si>
  <si>
    <t>152PAFF</t>
  </si>
  <si>
    <t>346PAAP</t>
  </si>
  <si>
    <t>347PAAP</t>
  </si>
  <si>
    <t>348PAAP</t>
  </si>
  <si>
    <t>349PAAP</t>
  </si>
  <si>
    <t>350PAAP</t>
  </si>
  <si>
    <t>351PAAP</t>
  </si>
  <si>
    <t>375PAFF</t>
  </si>
  <si>
    <t>136PAFF</t>
  </si>
  <si>
    <t>327PAFF</t>
  </si>
  <si>
    <t>138PAFF</t>
  </si>
  <si>
    <t>76PAFF</t>
  </si>
  <si>
    <t>99PAFF</t>
  </si>
  <si>
    <t>98PAFF</t>
  </si>
  <si>
    <t>371PAFF</t>
  </si>
  <si>
    <t>166PAFF</t>
  </si>
  <si>
    <t>372PAFF</t>
  </si>
  <si>
    <t>373PAFF</t>
  </si>
  <si>
    <t>374PAFF</t>
  </si>
  <si>
    <t>367PAAP</t>
  </si>
  <si>
    <t>135PAFF</t>
  </si>
  <si>
    <t>316PAFF</t>
  </si>
  <si>
    <t>221PAFF</t>
  </si>
  <si>
    <t>367PAFF</t>
  </si>
  <si>
    <t>222PAFF</t>
  </si>
  <si>
    <t>225PAFF</t>
  </si>
  <si>
    <t>226PAFF</t>
  </si>
  <si>
    <t>369PAAP</t>
  </si>
  <si>
    <t>370PAAP</t>
  </si>
  <si>
    <t>228PAFF</t>
  </si>
  <si>
    <t>370PAFF</t>
  </si>
  <si>
    <t>25PAFF</t>
  </si>
  <si>
    <t>142PAAPR1</t>
  </si>
  <si>
    <t>288PAFF</t>
  </si>
  <si>
    <t>371PAAP</t>
  </si>
  <si>
    <t>110PAAP</t>
  </si>
  <si>
    <t>143PAFF</t>
  </si>
  <si>
    <t>150PAAP</t>
  </si>
  <si>
    <t>266PAAP</t>
  </si>
  <si>
    <t>77PAFF</t>
  </si>
  <si>
    <t>26PAFF</t>
  </si>
  <si>
    <t>277PAFF</t>
  </si>
  <si>
    <t>317PAFF</t>
  </si>
  <si>
    <t>190PAFF</t>
  </si>
  <si>
    <t>322PAFF</t>
  </si>
  <si>
    <t>238PAFF</t>
  </si>
  <si>
    <t>101PAAP</t>
  </si>
  <si>
    <t>78PAFF</t>
  </si>
  <si>
    <t>149PAAP</t>
  </si>
  <si>
    <t>165PAFF</t>
  </si>
  <si>
    <t>145PAFF</t>
  </si>
  <si>
    <t>163PAFF</t>
  </si>
  <si>
    <t>162PAFF</t>
  </si>
  <si>
    <t>112PAFF</t>
  </si>
  <si>
    <t>15PAFF</t>
  </si>
  <si>
    <t>156PAFF</t>
  </si>
  <si>
    <t>111PAAP</t>
  </si>
  <si>
    <t>146PAFF</t>
  </si>
  <si>
    <t>147PAFF</t>
  </si>
  <si>
    <t>16PAFF</t>
  </si>
  <si>
    <t>148PAFF</t>
  </si>
  <si>
    <t>179PAFF</t>
  </si>
  <si>
    <t>97PAFF</t>
  </si>
  <si>
    <t>149PAFF</t>
  </si>
  <si>
    <t>150PAFF</t>
  </si>
  <si>
    <t>151PAFF</t>
  </si>
  <si>
    <t>188PAFF</t>
  </si>
  <si>
    <t>155PAFF</t>
  </si>
  <si>
    <t>153PAAP</t>
  </si>
  <si>
    <t>154PAAP</t>
  </si>
  <si>
    <t>109PAAP</t>
  </si>
  <si>
    <t>154PAFF</t>
  </si>
  <si>
    <t>148PAAP</t>
  </si>
  <si>
    <t>186PAAP</t>
  </si>
  <si>
    <t>124PAFF</t>
  </si>
  <si>
    <t>125PAFF</t>
  </si>
  <si>
    <t>134PAFF</t>
  </si>
  <si>
    <t>194PAFF</t>
  </si>
  <si>
    <t>133PAFF</t>
  </si>
  <si>
    <t>132PAFF</t>
  </si>
  <si>
    <t>128PAAP</t>
  </si>
  <si>
    <t>129PAFF</t>
  </si>
  <si>
    <t>7PAFF</t>
  </si>
  <si>
    <t>131PAFF</t>
  </si>
  <si>
    <t>168PAFF</t>
  </si>
  <si>
    <t>187PAAP</t>
  </si>
  <si>
    <t>178PAFF</t>
  </si>
  <si>
    <t>185PAFFR1</t>
  </si>
  <si>
    <t>184PAAP</t>
  </si>
  <si>
    <t>139PAFF</t>
  </si>
  <si>
    <t>183PAFF</t>
  </si>
  <si>
    <t>183PAAP</t>
  </si>
  <si>
    <t>182PAFF</t>
  </si>
  <si>
    <t>143PAAP</t>
  </si>
  <si>
    <t>182PAAP</t>
  </si>
  <si>
    <t>181PAFF</t>
  </si>
  <si>
    <t>180PAFF</t>
  </si>
  <si>
    <t>284PAFF</t>
  </si>
  <si>
    <t>130PAFF</t>
  </si>
  <si>
    <t>123PAFF</t>
  </si>
  <si>
    <t>215PAAP</t>
  </si>
  <si>
    <t>100PAAP</t>
  </si>
  <si>
    <t>23PAFF</t>
  </si>
  <si>
    <t>122PAFF</t>
  </si>
  <si>
    <t>219PAFF</t>
  </si>
  <si>
    <t>220PAFF</t>
  </si>
  <si>
    <t>244PAFFR1</t>
  </si>
  <si>
    <t>102PAFF</t>
  </si>
  <si>
    <t>103PAFF</t>
  </si>
  <si>
    <t>104PAFF</t>
  </si>
  <si>
    <t>105PAFF</t>
  </si>
  <si>
    <t>209PAAP</t>
  </si>
  <si>
    <t>106PAFF</t>
  </si>
  <si>
    <t>249PAFF</t>
  </si>
  <si>
    <t>118PAAP</t>
  </si>
  <si>
    <t>210PAAP</t>
  </si>
  <si>
    <t>118PAFF</t>
  </si>
  <si>
    <t>208PAFF</t>
  </si>
  <si>
    <t>203PAFF</t>
  </si>
  <si>
    <t>195PAAP</t>
  </si>
  <si>
    <t>195PAFF</t>
  </si>
  <si>
    <t>196PAAP</t>
  </si>
  <si>
    <t>196PAFF</t>
  </si>
  <si>
    <t>197PAAP</t>
  </si>
  <si>
    <t>197PAFF</t>
  </si>
  <si>
    <t>198PAAP</t>
  </si>
  <si>
    <t>198PAFF</t>
  </si>
  <si>
    <t>199PAAP</t>
  </si>
  <si>
    <t>200PAAP</t>
  </si>
  <si>
    <t>200PAFF</t>
  </si>
  <si>
    <t>202PAFF</t>
  </si>
  <si>
    <t>114PAFF</t>
  </si>
  <si>
    <t>201PAFF</t>
  </si>
  <si>
    <t>119PAAP</t>
  </si>
  <si>
    <t>116PAFF</t>
  </si>
  <si>
    <t>276PAFF</t>
  </si>
  <si>
    <t>235PAFF</t>
  </si>
  <si>
    <t>121PAFF</t>
  </si>
  <si>
    <t>351PAFF</t>
  </si>
  <si>
    <t>117PAAPR1</t>
  </si>
  <si>
    <t>362PAAP</t>
  </si>
  <si>
    <t>282PAAP</t>
  </si>
  <si>
    <t>254PAFF</t>
  </si>
  <si>
    <t>284PAAP</t>
  </si>
  <si>
    <t>116PAAP</t>
  </si>
  <si>
    <t>22PAFF</t>
  </si>
  <si>
    <t>361PAAP</t>
  </si>
  <si>
    <t>11PAFF</t>
  </si>
  <si>
    <t>359PAFF</t>
  </si>
  <si>
    <t>356PAFF</t>
  </si>
  <si>
    <t>354PAFF</t>
  </si>
  <si>
    <t>120PAAP</t>
  </si>
  <si>
    <t>352PAAP</t>
  </si>
  <si>
    <t>120PAFF</t>
  </si>
  <si>
    <t>29PAFFR1</t>
  </si>
  <si>
    <t>289PAFF</t>
  </si>
  <si>
    <t>122PAAP</t>
  </si>
  <si>
    <t>121PAAP</t>
  </si>
  <si>
    <t>215PAFF</t>
  </si>
  <si>
    <t>101PAFF</t>
  </si>
  <si>
    <t>102PAAP</t>
  </si>
  <si>
    <t>364PAAP</t>
  </si>
  <si>
    <t>214PAAP</t>
  </si>
  <si>
    <t>211PAAP</t>
  </si>
  <si>
    <t>366PAFF</t>
  </si>
  <si>
    <t>79PAFF</t>
  </si>
  <si>
    <t>80PAFF</t>
  </si>
  <si>
    <t>114PAAP</t>
  </si>
  <si>
    <t>302PAFF</t>
  </si>
  <si>
    <t>115PAAP</t>
  </si>
  <si>
    <t>366PAAP</t>
  </si>
  <si>
    <t>105PAAP</t>
  </si>
  <si>
    <t>227PAFF</t>
  </si>
  <si>
    <t>365PAAP</t>
  </si>
  <si>
    <t>106PAAP</t>
  </si>
  <si>
    <t>224PAAP</t>
  </si>
  <si>
    <t>91-120</t>
  </si>
  <si>
    <t>NET INVESTMENT</t>
  </si>
  <si>
    <t>CUSTOMER NAME</t>
  </si>
  <si>
    <t>RECEIVABLES</t>
  </si>
  <si>
    <t>TOTAL PORTFOLIO</t>
  </si>
  <si>
    <t>TOTAL PAST DUE</t>
  </si>
  <si>
    <t>CCAN</t>
  </si>
  <si>
    <t>DEALER</t>
  </si>
  <si>
    <t xml:space="preserve"> </t>
  </si>
  <si>
    <t>Past Due</t>
  </si>
  <si>
    <t>X</t>
  </si>
  <si>
    <t>VENEZUELA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</si>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</sst>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7" fillId="2" borderId="2" xfId="13" applyFont="1" applyFill="1" applyBorder="1" applyAlignment="1">
      <alignment horizontal="center"/>
    </xf>
    <xf numFmtId="4" fontId="7" fillId="0" borderId="1" xfId="13" applyNumberFormat="1" applyFont="1" applyFill="1" applyBorder="1" applyAlignment="1">
      <alignment horizontal="right" wrapText="1"/>
    </xf>
    <xf numFmtId="0" fontId="7" fillId="0" borderId="1" xfId="13" applyFont="1" applyFill="1" applyBorder="1" applyAlignment="1">
      <alignment horizontal="right"/>
    </xf>
    <xf numFmtId="0" fontId="7" fillId="0" borderId="1" xfId="13" applyFont="1" applyFill="1" applyBorder="1" applyAlignment="1"/>
    <xf numFmtId="4" fontId="7" fillId="0" borderId="1" xfId="13" applyNumberFormat="1" applyFont="1" applyFill="1" applyBorder="1" applyAlignment="1">
      <alignment horizontal="right"/>
    </xf>
    <xf numFmtId="0" fontId="7" fillId="4" borderId="2" xfId="13" applyFont="1" applyFill="1" applyBorder="1" applyAlignment="1">
      <alignment horizontal="center"/>
    </xf>
    <xf numFmtId="0" fontId="7" fillId="6" borderId="2" xfId="13" applyFont="1" applyFill="1" applyBorder="1" applyAlignment="1">
      <alignment horizontal="center"/>
    </xf>
    <xf numFmtId="0" fontId="8" fillId="8" borderId="2" xfId="13" applyFont="1" applyFill="1" applyBorder="1" applyAlignment="1">
      <alignment horizontal="center"/>
    </xf>
    <xf numFmtId="0" fontId="8" fillId="7" borderId="4" xfId="13" applyFont="1" applyFill="1" applyBorder="1" applyAlignment="1">
      <alignment horizontal="center"/>
    </xf>
    <xf numFmtId="0" fontId="8" fillId="5" borderId="2" xfId="13" applyFont="1" applyFill="1" applyBorder="1" applyAlignment="1">
      <alignment horizontal="center"/>
    </xf>
    <xf numFmtId="0" fontId="7" fillId="0" borderId="1" xfId="13" applyFont="1" applyFill="1" applyBorder="1" applyAlignment="1">
      <alignment horizontal="center"/>
    </xf>
    <xf numFmtId="4" fontId="7" fillId="0" borderId="1" xfId="13" applyNumberFormat="1" applyFont="1" applyFill="1" applyBorder="1" applyAlignment="1">
      <alignment horizontal="center"/>
    </xf>
    <xf numFmtId="0" fontId="8" fillId="3" borderId="2" xfId="13" applyFont="1" applyFill="1" applyBorder="1" applyAlignment="1">
      <alignment horizontal="center"/>
    </xf>
    <xf numFmtId="0" fontId="8" fillId="4" borderId="2" xfId="13" applyFont="1" applyFill="1" applyBorder="1" applyAlignment="1">
      <alignment horizontal="center"/>
    </xf>
    <xf numFmtId="4" fontId="9" fillId="0" borderId="0" xfId="3" applyNumberFormat="1" applyFont="1"/>
    <xf numFmtId="0" fontId="3" fillId="11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5" fontId="0" fillId="0" borderId="3" xfId="1" applyFont="1" applyBorder="1"/>
    <xf numFmtId="0" fontId="0" fillId="0" borderId="3" xfId="0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5" fontId="12" fillId="0" borderId="0" xfId="1" applyFont="1" applyBorder="1"/>
    <xf numFmtId="0" fontId="2" fillId="13" borderId="3" xfId="0" applyFont="1" applyFill="1" applyBorder="1" applyAlignment="1">
      <alignment horizontal="center"/>
    </xf>
    <xf numFmtId="165" fontId="11" fillId="0" borderId="3" xfId="0" applyNumberFormat="1" applyFont="1" applyBorder="1"/>
    <xf numFmtId="0" fontId="0" fillId="0" borderId="3" xfId="0" applyBorder="1"/>
    <xf numFmtId="165" fontId="11" fillId="0" borderId="3" xfId="1" applyFont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165" fontId="0" fillId="0" borderId="3" xfId="1" applyFont="1" applyBorder="1" applyAlignment="1">
      <alignment horizontal="left"/>
    </xf>
    <xf numFmtId="165" fontId="0" fillId="0" borderId="3" xfId="1" applyFont="1" applyFill="1" applyBorder="1" applyAlignment="1">
      <alignment horizontal="center"/>
    </xf>
    <xf numFmtId="165" fontId="0" fillId="0" borderId="3" xfId="1" applyFont="1" applyBorder="1" applyAlignment="1">
      <alignment horizontal="center"/>
    </xf>
    <xf numFmtId="165" fontId="11" fillId="0" borderId="5" xfId="1" applyFont="1" applyBorder="1" applyAlignment="1">
      <alignment horizontal="center"/>
    </xf>
    <xf numFmtId="165" fontId="11" fillId="0" borderId="0" xfId="1" applyFont="1" applyBorder="1" applyAlignment="1">
      <alignment horizontal="center"/>
    </xf>
    <xf numFmtId="0" fontId="7" fillId="2" borderId="2" xfId="13" applyFont="1" applyFill="1" applyBorder="1" applyAlignment="1">
      <alignment horizontal="center"/>
    </xf>
    <xf numFmtId="0" fontId="7" fillId="0" borderId="1" xfId="13" applyFont="1" applyFill="1" applyBorder="1" applyAlignment="1">
      <alignment horizontal="right"/>
    </xf>
    <xf numFmtId="0" fontId="7" fillId="0" borderId="1" xfId="13" applyFont="1" applyFill="1" applyBorder="1" applyAlignment="1"/>
    <xf numFmtId="4" fontId="7" fillId="0" borderId="1" xfId="13" applyNumberFormat="1" applyFont="1" applyFill="1" applyBorder="1" applyAlignment="1">
      <alignment horizontal="right"/>
    </xf>
    <xf numFmtId="0" fontId="7" fillId="4" borderId="2" xfId="13" applyFont="1" applyFill="1" applyBorder="1" applyAlignment="1">
      <alignment horizontal="center"/>
    </xf>
    <xf numFmtId="0" fontId="7" fillId="6" borderId="2" xfId="13" applyFont="1" applyFill="1" applyBorder="1" applyAlignment="1">
      <alignment horizontal="center"/>
    </xf>
    <xf numFmtId="0" fontId="8" fillId="8" borderId="2" xfId="13" applyFont="1" applyFill="1" applyBorder="1" applyAlignment="1">
      <alignment horizontal="center"/>
    </xf>
    <xf numFmtId="0" fontId="8" fillId="7" borderId="4" xfId="13" applyFont="1" applyFill="1" applyBorder="1" applyAlignment="1">
      <alignment horizontal="center"/>
    </xf>
    <xf numFmtId="0" fontId="8" fillId="5" borderId="2" xfId="13" applyFont="1" applyFill="1" applyBorder="1" applyAlignment="1">
      <alignment horizontal="center"/>
    </xf>
    <xf numFmtId="0" fontId="7" fillId="0" borderId="1" xfId="13" applyFont="1" applyFill="1" applyBorder="1" applyAlignment="1">
      <alignment horizontal="center"/>
    </xf>
    <xf numFmtId="4" fontId="7" fillId="0" borderId="1" xfId="13" applyNumberFormat="1" applyFont="1" applyFill="1" applyBorder="1" applyAlignment="1">
      <alignment horizontal="center"/>
    </xf>
    <xf numFmtId="0" fontId="8" fillId="3" borderId="2" xfId="13" applyFont="1" applyFill="1" applyBorder="1" applyAlignment="1">
      <alignment horizontal="center"/>
    </xf>
    <xf numFmtId="0" fontId="8" fillId="4" borderId="2" xfId="13" applyFont="1" applyFill="1" applyBorder="1" applyAlignment="1">
      <alignment horizontal="center"/>
    </xf>
    <xf numFmtId="4" fontId="9" fillId="0" borderId="0" xfId="11" applyNumberFormat="1" applyFont="1"/>
    <xf numFmtId="0" fontId="10" fillId="14" borderId="3" xfId="0" applyFont="1" applyFill="1" applyBorder="1" applyAlignment="1">
      <alignment horizontal="center"/>
    </xf>
    <xf numFmtId="10" fontId="11" fillId="0" borderId="3" xfId="2" applyNumberFormat="1" applyFont="1" applyBorder="1" applyAlignment="1">
      <alignment horizontal="center"/>
    </xf>
    <xf numFmtId="10" fontId="0" fillId="0" borderId="0" xfId="2" applyNumberFormat="1" applyFont="1"/>
    <xf numFmtId="165" fontId="0" fillId="0" borderId="0" xfId="0" applyNumberFormat="1"/>
    <xf numFmtId="0" fontId="2" fillId="15" borderId="3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0" fillId="0" borderId="0" xfId="0" quotePrefix="1"/>
    <xf numFmtId="17" fontId="0" fillId="0" borderId="3" xfId="0" applyNumberFormat="1" applyBorder="1" applyAlignment="1">
      <alignment horizontal="left"/>
    </xf>
  </cellXfs>
  <cellStyles count="17">
    <cellStyle name="Comma 2" xfId="5"/>
    <cellStyle name="Comma 3" xfId="6"/>
    <cellStyle name="Comma 4" xfId="4"/>
    <cellStyle name="Currency" xfId="1" builtinId="4"/>
    <cellStyle name="Currency 2" xfId="8"/>
    <cellStyle name="Currency 3" xfId="9"/>
    <cellStyle name="Currency 4" xfId="7"/>
    <cellStyle name="l]_x000d__x000a_prtindex=7_x000d__x000a_statusdlg=1_x000d__x000a_ink2=0_x000d__x000a_driver=HP DeskJet Series v5.0_x000d__x000a_colorupgrade=0_x000d__x000a__x000d__x000a_[HP DeskJet 520 Printe" xfId="10"/>
    <cellStyle name="Normal" xfId="0" builtinId="0"/>
    <cellStyle name="Normal 2" xfId="11"/>
    <cellStyle name="Normal 3" xfId="12"/>
    <cellStyle name="Normal 4" xfId="3"/>
    <cellStyle name="Normal_Detail_1" xfId="13"/>
    <cellStyle name="Percent" xfId="2" builtinId="5"/>
    <cellStyle name="Percent 2" xfId="15"/>
    <cellStyle name="Percent 3" xfId="14"/>
    <cellStyle name="Percent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L1501"/>
  <sheetViews>
    <sheetView topLeftCell="B1" workbookViewId="0">
      <selection activeCell="E2" sqref="E2"/>
    </sheetView>
  </sheetViews>
  <sheetFormatPr defaultRowHeight="15" x14ac:dyDescent="0.25"/>
  <cols>
    <col min="2" max="2" width="41.42578125" customWidth="1"/>
    <col min="3" max="3" width="36" bestFit="1" customWidth="1"/>
    <col min="4" max="4" width="13.7109375" customWidth="1"/>
    <col min="5" max="5" width="24.85546875" bestFit="1" customWidth="1"/>
    <col min="6" max="6" width="15.28515625" bestFit="1" customWidth="1"/>
    <col min="7" max="7" width="20.7109375" customWidth="1"/>
    <col min="8" max="8" width="13.85546875" bestFit="1" customWidth="1"/>
    <col min="9" max="9" width="19.5703125" customWidth="1"/>
    <col min="10" max="10" width="16.42578125" bestFit="1" customWidth="1"/>
  </cols>
  <sheetData>
    <row r="1" spans="1:12" ht="15.75" x14ac:dyDescent="0.25">
      <c r="B1" s="20" t="s">
        <v>4076</v>
      </c>
      <c r="C1" s="21">
        <v>83250733.459999993</v>
      </c>
      <c r="D1" s="23"/>
      <c r="E1" s="29" t="s">
        <v>4077</v>
      </c>
      <c r="G1" s="49" t="s">
        <v>4078</v>
      </c>
    </row>
    <row r="2" spans="1:12" ht="18.75" x14ac:dyDescent="0.3">
      <c r="E2" s="26">
        <f>+C1+E4</f>
        <v>1525453591.9005299</v>
      </c>
      <c r="G2" s="50">
        <f>+'TOTAL PAST DUE'!E3/'TOTAL PORTFOLIO'!E2</f>
        <v>6.1891826881655732E-2</v>
      </c>
    </row>
    <row r="3" spans="1:12" x14ac:dyDescent="0.25">
      <c r="D3" t="s">
        <v>4081</v>
      </c>
      <c r="E3" t="s">
        <v>4081</v>
      </c>
      <c r="F3" s="51"/>
    </row>
    <row r="4" spans="1:12" ht="21" x14ac:dyDescent="0.35">
      <c r="E4" s="28">
        <f>+SUBTOTAL(9,E6:E1501)</f>
        <v>1442202858.4405298</v>
      </c>
      <c r="F4" s="24"/>
      <c r="G4" s="24"/>
    </row>
    <row r="5" spans="1:12" x14ac:dyDescent="0.25">
      <c r="A5" s="16" t="s">
        <v>4079</v>
      </c>
      <c r="B5" s="16" t="s">
        <v>4075</v>
      </c>
      <c r="C5" s="25" t="s">
        <v>6</v>
      </c>
      <c r="D5" s="25" t="s">
        <v>4080</v>
      </c>
      <c r="E5" s="16" t="s">
        <v>4074</v>
      </c>
      <c r="F5" s="22" t="s">
        <v>33</v>
      </c>
      <c r="G5" s="22" t="s">
        <v>121</v>
      </c>
      <c r="H5" s="22" t="s">
        <v>4073</v>
      </c>
      <c r="I5" s="22" t="s">
        <v>49</v>
      </c>
      <c r="J5" s="16" t="s">
        <v>14</v>
      </c>
      <c r="K5" s="55" t="s">
        <v>15</v>
      </c>
      <c r="L5" s="54" t="s">
        <v>16</v>
      </c>
    </row>
    <row r="6" spans="1:12" x14ac:dyDescent="0.25">
      <c r="A6" s="19">
        <v>329922</v>
      </c>
      <c r="B6" s="17"/>
      <c r="C6" s="32" t="s">
        <v>19</v>
      </c>
      <c r="D6" s="32"/>
      <c r="E6" s="18">
        <v>49636.62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56" t="s">
        <v>21</v>
      </c>
      <c r="L6" t="s">
        <v>211</v>
      </c>
    </row>
    <row r="7" spans="1:12" x14ac:dyDescent="0.25">
      <c r="A7" s="19">
        <v>312265</v>
      </c>
      <c r="B7" s="17"/>
      <c r="C7" s="32" t="s">
        <v>19</v>
      </c>
      <c r="D7" s="32"/>
      <c r="E7" s="18">
        <v>67635.703559380156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56" t="s">
        <v>21</v>
      </c>
      <c r="L7" t="s">
        <v>22</v>
      </c>
    </row>
    <row r="8" spans="1:12" x14ac:dyDescent="0.25">
      <c r="A8" s="19">
        <v>317994</v>
      </c>
      <c r="B8" s="17"/>
      <c r="C8" s="32" t="s">
        <v>19</v>
      </c>
      <c r="D8" s="32"/>
      <c r="E8" s="18">
        <v>2569984.4499999997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56" t="s">
        <v>21</v>
      </c>
      <c r="L8" t="s">
        <v>26</v>
      </c>
    </row>
    <row r="9" spans="1:12" x14ac:dyDescent="0.25">
      <c r="A9" s="19">
        <v>316355</v>
      </c>
      <c r="B9" s="17"/>
      <c r="C9" s="32" t="s">
        <v>19</v>
      </c>
      <c r="D9" s="32"/>
      <c r="E9" s="18">
        <v>74667.394431654902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56" t="s">
        <v>21</v>
      </c>
      <c r="L9" t="s">
        <v>22</v>
      </c>
    </row>
    <row r="10" spans="1:12" x14ac:dyDescent="0.25">
      <c r="A10" s="19">
        <v>314516</v>
      </c>
      <c r="B10" s="17"/>
      <c r="C10" s="32" t="s">
        <v>19</v>
      </c>
      <c r="D10" s="32"/>
      <c r="E10" s="18">
        <v>20469.028268121732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56" t="s">
        <v>21</v>
      </c>
      <c r="L10" t="s">
        <v>22</v>
      </c>
    </row>
    <row r="11" spans="1:12" x14ac:dyDescent="0.25">
      <c r="A11" s="19">
        <v>316265</v>
      </c>
      <c r="B11" s="17"/>
      <c r="C11" s="32" t="s">
        <v>19</v>
      </c>
      <c r="D11" s="32"/>
      <c r="E11" s="18">
        <v>7467.1628329156283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56" t="s">
        <v>21</v>
      </c>
      <c r="L11" t="s">
        <v>22</v>
      </c>
    </row>
    <row r="12" spans="1:12" x14ac:dyDescent="0.25">
      <c r="A12" s="19">
        <v>312162</v>
      </c>
      <c r="B12" s="17"/>
      <c r="C12" s="32" t="s">
        <v>19</v>
      </c>
      <c r="D12" s="32"/>
      <c r="E12" s="18">
        <v>12287.176602474901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56" t="s">
        <v>21</v>
      </c>
      <c r="L12" t="s">
        <v>22</v>
      </c>
    </row>
    <row r="13" spans="1:12" x14ac:dyDescent="0.25">
      <c r="A13" s="19">
        <v>313941</v>
      </c>
      <c r="B13" s="17"/>
      <c r="C13" s="32" t="s">
        <v>19</v>
      </c>
      <c r="D13" s="32"/>
      <c r="E13" s="18">
        <v>18778.857156074962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56" t="s">
        <v>21</v>
      </c>
      <c r="L13" t="s">
        <v>22</v>
      </c>
    </row>
    <row r="14" spans="1:12" hidden="1" x14ac:dyDescent="0.25">
      <c r="A14" s="19">
        <v>316336</v>
      </c>
      <c r="B14" s="17"/>
      <c r="C14" s="32" t="s">
        <v>48</v>
      </c>
      <c r="D14" s="32"/>
      <c r="E14" s="18">
        <v>16864.990000000002</v>
      </c>
      <c r="F14" s="18">
        <v>0</v>
      </c>
      <c r="G14" s="18">
        <v>0</v>
      </c>
      <c r="H14" s="18">
        <v>0</v>
      </c>
      <c r="I14" s="18">
        <v>16864.990000000002</v>
      </c>
      <c r="J14" s="18">
        <v>16864.990000000002</v>
      </c>
      <c r="K14" t="s">
        <v>49</v>
      </c>
      <c r="L14" t="s">
        <v>22</v>
      </c>
    </row>
    <row r="15" spans="1:12" x14ac:dyDescent="0.25">
      <c r="A15" s="19">
        <v>309283</v>
      </c>
      <c r="B15" s="17"/>
      <c r="C15" s="32" t="s">
        <v>19</v>
      </c>
      <c r="D15" s="32"/>
      <c r="E15" s="18">
        <v>88659.6728951814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56" t="s">
        <v>21</v>
      </c>
      <c r="L15" t="s">
        <v>22</v>
      </c>
    </row>
    <row r="16" spans="1:12" x14ac:dyDescent="0.25">
      <c r="A16" s="19">
        <v>310428</v>
      </c>
      <c r="B16" s="17"/>
      <c r="C16" s="32" t="s">
        <v>19</v>
      </c>
      <c r="D16" s="32"/>
      <c r="E16" s="18">
        <v>9756.1699999999983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56" t="s">
        <v>21</v>
      </c>
      <c r="L16" t="s">
        <v>44</v>
      </c>
    </row>
    <row r="17" spans="1:12" x14ac:dyDescent="0.25">
      <c r="A17" s="19">
        <v>314796</v>
      </c>
      <c r="B17" s="17"/>
      <c r="C17" s="32" t="s">
        <v>19</v>
      </c>
      <c r="D17" s="32"/>
      <c r="E17" s="18">
        <v>3363.0722370879539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56" t="s">
        <v>21</v>
      </c>
      <c r="L17" t="s">
        <v>22</v>
      </c>
    </row>
    <row r="18" spans="1:12" x14ac:dyDescent="0.25">
      <c r="A18" s="19">
        <v>310854</v>
      </c>
      <c r="B18" s="17"/>
      <c r="C18" s="32" t="s">
        <v>19</v>
      </c>
      <c r="D18" s="32"/>
      <c r="E18" s="18">
        <v>28734.834384295718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56" t="s">
        <v>21</v>
      </c>
      <c r="L18" t="s">
        <v>22</v>
      </c>
    </row>
    <row r="19" spans="1:12" hidden="1" x14ac:dyDescent="0.25">
      <c r="A19" s="19">
        <v>316936</v>
      </c>
      <c r="B19" s="17"/>
      <c r="C19" s="32" t="s">
        <v>48</v>
      </c>
      <c r="D19" s="32"/>
      <c r="E19" s="18">
        <v>106591.16959398225</v>
      </c>
      <c r="F19" s="18">
        <v>0</v>
      </c>
      <c r="G19" s="18">
        <v>0</v>
      </c>
      <c r="H19" s="18">
        <v>0</v>
      </c>
      <c r="I19" s="18">
        <v>1383402.5899999999</v>
      </c>
      <c r="J19" s="18">
        <v>1383402.5899999999</v>
      </c>
      <c r="K19" t="s">
        <v>49</v>
      </c>
      <c r="L19" t="s">
        <v>22</v>
      </c>
    </row>
    <row r="20" spans="1:12" x14ac:dyDescent="0.25">
      <c r="A20" s="19">
        <v>309908</v>
      </c>
      <c r="B20" s="17"/>
      <c r="C20" s="32" t="s">
        <v>19</v>
      </c>
      <c r="D20" s="32"/>
      <c r="E20" s="18">
        <v>3350.0854595837532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56" t="s">
        <v>21</v>
      </c>
      <c r="L20" t="s">
        <v>22</v>
      </c>
    </row>
    <row r="21" spans="1:12" x14ac:dyDescent="0.25">
      <c r="A21" s="19">
        <v>319538</v>
      </c>
      <c r="B21" s="17"/>
      <c r="C21" s="32" t="s">
        <v>19</v>
      </c>
      <c r="D21" s="32"/>
      <c r="E21" s="18">
        <v>24195.269516327171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56" t="s">
        <v>21</v>
      </c>
      <c r="L21" t="s">
        <v>22</v>
      </c>
    </row>
    <row r="22" spans="1:12" x14ac:dyDescent="0.25">
      <c r="A22" s="19">
        <v>314001</v>
      </c>
      <c r="B22" s="17"/>
      <c r="C22" s="32" t="s">
        <v>19</v>
      </c>
      <c r="D22" s="32"/>
      <c r="E22" s="18">
        <v>58375.88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56" t="s">
        <v>21</v>
      </c>
      <c r="L22" t="s">
        <v>26</v>
      </c>
    </row>
    <row r="23" spans="1:12" hidden="1" x14ac:dyDescent="0.25">
      <c r="A23" s="19">
        <v>310480</v>
      </c>
      <c r="B23" s="17"/>
      <c r="C23" s="32" t="s">
        <v>48</v>
      </c>
      <c r="D23" s="32"/>
      <c r="E23" s="18">
        <v>160198.63468432426</v>
      </c>
      <c r="F23" s="18">
        <v>0</v>
      </c>
      <c r="G23" s="18">
        <v>0</v>
      </c>
      <c r="H23" s="18">
        <v>0</v>
      </c>
      <c r="I23" s="18">
        <v>2079151.6500000001</v>
      </c>
      <c r="J23" s="18">
        <v>2079151.6500000001</v>
      </c>
      <c r="K23" t="s">
        <v>49</v>
      </c>
      <c r="L23" t="s">
        <v>22</v>
      </c>
    </row>
    <row r="24" spans="1:12" x14ac:dyDescent="0.25">
      <c r="A24" s="19">
        <v>316790</v>
      </c>
      <c r="B24" s="17"/>
      <c r="C24" s="32" t="s">
        <v>19</v>
      </c>
      <c r="D24" s="32"/>
      <c r="E24" s="18">
        <v>262889.6396060448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56" t="s">
        <v>21</v>
      </c>
      <c r="L24" t="s">
        <v>22</v>
      </c>
    </row>
    <row r="25" spans="1:12" x14ac:dyDescent="0.25">
      <c r="A25" s="19">
        <v>314293</v>
      </c>
      <c r="B25" s="17"/>
      <c r="C25" s="32" t="s">
        <v>19</v>
      </c>
      <c r="D25" s="32"/>
      <c r="E25" s="18">
        <v>1043648.81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56" t="s">
        <v>21</v>
      </c>
      <c r="L25" t="s">
        <v>26</v>
      </c>
    </row>
    <row r="26" spans="1:12" x14ac:dyDescent="0.25">
      <c r="A26" s="19">
        <v>309011</v>
      </c>
      <c r="B26" s="17"/>
      <c r="C26" s="32" t="s">
        <v>48</v>
      </c>
      <c r="D26" s="32"/>
      <c r="E26" s="18">
        <v>114234.28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56" t="s">
        <v>21</v>
      </c>
      <c r="L26" t="s">
        <v>28</v>
      </c>
    </row>
    <row r="27" spans="1:12" x14ac:dyDescent="0.25">
      <c r="A27" s="19">
        <v>316812</v>
      </c>
      <c r="B27" s="17"/>
      <c r="C27" s="32" t="s">
        <v>19</v>
      </c>
      <c r="D27" s="32"/>
      <c r="E27" s="18">
        <v>617484.1892417561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56" t="s">
        <v>21</v>
      </c>
      <c r="L27" t="s">
        <v>22</v>
      </c>
    </row>
    <row r="28" spans="1:12" hidden="1" x14ac:dyDescent="0.25">
      <c r="A28" s="19">
        <v>316814</v>
      </c>
      <c r="B28" s="17"/>
      <c r="C28" s="32" t="s">
        <v>48</v>
      </c>
      <c r="D28" s="32"/>
      <c r="E28" s="18">
        <v>122541.02119464202</v>
      </c>
      <c r="F28" s="18">
        <v>0</v>
      </c>
      <c r="G28" s="18">
        <v>0</v>
      </c>
      <c r="H28" s="18">
        <v>0</v>
      </c>
      <c r="I28" s="18">
        <v>1590409.0999999999</v>
      </c>
      <c r="J28" s="18">
        <v>1590409.0999999999</v>
      </c>
      <c r="K28" t="s">
        <v>49</v>
      </c>
      <c r="L28" t="s">
        <v>22</v>
      </c>
    </row>
    <row r="29" spans="1:12" x14ac:dyDescent="0.25">
      <c r="A29" s="19">
        <v>313344</v>
      </c>
      <c r="B29" s="17"/>
      <c r="C29" s="32" t="s">
        <v>19</v>
      </c>
      <c r="D29" s="32"/>
      <c r="E29" s="18">
        <v>1206917.3274064376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56" t="s">
        <v>21</v>
      </c>
      <c r="L29" t="s">
        <v>22</v>
      </c>
    </row>
    <row r="30" spans="1:12" x14ac:dyDescent="0.25">
      <c r="A30" s="19">
        <v>316838</v>
      </c>
      <c r="B30" s="17"/>
      <c r="C30" s="32" t="s">
        <v>19</v>
      </c>
      <c r="D30" s="32"/>
      <c r="E30" s="18">
        <v>159468.75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56" t="s">
        <v>21</v>
      </c>
      <c r="L30" t="s">
        <v>26</v>
      </c>
    </row>
    <row r="31" spans="1:12" x14ac:dyDescent="0.25">
      <c r="A31" s="19">
        <v>309010</v>
      </c>
      <c r="B31" s="17"/>
      <c r="C31" s="32" t="s">
        <v>19</v>
      </c>
      <c r="D31" s="32"/>
      <c r="E31" s="18">
        <v>40405.19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56" t="s">
        <v>21</v>
      </c>
      <c r="L31" t="s">
        <v>28</v>
      </c>
    </row>
    <row r="32" spans="1:12" hidden="1" x14ac:dyDescent="0.25">
      <c r="A32" s="19">
        <v>319458</v>
      </c>
      <c r="B32" s="17"/>
      <c r="C32" s="32" t="s">
        <v>48</v>
      </c>
      <c r="D32" s="32"/>
      <c r="E32" s="18">
        <v>10992.006938555916</v>
      </c>
      <c r="F32" s="18">
        <v>0</v>
      </c>
      <c r="G32" s="18">
        <v>0</v>
      </c>
      <c r="H32" s="18">
        <v>0</v>
      </c>
      <c r="I32" s="18">
        <v>142660.70000000001</v>
      </c>
      <c r="J32" s="18">
        <v>142660.70000000001</v>
      </c>
      <c r="K32" t="s">
        <v>49</v>
      </c>
      <c r="L32" t="s">
        <v>22</v>
      </c>
    </row>
    <row r="33" spans="1:12" x14ac:dyDescent="0.25">
      <c r="A33" s="19">
        <v>319457</v>
      </c>
      <c r="B33" s="17"/>
      <c r="C33" s="32" t="s">
        <v>19</v>
      </c>
      <c r="D33" s="32"/>
      <c r="E33" s="18">
        <v>70911.02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56" t="s">
        <v>21</v>
      </c>
      <c r="L33" t="s">
        <v>28</v>
      </c>
    </row>
    <row r="34" spans="1:12" x14ac:dyDescent="0.25">
      <c r="A34" s="19">
        <v>311041</v>
      </c>
      <c r="B34" s="17"/>
      <c r="C34" s="32" t="s">
        <v>19</v>
      </c>
      <c r="D34" s="32"/>
      <c r="E34" s="18">
        <v>16834.99044344612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56" t="s">
        <v>21</v>
      </c>
      <c r="L34" t="s">
        <v>22</v>
      </c>
    </row>
    <row r="35" spans="1:12" x14ac:dyDescent="0.25">
      <c r="A35" s="19">
        <v>319460</v>
      </c>
      <c r="B35" s="17"/>
      <c r="C35" s="32" t="s">
        <v>48</v>
      </c>
      <c r="D35" s="32"/>
      <c r="E35" s="18">
        <v>26250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56" t="s">
        <v>21</v>
      </c>
      <c r="L35" t="s">
        <v>28</v>
      </c>
    </row>
    <row r="36" spans="1:12" x14ac:dyDescent="0.25">
      <c r="A36" s="19">
        <v>313491</v>
      </c>
      <c r="B36" s="17"/>
      <c r="C36" s="32" t="s">
        <v>19</v>
      </c>
      <c r="D36" s="32"/>
      <c r="E36" s="18">
        <v>7386.0106908893749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56" t="s">
        <v>21</v>
      </c>
      <c r="L36" t="s">
        <v>22</v>
      </c>
    </row>
    <row r="37" spans="1:12" x14ac:dyDescent="0.25">
      <c r="A37" s="19">
        <v>328715</v>
      </c>
      <c r="B37" s="17"/>
      <c r="C37" s="32" t="s">
        <v>19</v>
      </c>
      <c r="D37" s="32"/>
      <c r="E37" s="18">
        <v>66311.156271451662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56" t="s">
        <v>21</v>
      </c>
      <c r="L37" t="s">
        <v>22</v>
      </c>
    </row>
    <row r="38" spans="1:12" x14ac:dyDescent="0.25">
      <c r="A38" s="19">
        <v>312895</v>
      </c>
      <c r="B38" s="17"/>
      <c r="C38" s="32" t="s">
        <v>19</v>
      </c>
      <c r="D38" s="32"/>
      <c r="E38" s="18">
        <v>159818.41999999998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56" t="s">
        <v>21</v>
      </c>
      <c r="L38" t="s">
        <v>28</v>
      </c>
    </row>
    <row r="39" spans="1:12" x14ac:dyDescent="0.25">
      <c r="A39" s="19">
        <v>316749</v>
      </c>
      <c r="B39" s="17"/>
      <c r="C39" s="32" t="s">
        <v>19</v>
      </c>
      <c r="D39" s="32"/>
      <c r="E39" s="18">
        <v>7971.0420950786329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56" t="s">
        <v>21</v>
      </c>
      <c r="L39" t="s">
        <v>22</v>
      </c>
    </row>
    <row r="40" spans="1:12" x14ac:dyDescent="0.25">
      <c r="A40" s="19">
        <v>311630</v>
      </c>
      <c r="B40" s="17"/>
      <c r="C40" s="32" t="s">
        <v>19</v>
      </c>
      <c r="D40" s="32"/>
      <c r="E40" s="18">
        <v>52276.93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56" t="s">
        <v>21</v>
      </c>
      <c r="L40" t="s">
        <v>28</v>
      </c>
    </row>
    <row r="41" spans="1:12" x14ac:dyDescent="0.25">
      <c r="A41" s="19">
        <v>328146</v>
      </c>
      <c r="B41" s="17"/>
      <c r="C41" s="32" t="s">
        <v>19</v>
      </c>
      <c r="D41" s="32"/>
      <c r="E41" s="18">
        <v>67280.639999999999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56" t="s">
        <v>21</v>
      </c>
      <c r="L41" t="s">
        <v>211</v>
      </c>
    </row>
    <row r="42" spans="1:12" x14ac:dyDescent="0.25">
      <c r="A42" s="19">
        <v>332236</v>
      </c>
      <c r="B42" s="17"/>
      <c r="C42" s="32" t="s">
        <v>19</v>
      </c>
      <c r="D42" s="32"/>
      <c r="E42" s="18">
        <v>65151.85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56" t="s">
        <v>21</v>
      </c>
      <c r="L42" t="s">
        <v>211</v>
      </c>
    </row>
    <row r="43" spans="1:12" x14ac:dyDescent="0.25">
      <c r="A43" s="19">
        <v>316950</v>
      </c>
      <c r="B43" s="17"/>
      <c r="C43" s="32" t="s">
        <v>19</v>
      </c>
      <c r="D43" s="32"/>
      <c r="E43" s="18">
        <v>72358.679999999993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56" t="s">
        <v>21</v>
      </c>
      <c r="L43" t="s">
        <v>28</v>
      </c>
    </row>
    <row r="44" spans="1:12" x14ac:dyDescent="0.25">
      <c r="A44" s="19">
        <v>316753</v>
      </c>
      <c r="B44" s="17"/>
      <c r="C44" s="32" t="s">
        <v>19</v>
      </c>
      <c r="D44" s="32"/>
      <c r="E44" s="18">
        <v>373804.37440942571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56" t="s">
        <v>21</v>
      </c>
      <c r="L44" t="s">
        <v>22</v>
      </c>
    </row>
    <row r="45" spans="1:12" x14ac:dyDescent="0.25">
      <c r="A45" s="19">
        <v>316756</v>
      </c>
      <c r="B45" s="17"/>
      <c r="C45" s="32" t="s">
        <v>19</v>
      </c>
      <c r="D45" s="32"/>
      <c r="E45" s="18">
        <v>64566.792812387364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56" t="s">
        <v>21</v>
      </c>
      <c r="L45" t="s">
        <v>22</v>
      </c>
    </row>
    <row r="46" spans="1:12" x14ac:dyDescent="0.25">
      <c r="A46" s="19">
        <v>316795</v>
      </c>
      <c r="B46" s="17"/>
      <c r="C46" s="32" t="s">
        <v>19</v>
      </c>
      <c r="D46" s="32"/>
      <c r="E46" s="18">
        <v>37814.829999999994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56" t="s">
        <v>21</v>
      </c>
      <c r="L46" t="s">
        <v>28</v>
      </c>
    </row>
    <row r="47" spans="1:12" x14ac:dyDescent="0.25">
      <c r="A47" s="19">
        <v>317323</v>
      </c>
      <c r="B47" s="17"/>
      <c r="C47" s="32" t="s">
        <v>19</v>
      </c>
      <c r="D47" s="32"/>
      <c r="E47" s="18">
        <v>19094.34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56" t="s">
        <v>21</v>
      </c>
      <c r="L47" t="s">
        <v>28</v>
      </c>
    </row>
    <row r="48" spans="1:12" x14ac:dyDescent="0.25">
      <c r="A48" s="19">
        <v>309793</v>
      </c>
      <c r="B48" s="17"/>
      <c r="C48" s="32" t="s">
        <v>19</v>
      </c>
      <c r="D48" s="32"/>
      <c r="E48" s="18">
        <v>47571.250201889306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56" t="s">
        <v>21</v>
      </c>
      <c r="L48" t="s">
        <v>22</v>
      </c>
    </row>
    <row r="49" spans="1:12" x14ac:dyDescent="0.25">
      <c r="A49" s="19">
        <v>314765</v>
      </c>
      <c r="B49" s="17"/>
      <c r="C49" s="32" t="s">
        <v>19</v>
      </c>
      <c r="D49" s="32"/>
      <c r="E49" s="18">
        <v>44041.98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56" t="s">
        <v>21</v>
      </c>
      <c r="L49" t="s">
        <v>28</v>
      </c>
    </row>
    <row r="50" spans="1:12" hidden="1" x14ac:dyDescent="0.25">
      <c r="A50" s="19">
        <v>317228</v>
      </c>
      <c r="B50" s="17"/>
      <c r="C50" s="32" t="s">
        <v>19</v>
      </c>
      <c r="D50" s="32"/>
      <c r="E50" s="18">
        <v>39443.235682759892</v>
      </c>
      <c r="F50" s="18">
        <v>511917.4</v>
      </c>
      <c r="G50" s="18">
        <v>0</v>
      </c>
      <c r="H50" s="18">
        <v>0</v>
      </c>
      <c r="I50" s="18">
        <v>0</v>
      </c>
      <c r="J50" s="18">
        <v>511917.4</v>
      </c>
      <c r="K50" t="s">
        <v>33</v>
      </c>
      <c r="L50" t="s">
        <v>22</v>
      </c>
    </row>
    <row r="51" spans="1:12" x14ac:dyDescent="0.25">
      <c r="A51" s="19">
        <v>330715</v>
      </c>
      <c r="B51" s="17"/>
      <c r="C51" s="32" t="s">
        <v>19</v>
      </c>
      <c r="D51" s="32"/>
      <c r="E51" s="18">
        <v>43425.279849048078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56" t="s">
        <v>21</v>
      </c>
      <c r="L51" t="s">
        <v>22</v>
      </c>
    </row>
    <row r="52" spans="1:12" x14ac:dyDescent="0.25">
      <c r="A52" s="19">
        <v>329885</v>
      </c>
      <c r="B52" s="17"/>
      <c r="C52" s="32" t="s">
        <v>19</v>
      </c>
      <c r="D52" s="32"/>
      <c r="E52" s="18">
        <v>126601.37281695554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56" t="s">
        <v>21</v>
      </c>
      <c r="L52" t="s">
        <v>22</v>
      </c>
    </row>
    <row r="53" spans="1:12" x14ac:dyDescent="0.25">
      <c r="A53" s="19">
        <v>310469</v>
      </c>
      <c r="B53" s="17"/>
      <c r="C53" s="32" t="s">
        <v>48</v>
      </c>
      <c r="D53" s="32"/>
      <c r="E53" s="18">
        <v>934058.69220416795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56" t="s">
        <v>21</v>
      </c>
      <c r="L53" t="s">
        <v>22</v>
      </c>
    </row>
    <row r="54" spans="1:12" x14ac:dyDescent="0.25">
      <c r="A54" s="19">
        <v>308953</v>
      </c>
      <c r="B54" s="17"/>
      <c r="C54" s="32" t="s">
        <v>19</v>
      </c>
      <c r="D54" s="32"/>
      <c r="E54" s="18">
        <v>64038.780719716553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56" t="s">
        <v>21</v>
      </c>
      <c r="L54" t="s">
        <v>22</v>
      </c>
    </row>
    <row r="55" spans="1:12" x14ac:dyDescent="0.25">
      <c r="A55" s="19">
        <v>310500</v>
      </c>
      <c r="B55" s="17"/>
      <c r="C55" s="32" t="s">
        <v>19</v>
      </c>
      <c r="D55" s="32"/>
      <c r="E55" s="18">
        <v>479926.14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56" t="s">
        <v>21</v>
      </c>
      <c r="L55" t="s">
        <v>22</v>
      </c>
    </row>
    <row r="56" spans="1:12" x14ac:dyDescent="0.25">
      <c r="A56" s="19">
        <v>318205</v>
      </c>
      <c r="B56" s="17"/>
      <c r="C56" s="32" t="s">
        <v>19</v>
      </c>
      <c r="D56" s="32"/>
      <c r="E56" s="18">
        <v>16192.772529238362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56" t="s">
        <v>21</v>
      </c>
      <c r="L56" t="s">
        <v>22</v>
      </c>
    </row>
    <row r="57" spans="1:12" x14ac:dyDescent="0.25">
      <c r="A57" s="19">
        <v>318014</v>
      </c>
      <c r="B57" s="17"/>
      <c r="C57" s="32" t="s">
        <v>19</v>
      </c>
      <c r="D57" s="32"/>
      <c r="E57" s="18">
        <v>29294.21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56" t="s">
        <v>21</v>
      </c>
      <c r="L57" t="s">
        <v>26</v>
      </c>
    </row>
    <row r="58" spans="1:12" x14ac:dyDescent="0.25">
      <c r="A58" s="19">
        <v>318184</v>
      </c>
      <c r="B58" s="17"/>
      <c r="C58" s="32" t="s">
        <v>19</v>
      </c>
      <c r="D58" s="32"/>
      <c r="E58" s="18">
        <v>43191.202719472356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56" t="s">
        <v>21</v>
      </c>
      <c r="L58" t="s">
        <v>22</v>
      </c>
    </row>
    <row r="59" spans="1:12" x14ac:dyDescent="0.25">
      <c r="A59" s="19">
        <v>312076</v>
      </c>
      <c r="B59" s="17"/>
      <c r="C59" s="32" t="s">
        <v>19</v>
      </c>
      <c r="D59" s="32"/>
      <c r="E59" s="18">
        <v>198474.26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56" t="s">
        <v>21</v>
      </c>
      <c r="L59" t="s">
        <v>41</v>
      </c>
    </row>
    <row r="60" spans="1:12" x14ac:dyDescent="0.25">
      <c r="A60" s="19">
        <v>318581</v>
      </c>
      <c r="B60" s="17"/>
      <c r="C60" s="32" t="s">
        <v>19</v>
      </c>
      <c r="D60" s="32"/>
      <c r="E60" s="18">
        <v>9569.4574440957203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56" t="s">
        <v>21</v>
      </c>
      <c r="L60" t="s">
        <v>22</v>
      </c>
    </row>
    <row r="61" spans="1:12" x14ac:dyDescent="0.25">
      <c r="A61" s="19">
        <v>318022</v>
      </c>
      <c r="B61" s="17"/>
      <c r="C61" s="32" t="s">
        <v>19</v>
      </c>
      <c r="D61" s="32"/>
      <c r="E61" s="18">
        <v>158843.44692288587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56" t="s">
        <v>21</v>
      </c>
      <c r="L61" t="s">
        <v>22</v>
      </c>
    </row>
    <row r="62" spans="1:12" hidden="1" x14ac:dyDescent="0.25">
      <c r="A62" s="19">
        <v>315206</v>
      </c>
      <c r="B62" s="17"/>
      <c r="C62" s="32" t="s">
        <v>48</v>
      </c>
      <c r="D62" s="32"/>
      <c r="E62" s="18">
        <v>214431.40598436858</v>
      </c>
      <c r="F62" s="18">
        <v>0</v>
      </c>
      <c r="G62" s="18">
        <v>0</v>
      </c>
      <c r="H62" s="18">
        <v>0</v>
      </c>
      <c r="I62" s="18">
        <v>2783016.3000000003</v>
      </c>
      <c r="J62" s="18">
        <v>2783016.3000000003</v>
      </c>
      <c r="K62" t="s">
        <v>49</v>
      </c>
      <c r="L62" t="s">
        <v>22</v>
      </c>
    </row>
    <row r="63" spans="1:12" x14ac:dyDescent="0.25">
      <c r="A63" s="19">
        <v>312227</v>
      </c>
      <c r="B63" s="17"/>
      <c r="C63" s="32" t="s">
        <v>19</v>
      </c>
      <c r="D63" s="32"/>
      <c r="E63" s="18">
        <v>57387.689880064921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56" t="s">
        <v>21</v>
      </c>
      <c r="L63" t="s">
        <v>22</v>
      </c>
    </row>
    <row r="64" spans="1:12" x14ac:dyDescent="0.25">
      <c r="A64" s="19">
        <v>318025</v>
      </c>
      <c r="B64" s="17"/>
      <c r="C64" s="32" t="s">
        <v>19</v>
      </c>
      <c r="D64" s="32"/>
      <c r="E64" s="18">
        <v>12677.22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56" t="s">
        <v>21</v>
      </c>
      <c r="L64" t="s">
        <v>56</v>
      </c>
    </row>
    <row r="65" spans="1:12" x14ac:dyDescent="0.25">
      <c r="A65" s="19">
        <v>318281</v>
      </c>
      <c r="B65" s="17"/>
      <c r="C65" s="32" t="s">
        <v>19</v>
      </c>
      <c r="D65" s="32"/>
      <c r="E65" s="18">
        <v>44251.695034315424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56" t="s">
        <v>21</v>
      </c>
      <c r="L65" t="s">
        <v>22</v>
      </c>
    </row>
    <row r="66" spans="1:12" x14ac:dyDescent="0.25">
      <c r="A66" s="19">
        <v>329545</v>
      </c>
      <c r="B66" s="17"/>
      <c r="C66" s="32" t="s">
        <v>19</v>
      </c>
      <c r="D66" s="32"/>
      <c r="E66" s="18">
        <v>59879.199999999997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56" t="s">
        <v>21</v>
      </c>
      <c r="L66" t="s">
        <v>28</v>
      </c>
    </row>
    <row r="67" spans="1:12" x14ac:dyDescent="0.25">
      <c r="A67" s="19">
        <v>311314</v>
      </c>
      <c r="B67" s="17"/>
      <c r="C67" s="32" t="s">
        <v>19</v>
      </c>
      <c r="D67" s="32"/>
      <c r="E67" s="18">
        <v>46478.51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56" t="s">
        <v>21</v>
      </c>
      <c r="L67" t="s">
        <v>97</v>
      </c>
    </row>
    <row r="68" spans="1:12" x14ac:dyDescent="0.25">
      <c r="A68" s="19">
        <v>330717</v>
      </c>
      <c r="B68" s="17"/>
      <c r="C68" s="32" t="s">
        <v>19</v>
      </c>
      <c r="D68" s="32"/>
      <c r="E68" s="18">
        <v>68175.51046605478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56" t="s">
        <v>21</v>
      </c>
      <c r="L68" t="s">
        <v>22</v>
      </c>
    </row>
    <row r="69" spans="1:12" hidden="1" x14ac:dyDescent="0.25">
      <c r="A69" s="19">
        <v>318244</v>
      </c>
      <c r="B69" s="17"/>
      <c r="C69" s="32" t="s">
        <v>48</v>
      </c>
      <c r="D69" s="32"/>
      <c r="E69" s="18">
        <v>134941.19547465348</v>
      </c>
      <c r="F69" s="18">
        <v>0</v>
      </c>
      <c r="G69" s="18">
        <v>1751345.82</v>
      </c>
      <c r="H69" s="18">
        <v>0</v>
      </c>
      <c r="I69" s="18">
        <v>0</v>
      </c>
      <c r="J69" s="18">
        <v>1751345.82</v>
      </c>
      <c r="K69" t="s">
        <v>121</v>
      </c>
      <c r="L69" t="s">
        <v>22</v>
      </c>
    </row>
    <row r="70" spans="1:12" x14ac:dyDescent="0.25">
      <c r="A70" s="19">
        <v>315308</v>
      </c>
      <c r="B70" s="17"/>
      <c r="C70" s="32" t="s">
        <v>19</v>
      </c>
      <c r="D70" s="32"/>
      <c r="E70" s="18">
        <v>174514.78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56" t="s">
        <v>21</v>
      </c>
      <c r="L70" t="s">
        <v>41</v>
      </c>
    </row>
    <row r="71" spans="1:12" x14ac:dyDescent="0.25">
      <c r="A71" s="19">
        <v>318600</v>
      </c>
      <c r="B71" s="17"/>
      <c r="C71" s="32" t="s">
        <v>19</v>
      </c>
      <c r="D71" s="32"/>
      <c r="E71" s="18">
        <v>672995.2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56" t="s">
        <v>21</v>
      </c>
      <c r="L71" t="s">
        <v>22</v>
      </c>
    </row>
    <row r="72" spans="1:12" x14ac:dyDescent="0.25">
      <c r="A72" s="19">
        <v>315416</v>
      </c>
      <c r="B72" s="17"/>
      <c r="C72" s="32" t="s">
        <v>19</v>
      </c>
      <c r="D72" s="32"/>
      <c r="E72" s="18">
        <v>165052.14825289437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56" t="s">
        <v>21</v>
      </c>
      <c r="L72" t="s">
        <v>22</v>
      </c>
    </row>
    <row r="73" spans="1:12" x14ac:dyDescent="0.25">
      <c r="A73" s="19">
        <v>311572</v>
      </c>
      <c r="B73" s="17"/>
      <c r="C73" s="32" t="s">
        <v>19</v>
      </c>
      <c r="D73" s="32"/>
      <c r="E73" s="18">
        <v>20922.748750768511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56" t="s">
        <v>21</v>
      </c>
      <c r="L73" t="s">
        <v>22</v>
      </c>
    </row>
    <row r="74" spans="1:12" hidden="1" x14ac:dyDescent="0.25">
      <c r="A74" s="19">
        <v>318400</v>
      </c>
      <c r="B74" s="17"/>
      <c r="C74" s="32" t="s">
        <v>19</v>
      </c>
      <c r="D74" s="32"/>
      <c r="E74" s="18">
        <v>15466.64</v>
      </c>
      <c r="F74" s="18">
        <v>15466.64</v>
      </c>
      <c r="G74" s="18">
        <v>0</v>
      </c>
      <c r="H74" s="18">
        <v>0</v>
      </c>
      <c r="I74" s="18">
        <v>0</v>
      </c>
      <c r="J74" s="18">
        <v>15466.64</v>
      </c>
      <c r="K74" t="s">
        <v>33</v>
      </c>
      <c r="L74" t="s">
        <v>41</v>
      </c>
    </row>
    <row r="75" spans="1:12" x14ac:dyDescent="0.25">
      <c r="A75" s="19">
        <v>314591</v>
      </c>
      <c r="B75" s="17"/>
      <c r="C75" s="32" t="s">
        <v>19</v>
      </c>
      <c r="D75" s="32"/>
      <c r="E75" s="18">
        <v>18134.42867736649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56" t="s">
        <v>21</v>
      </c>
      <c r="L75" t="s">
        <v>22</v>
      </c>
    </row>
    <row r="76" spans="1:12" hidden="1" x14ac:dyDescent="0.25">
      <c r="A76" s="19">
        <v>321604</v>
      </c>
      <c r="B76" s="17"/>
      <c r="C76" s="32" t="s">
        <v>19</v>
      </c>
      <c r="D76" s="32"/>
      <c r="E76" s="18">
        <v>94896.201603198919</v>
      </c>
      <c r="F76" s="18">
        <v>1231618.45</v>
      </c>
      <c r="G76" s="18">
        <v>0</v>
      </c>
      <c r="H76" s="18">
        <v>0</v>
      </c>
      <c r="I76" s="18">
        <v>0</v>
      </c>
      <c r="J76" s="18">
        <v>1231618.45</v>
      </c>
      <c r="K76" t="s">
        <v>33</v>
      </c>
      <c r="L76" t="s">
        <v>22</v>
      </c>
    </row>
    <row r="77" spans="1:12" x14ac:dyDescent="0.25">
      <c r="A77" s="19">
        <v>315591</v>
      </c>
      <c r="B77" s="17"/>
      <c r="C77" s="32" t="s">
        <v>19</v>
      </c>
      <c r="D77" s="32"/>
      <c r="E77" s="18">
        <v>62906.512477350261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56" t="s">
        <v>21</v>
      </c>
      <c r="L77" t="s">
        <v>22</v>
      </c>
    </row>
    <row r="78" spans="1:12" x14ac:dyDescent="0.25">
      <c r="A78" s="19">
        <v>318089</v>
      </c>
      <c r="B78" s="17"/>
      <c r="C78" s="32" t="s">
        <v>19</v>
      </c>
      <c r="D78" s="32"/>
      <c r="E78" s="18">
        <v>716726.78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56" t="s">
        <v>21</v>
      </c>
      <c r="L78" t="s">
        <v>26</v>
      </c>
    </row>
    <row r="79" spans="1:12" x14ac:dyDescent="0.25">
      <c r="A79" s="19">
        <v>329276</v>
      </c>
      <c r="B79" s="17"/>
      <c r="C79" s="32" t="s">
        <v>19</v>
      </c>
      <c r="D79" s="32"/>
      <c r="E79" s="18">
        <v>66599.39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56" t="s">
        <v>21</v>
      </c>
      <c r="L79" t="s">
        <v>211</v>
      </c>
    </row>
    <row r="80" spans="1:12" hidden="1" x14ac:dyDescent="0.25">
      <c r="A80" s="19">
        <v>309464</v>
      </c>
      <c r="B80" s="17"/>
      <c r="C80" s="32" t="s">
        <v>48</v>
      </c>
      <c r="D80" s="32"/>
      <c r="E80" s="18">
        <v>3490.06</v>
      </c>
      <c r="F80" s="18">
        <v>0</v>
      </c>
      <c r="G80" s="18">
        <v>0</v>
      </c>
      <c r="H80" s="18">
        <v>0</v>
      </c>
      <c r="I80" s="18">
        <v>3490.06</v>
      </c>
      <c r="J80" s="18">
        <v>3490.06</v>
      </c>
      <c r="K80" t="s">
        <v>49</v>
      </c>
      <c r="L80" t="s">
        <v>28</v>
      </c>
    </row>
    <row r="81" spans="1:12" x14ac:dyDescent="0.25">
      <c r="A81" s="19">
        <v>313766</v>
      </c>
      <c r="B81" s="17"/>
      <c r="C81" s="32" t="s">
        <v>19</v>
      </c>
      <c r="D81" s="32"/>
      <c r="E81" s="18">
        <v>6.1640000019940544E-3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56" t="s">
        <v>21</v>
      </c>
      <c r="L81" t="s">
        <v>22</v>
      </c>
    </row>
    <row r="82" spans="1:12" x14ac:dyDescent="0.25">
      <c r="A82" s="19">
        <v>317735</v>
      </c>
      <c r="B82" s="17"/>
      <c r="C82" s="32" t="s">
        <v>19</v>
      </c>
      <c r="D82" s="32"/>
      <c r="E82" s="18">
        <v>18835.669999999998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56" t="s">
        <v>21</v>
      </c>
      <c r="L82" t="s">
        <v>211</v>
      </c>
    </row>
    <row r="83" spans="1:12" x14ac:dyDescent="0.25">
      <c r="A83" s="19">
        <v>317516</v>
      </c>
      <c r="B83" s="17"/>
      <c r="C83" s="32" t="s">
        <v>19</v>
      </c>
      <c r="D83" s="32"/>
      <c r="E83" s="18">
        <v>153180.749631054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56" t="s">
        <v>21</v>
      </c>
      <c r="L83" t="s">
        <v>22</v>
      </c>
    </row>
    <row r="84" spans="1:12" x14ac:dyDescent="0.25">
      <c r="A84" s="19">
        <v>313863</v>
      </c>
      <c r="B84" s="17"/>
      <c r="C84" s="32" t="s">
        <v>19</v>
      </c>
      <c r="D84" s="32"/>
      <c r="E84" s="18">
        <v>23628.465830643807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56" t="s">
        <v>21</v>
      </c>
      <c r="L84" t="s">
        <v>22</v>
      </c>
    </row>
    <row r="85" spans="1:12" x14ac:dyDescent="0.25">
      <c r="A85" s="19">
        <v>311105</v>
      </c>
      <c r="B85" s="17"/>
      <c r="C85" s="32" t="s">
        <v>19</v>
      </c>
      <c r="D85" s="32"/>
      <c r="E85" s="18">
        <v>443932.46748411213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56" t="s">
        <v>21</v>
      </c>
      <c r="L85" t="s">
        <v>22</v>
      </c>
    </row>
    <row r="86" spans="1:12" x14ac:dyDescent="0.25">
      <c r="A86" s="19">
        <v>317847</v>
      </c>
      <c r="B86" s="17"/>
      <c r="C86" s="32" t="s">
        <v>19</v>
      </c>
      <c r="D86" s="32"/>
      <c r="E86" s="18">
        <v>3292614.8499999996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56" t="s">
        <v>21</v>
      </c>
      <c r="L86" t="s">
        <v>22</v>
      </c>
    </row>
    <row r="87" spans="1:12" x14ac:dyDescent="0.25">
      <c r="A87" s="19">
        <v>311921</v>
      </c>
      <c r="B87" s="17"/>
      <c r="C87" s="32" t="s">
        <v>19</v>
      </c>
      <c r="D87" s="32"/>
      <c r="E87" s="18">
        <v>54566.149999999994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56" t="s">
        <v>21</v>
      </c>
      <c r="L87" t="s">
        <v>211</v>
      </c>
    </row>
    <row r="88" spans="1:12" x14ac:dyDescent="0.25">
      <c r="A88" s="19">
        <v>320733</v>
      </c>
      <c r="B88" s="17"/>
      <c r="C88" s="32" t="s">
        <v>19</v>
      </c>
      <c r="D88" s="32"/>
      <c r="E88" s="18">
        <v>345908.38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56" t="s">
        <v>21</v>
      </c>
      <c r="L88" t="s">
        <v>211</v>
      </c>
    </row>
    <row r="89" spans="1:12" x14ac:dyDescent="0.25">
      <c r="A89" s="19">
        <v>312420</v>
      </c>
      <c r="B89" s="17"/>
      <c r="C89" s="32" t="s">
        <v>19</v>
      </c>
      <c r="D89" s="32"/>
      <c r="E89" s="18">
        <v>64465.389618854562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56" t="s">
        <v>21</v>
      </c>
      <c r="L89" t="s">
        <v>22</v>
      </c>
    </row>
    <row r="90" spans="1:12" hidden="1" x14ac:dyDescent="0.25">
      <c r="A90" s="19">
        <v>309024</v>
      </c>
      <c r="B90" s="17"/>
      <c r="C90" s="32" t="s">
        <v>48</v>
      </c>
      <c r="D90" s="32"/>
      <c r="E90" s="18">
        <v>21926.479101093217</v>
      </c>
      <c r="F90" s="18">
        <v>0</v>
      </c>
      <c r="G90" s="18">
        <v>0</v>
      </c>
      <c r="H90" s="18">
        <v>0</v>
      </c>
      <c r="I90" s="18">
        <v>284574.68</v>
      </c>
      <c r="J90" s="18">
        <v>284574.68</v>
      </c>
      <c r="K90" t="s">
        <v>49</v>
      </c>
      <c r="L90" t="s">
        <v>22</v>
      </c>
    </row>
    <row r="91" spans="1:12" x14ac:dyDescent="0.25">
      <c r="A91" s="19">
        <v>308967</v>
      </c>
      <c r="B91" s="17"/>
      <c r="C91" s="32" t="s">
        <v>19</v>
      </c>
      <c r="D91" s="32"/>
      <c r="E91" s="18">
        <v>149208.49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56" t="s">
        <v>21</v>
      </c>
      <c r="L91" t="s">
        <v>26</v>
      </c>
    </row>
    <row r="92" spans="1:12" hidden="1" x14ac:dyDescent="0.25">
      <c r="A92" s="19">
        <v>311979</v>
      </c>
      <c r="B92" s="17"/>
      <c r="C92" s="32" t="s">
        <v>48</v>
      </c>
      <c r="D92" s="32"/>
      <c r="E92" s="18">
        <v>22114.9</v>
      </c>
      <c r="F92" s="18">
        <v>0</v>
      </c>
      <c r="G92" s="18">
        <v>0</v>
      </c>
      <c r="H92" s="18">
        <v>0</v>
      </c>
      <c r="I92" s="18">
        <v>22114.9</v>
      </c>
      <c r="J92" s="18">
        <v>22114.9</v>
      </c>
      <c r="K92" t="s">
        <v>49</v>
      </c>
      <c r="L92" t="s">
        <v>22</v>
      </c>
    </row>
    <row r="93" spans="1:12" x14ac:dyDescent="0.25">
      <c r="A93" s="19">
        <v>315252</v>
      </c>
      <c r="B93" s="17"/>
      <c r="C93" s="32" t="s">
        <v>19</v>
      </c>
      <c r="D93" s="32"/>
      <c r="E93" s="18">
        <v>134027.35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56" t="s">
        <v>21</v>
      </c>
      <c r="L93" t="s">
        <v>97</v>
      </c>
    </row>
    <row r="94" spans="1:12" x14ac:dyDescent="0.25">
      <c r="A94" s="19">
        <v>313706</v>
      </c>
      <c r="B94" s="17"/>
      <c r="C94" s="32" t="s">
        <v>19</v>
      </c>
      <c r="D94" s="32"/>
      <c r="E94" s="18">
        <v>312825.45645519905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56" t="s">
        <v>21</v>
      </c>
      <c r="L94" t="s">
        <v>22</v>
      </c>
    </row>
    <row r="95" spans="1:12" x14ac:dyDescent="0.25">
      <c r="A95" s="19">
        <v>319663</v>
      </c>
      <c r="B95" s="17"/>
      <c r="C95" s="32" t="s">
        <v>19</v>
      </c>
      <c r="D95" s="32"/>
      <c r="E95" s="18">
        <v>5706292.4000000004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56" t="s">
        <v>21</v>
      </c>
      <c r="L95" t="s">
        <v>22</v>
      </c>
    </row>
    <row r="96" spans="1:12" x14ac:dyDescent="0.25">
      <c r="A96" s="19">
        <v>308603</v>
      </c>
      <c r="B96" s="17"/>
      <c r="C96" s="32" t="s">
        <v>19</v>
      </c>
      <c r="D96" s="32"/>
      <c r="E96" s="18">
        <v>129474.98492888515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56" t="s">
        <v>21</v>
      </c>
      <c r="L96" t="s">
        <v>22</v>
      </c>
    </row>
    <row r="97" spans="1:12" x14ac:dyDescent="0.25">
      <c r="A97" s="19">
        <v>319705</v>
      </c>
      <c r="B97" s="17"/>
      <c r="C97" s="32" t="s">
        <v>19</v>
      </c>
      <c r="D97" s="32"/>
      <c r="E97" s="18">
        <v>17347804.619999997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56" t="s">
        <v>21</v>
      </c>
      <c r="L97" t="s">
        <v>22</v>
      </c>
    </row>
    <row r="98" spans="1:12" x14ac:dyDescent="0.25">
      <c r="A98" s="19">
        <v>311951</v>
      </c>
      <c r="B98" s="17"/>
      <c r="C98" s="32" t="s">
        <v>19</v>
      </c>
      <c r="D98" s="32"/>
      <c r="E98" s="18">
        <v>172629.9510333458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56" t="s">
        <v>21</v>
      </c>
      <c r="L98" t="s">
        <v>22</v>
      </c>
    </row>
    <row r="99" spans="1:12" x14ac:dyDescent="0.25">
      <c r="A99" s="19">
        <v>320050</v>
      </c>
      <c r="B99" s="17"/>
      <c r="C99" s="32" t="s">
        <v>19</v>
      </c>
      <c r="D99" s="32"/>
      <c r="E99" s="18">
        <v>149518.74265636932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56" t="s">
        <v>21</v>
      </c>
      <c r="L99" t="s">
        <v>22</v>
      </c>
    </row>
    <row r="100" spans="1:12" x14ac:dyDescent="0.25">
      <c r="A100" s="19">
        <v>311514</v>
      </c>
      <c r="B100" s="17"/>
      <c r="C100" s="32" t="s">
        <v>19</v>
      </c>
      <c r="D100" s="32"/>
      <c r="E100" s="18">
        <v>55541.390041467646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56" t="s">
        <v>21</v>
      </c>
      <c r="L100" t="s">
        <v>22</v>
      </c>
    </row>
    <row r="101" spans="1:12" hidden="1" x14ac:dyDescent="0.25">
      <c r="A101" s="19">
        <v>320051</v>
      </c>
      <c r="B101" s="17"/>
      <c r="C101" s="32" t="s">
        <v>48</v>
      </c>
      <c r="D101" s="32"/>
      <c r="E101" s="18">
        <v>6870.4036482225756</v>
      </c>
      <c r="F101" s="18">
        <v>0</v>
      </c>
      <c r="G101" s="18">
        <v>0</v>
      </c>
      <c r="H101" s="18">
        <v>0</v>
      </c>
      <c r="I101" s="18">
        <v>89168.12</v>
      </c>
      <c r="J101" s="18">
        <v>89168.12</v>
      </c>
      <c r="K101" t="s">
        <v>49</v>
      </c>
      <c r="L101" t="s">
        <v>22</v>
      </c>
    </row>
    <row r="102" spans="1:12" hidden="1" x14ac:dyDescent="0.25">
      <c r="A102" s="19">
        <v>317582</v>
      </c>
      <c r="B102" s="17"/>
      <c r="C102" s="32" t="s">
        <v>48</v>
      </c>
      <c r="D102" s="32"/>
      <c r="E102" s="18">
        <v>375882.05648817448</v>
      </c>
      <c r="F102" s="18">
        <v>0</v>
      </c>
      <c r="G102" s="18">
        <v>0</v>
      </c>
      <c r="H102" s="18">
        <v>0</v>
      </c>
      <c r="I102" s="18">
        <v>3103906</v>
      </c>
      <c r="J102" s="18">
        <v>3103906</v>
      </c>
      <c r="K102" t="s">
        <v>49</v>
      </c>
      <c r="L102" t="s">
        <v>22</v>
      </c>
    </row>
    <row r="103" spans="1:12" hidden="1" x14ac:dyDescent="0.25">
      <c r="A103" s="19">
        <v>320071</v>
      </c>
      <c r="B103" s="17"/>
      <c r="C103" s="32" t="s">
        <v>48</v>
      </c>
      <c r="D103" s="32"/>
      <c r="E103" s="18">
        <v>63134.352409423962</v>
      </c>
      <c r="F103" s="18">
        <v>0</v>
      </c>
      <c r="G103" s="18">
        <v>0</v>
      </c>
      <c r="H103" s="18">
        <v>0</v>
      </c>
      <c r="I103" s="18">
        <v>819394.58</v>
      </c>
      <c r="J103" s="18">
        <v>819394.58</v>
      </c>
      <c r="K103" t="s">
        <v>49</v>
      </c>
      <c r="L103" t="s">
        <v>22</v>
      </c>
    </row>
    <row r="104" spans="1:12" x14ac:dyDescent="0.25">
      <c r="A104" s="19">
        <v>320073</v>
      </c>
      <c r="B104" s="17"/>
      <c r="C104" s="32" t="s">
        <v>19</v>
      </c>
      <c r="D104" s="32"/>
      <c r="E104" s="18">
        <v>502189.44162845827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56" t="s">
        <v>21</v>
      </c>
      <c r="L104" t="s">
        <v>22</v>
      </c>
    </row>
    <row r="105" spans="1:12" x14ac:dyDescent="0.25">
      <c r="A105" s="19">
        <v>317597</v>
      </c>
      <c r="B105" s="17"/>
      <c r="C105" s="32" t="s">
        <v>19</v>
      </c>
      <c r="D105" s="32"/>
      <c r="E105" s="18">
        <v>375776.59398106375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56" t="s">
        <v>21</v>
      </c>
      <c r="L105" t="s">
        <v>22</v>
      </c>
    </row>
    <row r="106" spans="1:12" x14ac:dyDescent="0.25">
      <c r="A106" s="19">
        <v>317138</v>
      </c>
      <c r="B106" s="17"/>
      <c r="C106" s="32" t="s">
        <v>19</v>
      </c>
      <c r="D106" s="32"/>
      <c r="E106" s="18">
        <v>19158.351521197725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56" t="s">
        <v>21</v>
      </c>
      <c r="L106" t="s">
        <v>22</v>
      </c>
    </row>
    <row r="107" spans="1:12" x14ac:dyDescent="0.25">
      <c r="A107" s="19">
        <v>320061</v>
      </c>
      <c r="B107" s="17"/>
      <c r="C107" s="32" t="s">
        <v>19</v>
      </c>
      <c r="D107" s="32"/>
      <c r="E107" s="18">
        <v>85712.798561228105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56" t="s">
        <v>21</v>
      </c>
      <c r="L107" t="s">
        <v>22</v>
      </c>
    </row>
    <row r="108" spans="1:12" x14ac:dyDescent="0.25">
      <c r="A108" s="19">
        <v>320703</v>
      </c>
      <c r="B108" s="17"/>
      <c r="C108" s="32" t="s">
        <v>19</v>
      </c>
      <c r="D108" s="32"/>
      <c r="E108" s="18">
        <v>536243.72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56" t="s">
        <v>21</v>
      </c>
      <c r="L108" t="s">
        <v>211</v>
      </c>
    </row>
    <row r="109" spans="1:12" hidden="1" x14ac:dyDescent="0.25">
      <c r="A109" s="19">
        <v>317697</v>
      </c>
      <c r="B109" s="17"/>
      <c r="C109" s="32" t="s">
        <v>19</v>
      </c>
      <c r="D109" s="32"/>
      <c r="E109" s="18">
        <v>59514.371586752903</v>
      </c>
      <c r="F109" s="18">
        <v>0</v>
      </c>
      <c r="G109" s="18">
        <v>772412.35</v>
      </c>
      <c r="H109" s="18">
        <v>0</v>
      </c>
      <c r="I109" s="18">
        <v>0</v>
      </c>
      <c r="J109" s="18">
        <v>772412.35</v>
      </c>
      <c r="K109" t="s">
        <v>121</v>
      </c>
      <c r="L109" t="s">
        <v>22</v>
      </c>
    </row>
    <row r="110" spans="1:12" x14ac:dyDescent="0.25">
      <c r="A110" s="19">
        <v>308391</v>
      </c>
      <c r="B110" s="17"/>
      <c r="C110" s="32" t="s">
        <v>19</v>
      </c>
      <c r="D110" s="32"/>
      <c r="E110" s="18">
        <v>122936.04999999999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56" t="s">
        <v>21</v>
      </c>
      <c r="L110" t="s">
        <v>56</v>
      </c>
    </row>
    <row r="111" spans="1:12" x14ac:dyDescent="0.25">
      <c r="A111" s="19">
        <v>312491</v>
      </c>
      <c r="B111" s="17"/>
      <c r="C111" s="32" t="s">
        <v>19</v>
      </c>
      <c r="D111" s="32"/>
      <c r="E111" s="18">
        <v>2821891.5920938822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56" t="s">
        <v>21</v>
      </c>
      <c r="L111" t="s">
        <v>22</v>
      </c>
    </row>
    <row r="112" spans="1:12" x14ac:dyDescent="0.25">
      <c r="A112" s="19">
        <v>313967</v>
      </c>
      <c r="B112" s="17"/>
      <c r="C112" s="32" t="s">
        <v>19</v>
      </c>
      <c r="D112" s="32"/>
      <c r="E112" s="18">
        <v>95105.47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56" t="s">
        <v>21</v>
      </c>
      <c r="L112" t="s">
        <v>28</v>
      </c>
    </row>
    <row r="113" spans="1:12" x14ac:dyDescent="0.25">
      <c r="A113" s="19">
        <v>317862</v>
      </c>
      <c r="B113" s="17"/>
      <c r="C113" s="32" t="s">
        <v>19</v>
      </c>
      <c r="D113" s="32"/>
      <c r="E113" s="18">
        <v>38240.316442870746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56" t="s">
        <v>21</v>
      </c>
      <c r="L113" t="s">
        <v>22</v>
      </c>
    </row>
    <row r="114" spans="1:12" x14ac:dyDescent="0.25">
      <c r="A114" s="19">
        <v>317924</v>
      </c>
      <c r="B114" s="17"/>
      <c r="C114" s="32" t="s">
        <v>19</v>
      </c>
      <c r="D114" s="32"/>
      <c r="E114" s="18">
        <v>47531.24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56" t="s">
        <v>21</v>
      </c>
      <c r="L114" t="s">
        <v>28</v>
      </c>
    </row>
    <row r="115" spans="1:12" x14ac:dyDescent="0.25">
      <c r="A115" s="19">
        <v>314750</v>
      </c>
      <c r="B115" s="17"/>
      <c r="C115" s="32" t="s">
        <v>19</v>
      </c>
      <c r="D115" s="32"/>
      <c r="E115" s="18">
        <v>1518214.2600000002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56" t="s">
        <v>21</v>
      </c>
      <c r="L115" t="s">
        <v>28</v>
      </c>
    </row>
    <row r="116" spans="1:12" x14ac:dyDescent="0.25">
      <c r="A116" s="19">
        <v>317971</v>
      </c>
      <c r="B116" s="17"/>
      <c r="C116" s="32" t="s">
        <v>19</v>
      </c>
      <c r="D116" s="32"/>
      <c r="E116" s="18">
        <v>8863.1385528672254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56" t="s">
        <v>21</v>
      </c>
      <c r="L116" t="s">
        <v>22</v>
      </c>
    </row>
    <row r="117" spans="1:12" x14ac:dyDescent="0.25">
      <c r="A117" s="19">
        <v>317439</v>
      </c>
      <c r="B117" s="17"/>
      <c r="C117" s="32" t="s">
        <v>19</v>
      </c>
      <c r="D117" s="32"/>
      <c r="E117" s="18">
        <v>37962.592029280902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56" t="s">
        <v>21</v>
      </c>
      <c r="L117" t="s">
        <v>22</v>
      </c>
    </row>
    <row r="118" spans="1:12" x14ac:dyDescent="0.25">
      <c r="A118" s="19">
        <v>329339</v>
      </c>
      <c r="B118" s="17"/>
      <c r="C118" s="32" t="s">
        <v>19</v>
      </c>
      <c r="D118" s="32"/>
      <c r="E118" s="18">
        <v>59823.72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56" t="s">
        <v>21</v>
      </c>
      <c r="L118" t="s">
        <v>211</v>
      </c>
    </row>
    <row r="119" spans="1:12" x14ac:dyDescent="0.25">
      <c r="A119" s="19">
        <v>313545</v>
      </c>
      <c r="B119" s="17"/>
      <c r="C119" s="32" t="s">
        <v>19</v>
      </c>
      <c r="D119" s="32"/>
      <c r="E119" s="18">
        <v>311748.3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56" t="s">
        <v>21</v>
      </c>
      <c r="L119" t="s">
        <v>44</v>
      </c>
    </row>
    <row r="120" spans="1:12" x14ac:dyDescent="0.25">
      <c r="A120" s="19">
        <v>320674</v>
      </c>
      <c r="B120" s="17"/>
      <c r="C120" s="32" t="s">
        <v>19</v>
      </c>
      <c r="D120" s="32"/>
      <c r="E120" s="18">
        <v>887582.52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56" t="s">
        <v>21</v>
      </c>
      <c r="L120" t="s">
        <v>211</v>
      </c>
    </row>
    <row r="121" spans="1:12" hidden="1" x14ac:dyDescent="0.25">
      <c r="A121" s="19">
        <v>315078</v>
      </c>
      <c r="B121" s="17"/>
      <c r="C121" s="32" t="s">
        <v>48</v>
      </c>
      <c r="D121" s="32"/>
      <c r="E121" s="18">
        <v>92421.29</v>
      </c>
      <c r="F121" s="18">
        <v>0</v>
      </c>
      <c r="G121" s="18">
        <v>0</v>
      </c>
      <c r="H121" s="18">
        <v>0</v>
      </c>
      <c r="I121" s="18">
        <v>92421.29</v>
      </c>
      <c r="J121" s="18">
        <v>92421.29</v>
      </c>
      <c r="K121" t="s">
        <v>49</v>
      </c>
      <c r="L121" t="s">
        <v>44</v>
      </c>
    </row>
    <row r="122" spans="1:12" x14ac:dyDescent="0.25">
      <c r="A122" s="19">
        <v>316066</v>
      </c>
      <c r="B122" s="17"/>
      <c r="C122" s="32" t="s">
        <v>19</v>
      </c>
      <c r="D122" s="32"/>
      <c r="E122" s="18">
        <v>121479.38999999998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56" t="s">
        <v>21</v>
      </c>
      <c r="L122" t="s">
        <v>41</v>
      </c>
    </row>
    <row r="123" spans="1:12" x14ac:dyDescent="0.25">
      <c r="A123" s="19">
        <v>320692</v>
      </c>
      <c r="B123" s="17"/>
      <c r="C123" s="32" t="s">
        <v>19</v>
      </c>
      <c r="D123" s="32"/>
      <c r="E123" s="18">
        <v>123126.15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56" t="s">
        <v>21</v>
      </c>
      <c r="L123" t="s">
        <v>211</v>
      </c>
    </row>
    <row r="124" spans="1:12" x14ac:dyDescent="0.25">
      <c r="A124" s="19">
        <v>316151</v>
      </c>
      <c r="B124" s="17"/>
      <c r="C124" s="32" t="s">
        <v>19</v>
      </c>
      <c r="D124" s="32"/>
      <c r="E124" s="18">
        <v>78006.193607235007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56" t="s">
        <v>21</v>
      </c>
      <c r="L124" t="s">
        <v>22</v>
      </c>
    </row>
    <row r="125" spans="1:12" x14ac:dyDescent="0.25">
      <c r="A125" s="19">
        <v>318764</v>
      </c>
      <c r="B125" s="17"/>
      <c r="C125" s="32" t="s">
        <v>19</v>
      </c>
      <c r="D125" s="32"/>
      <c r="E125" s="18">
        <v>64765.533270951652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56" t="s">
        <v>21</v>
      </c>
      <c r="L125" t="s">
        <v>22</v>
      </c>
    </row>
    <row r="126" spans="1:12" x14ac:dyDescent="0.25">
      <c r="A126" s="19">
        <v>310863</v>
      </c>
      <c r="B126" s="17"/>
      <c r="C126" s="32" t="s">
        <v>19</v>
      </c>
      <c r="D126" s="32"/>
      <c r="E126" s="18">
        <v>107537.2079862883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56" t="s">
        <v>21</v>
      </c>
      <c r="L126" t="s">
        <v>22</v>
      </c>
    </row>
    <row r="127" spans="1:12" x14ac:dyDescent="0.25">
      <c r="A127" s="19">
        <v>319238</v>
      </c>
      <c r="B127" s="17"/>
      <c r="C127" s="32" t="s">
        <v>19</v>
      </c>
      <c r="D127" s="32"/>
      <c r="E127" s="18">
        <v>118670.44680438988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56" t="s">
        <v>21</v>
      </c>
      <c r="L127" t="s">
        <v>22</v>
      </c>
    </row>
    <row r="128" spans="1:12" x14ac:dyDescent="0.25">
      <c r="A128" s="19">
        <v>316661</v>
      </c>
      <c r="B128" s="17"/>
      <c r="C128" s="32" t="s">
        <v>19</v>
      </c>
      <c r="D128" s="32"/>
      <c r="E128" s="18">
        <v>152074.82709519623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56" t="s">
        <v>21</v>
      </c>
      <c r="L128" t="s">
        <v>22</v>
      </c>
    </row>
    <row r="129" spans="1:12" x14ac:dyDescent="0.25">
      <c r="A129" s="19">
        <v>318951</v>
      </c>
      <c r="B129" s="17"/>
      <c r="C129" s="32" t="s">
        <v>19</v>
      </c>
      <c r="D129" s="32"/>
      <c r="E129" s="18">
        <v>56515.8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56" t="s">
        <v>21</v>
      </c>
      <c r="L129" t="s">
        <v>26</v>
      </c>
    </row>
    <row r="130" spans="1:12" x14ac:dyDescent="0.25">
      <c r="A130" s="19">
        <v>308894</v>
      </c>
      <c r="B130" s="17"/>
      <c r="C130" s="32" t="s">
        <v>19</v>
      </c>
      <c r="D130" s="32"/>
      <c r="E130" s="18">
        <v>116451.87603817219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56" t="s">
        <v>21</v>
      </c>
      <c r="L130" t="s">
        <v>22</v>
      </c>
    </row>
    <row r="131" spans="1:12" x14ac:dyDescent="0.25">
      <c r="A131" s="19">
        <v>308932</v>
      </c>
      <c r="B131" s="17"/>
      <c r="C131" s="32" t="s">
        <v>19</v>
      </c>
      <c r="D131" s="32"/>
      <c r="E131" s="18">
        <v>132093.70000000001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56" t="s">
        <v>21</v>
      </c>
      <c r="L131" t="s">
        <v>922</v>
      </c>
    </row>
    <row r="132" spans="1:12" x14ac:dyDescent="0.25">
      <c r="A132" s="19">
        <v>309729</v>
      </c>
      <c r="B132" s="17"/>
      <c r="C132" s="32" t="s">
        <v>19</v>
      </c>
      <c r="D132" s="32"/>
      <c r="E132" s="18">
        <v>2102.6066636801934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56" t="s">
        <v>21</v>
      </c>
      <c r="L132" t="s">
        <v>22</v>
      </c>
    </row>
    <row r="133" spans="1:12" x14ac:dyDescent="0.25">
      <c r="A133" s="19">
        <v>318741</v>
      </c>
      <c r="B133" s="17"/>
      <c r="C133" s="32" t="s">
        <v>19</v>
      </c>
      <c r="D133" s="32"/>
      <c r="E133" s="18">
        <v>78266.530917819226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56" t="s">
        <v>21</v>
      </c>
      <c r="L133" t="s">
        <v>22</v>
      </c>
    </row>
    <row r="134" spans="1:12" x14ac:dyDescent="0.25">
      <c r="A134" s="19">
        <v>329263</v>
      </c>
      <c r="B134" s="17"/>
      <c r="C134" s="32" t="s">
        <v>19</v>
      </c>
      <c r="D134" s="32"/>
      <c r="E134" s="18">
        <v>97837.447434650414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56" t="s">
        <v>21</v>
      </c>
      <c r="L134" t="s">
        <v>22</v>
      </c>
    </row>
    <row r="135" spans="1:12" x14ac:dyDescent="0.25">
      <c r="A135" s="19">
        <v>312406</v>
      </c>
      <c r="B135" s="17"/>
      <c r="C135" s="32" t="s">
        <v>48</v>
      </c>
      <c r="D135" s="32"/>
      <c r="E135" s="18">
        <v>23193.49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56" t="s">
        <v>21</v>
      </c>
      <c r="L135" t="s">
        <v>28</v>
      </c>
    </row>
    <row r="136" spans="1:12" x14ac:dyDescent="0.25">
      <c r="A136" s="19">
        <v>310920</v>
      </c>
      <c r="B136" s="17"/>
      <c r="C136" s="32" t="s">
        <v>19</v>
      </c>
      <c r="D136" s="32"/>
      <c r="E136" s="18">
        <v>723193.82901495323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56" t="s">
        <v>21</v>
      </c>
      <c r="L136" t="s">
        <v>22</v>
      </c>
    </row>
    <row r="137" spans="1:12" x14ac:dyDescent="0.25">
      <c r="A137" s="19">
        <v>309615</v>
      </c>
      <c r="B137" s="17"/>
      <c r="C137" s="32" t="s">
        <v>19</v>
      </c>
      <c r="D137" s="32"/>
      <c r="E137" s="18">
        <v>70662.539999999994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56" t="s">
        <v>21</v>
      </c>
      <c r="L137" t="s">
        <v>97</v>
      </c>
    </row>
    <row r="138" spans="1:12" hidden="1" x14ac:dyDescent="0.25">
      <c r="A138" s="19">
        <v>308347</v>
      </c>
      <c r="B138" s="17"/>
      <c r="C138" s="32" t="s">
        <v>19</v>
      </c>
      <c r="D138" s="32"/>
      <c r="E138" s="18">
        <v>66487.613099508744</v>
      </c>
      <c r="F138" s="18">
        <v>0</v>
      </c>
      <c r="G138" s="18">
        <v>862915.16</v>
      </c>
      <c r="H138" s="18">
        <v>0</v>
      </c>
      <c r="I138" s="18">
        <v>0</v>
      </c>
      <c r="J138" s="18">
        <v>862915.16</v>
      </c>
      <c r="K138" t="s">
        <v>121</v>
      </c>
      <c r="L138" t="s">
        <v>22</v>
      </c>
    </row>
    <row r="139" spans="1:12" x14ac:dyDescent="0.25">
      <c r="A139" s="19">
        <v>318860</v>
      </c>
      <c r="B139" s="17"/>
      <c r="C139" s="32" t="s">
        <v>48</v>
      </c>
      <c r="D139" s="32"/>
      <c r="E139" s="18">
        <v>10043.630078749115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56" t="s">
        <v>21</v>
      </c>
      <c r="L139" t="s">
        <v>22</v>
      </c>
    </row>
    <row r="140" spans="1:12" x14ac:dyDescent="0.25">
      <c r="A140" s="19">
        <v>318782</v>
      </c>
      <c r="B140" s="17"/>
      <c r="C140" s="32" t="s">
        <v>19</v>
      </c>
      <c r="D140" s="32"/>
      <c r="E140" s="18">
        <v>302296.59999999998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56" t="s">
        <v>21</v>
      </c>
      <c r="L140" t="s">
        <v>26</v>
      </c>
    </row>
    <row r="141" spans="1:12" x14ac:dyDescent="0.25">
      <c r="A141" s="19">
        <v>308900</v>
      </c>
      <c r="B141" s="17"/>
      <c r="C141" s="32" t="s">
        <v>19</v>
      </c>
      <c r="D141" s="32"/>
      <c r="E141" s="18">
        <v>4500324.24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56" t="s">
        <v>21</v>
      </c>
      <c r="L141" t="s">
        <v>28</v>
      </c>
    </row>
    <row r="142" spans="1:12" x14ac:dyDescent="0.25">
      <c r="A142" s="19">
        <v>314467</v>
      </c>
      <c r="B142" s="17"/>
      <c r="C142" s="32" t="s">
        <v>19</v>
      </c>
      <c r="D142" s="32"/>
      <c r="E142" s="18">
        <v>4132.5081768368664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56" t="s">
        <v>21</v>
      </c>
      <c r="L142" t="s">
        <v>22</v>
      </c>
    </row>
    <row r="143" spans="1:12" hidden="1" x14ac:dyDescent="0.25">
      <c r="A143" s="19">
        <v>318802</v>
      </c>
      <c r="B143" s="17"/>
      <c r="C143" s="32" t="s">
        <v>48</v>
      </c>
      <c r="D143" s="32"/>
      <c r="E143" s="18">
        <v>88650.54</v>
      </c>
      <c r="F143" s="18">
        <v>0</v>
      </c>
      <c r="G143" s="18">
        <v>0</v>
      </c>
      <c r="H143" s="18">
        <v>0</v>
      </c>
      <c r="I143" s="18">
        <v>88650.54</v>
      </c>
      <c r="J143" s="18">
        <v>88650.54</v>
      </c>
      <c r="K143" t="s">
        <v>49</v>
      </c>
      <c r="L143" t="s">
        <v>293</v>
      </c>
    </row>
    <row r="144" spans="1:12" hidden="1" x14ac:dyDescent="0.25">
      <c r="A144" s="19">
        <v>312668</v>
      </c>
      <c r="B144" s="17"/>
      <c r="C144" s="32" t="s">
        <v>19</v>
      </c>
      <c r="D144" s="32"/>
      <c r="E144" s="18">
        <v>268720.96313443128</v>
      </c>
      <c r="F144" s="18">
        <v>1761511.72</v>
      </c>
      <c r="G144" s="18">
        <v>0</v>
      </c>
      <c r="H144" s="18">
        <v>0</v>
      </c>
      <c r="I144" s="18">
        <v>0</v>
      </c>
      <c r="J144" s="18">
        <v>1761511.72</v>
      </c>
      <c r="K144" t="s">
        <v>33</v>
      </c>
      <c r="L144" t="s">
        <v>22</v>
      </c>
    </row>
    <row r="145" spans="1:12" hidden="1" x14ac:dyDescent="0.25">
      <c r="A145" s="19">
        <v>315300</v>
      </c>
      <c r="B145" s="17"/>
      <c r="C145" s="32" t="s">
        <v>19</v>
      </c>
      <c r="D145" s="32"/>
      <c r="E145" s="18">
        <v>52986.080000000002</v>
      </c>
      <c r="F145" s="18">
        <v>52986.080000000002</v>
      </c>
      <c r="G145" s="18">
        <v>0</v>
      </c>
      <c r="H145" s="18">
        <v>0</v>
      </c>
      <c r="I145" s="18">
        <v>0</v>
      </c>
      <c r="J145" s="18">
        <v>52986.080000000002</v>
      </c>
      <c r="K145" t="s">
        <v>33</v>
      </c>
      <c r="L145" t="s">
        <v>28</v>
      </c>
    </row>
    <row r="146" spans="1:12" x14ac:dyDescent="0.25">
      <c r="A146" s="19">
        <v>331078</v>
      </c>
      <c r="B146" s="17"/>
      <c r="C146" s="32" t="s">
        <v>19</v>
      </c>
      <c r="D146" s="32"/>
      <c r="E146" s="18">
        <v>63779.579126132696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56" t="s">
        <v>21</v>
      </c>
      <c r="L146" t="s">
        <v>22</v>
      </c>
    </row>
    <row r="147" spans="1:12" x14ac:dyDescent="0.25">
      <c r="A147" s="19">
        <v>319224</v>
      </c>
      <c r="B147" s="17"/>
      <c r="C147" s="32" t="s">
        <v>19</v>
      </c>
      <c r="D147" s="32"/>
      <c r="E147" s="18">
        <v>56156.368469166584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56" t="s">
        <v>21</v>
      </c>
      <c r="L147" t="s">
        <v>22</v>
      </c>
    </row>
    <row r="148" spans="1:12" x14ac:dyDescent="0.25">
      <c r="A148" s="19">
        <v>313383</v>
      </c>
      <c r="B148" s="17"/>
      <c r="C148" s="32" t="s">
        <v>19</v>
      </c>
      <c r="D148" s="32"/>
      <c r="E148" s="18">
        <v>140516.18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56" t="s">
        <v>21</v>
      </c>
      <c r="L148" t="s">
        <v>293</v>
      </c>
    </row>
    <row r="149" spans="1:12" x14ac:dyDescent="0.25">
      <c r="A149" s="19">
        <v>316364</v>
      </c>
      <c r="B149" s="17"/>
      <c r="C149" s="32" t="s">
        <v>19</v>
      </c>
      <c r="D149" s="32"/>
      <c r="E149" s="18">
        <v>11984.834713877095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56" t="s">
        <v>21</v>
      </c>
      <c r="L149" t="s">
        <v>22</v>
      </c>
    </row>
    <row r="150" spans="1:12" hidden="1" x14ac:dyDescent="0.25">
      <c r="A150" s="19">
        <v>312637</v>
      </c>
      <c r="B150" s="17"/>
      <c r="C150" s="32" t="s">
        <v>48</v>
      </c>
      <c r="D150" s="32"/>
      <c r="E150" s="18">
        <v>1272928.6104712924</v>
      </c>
      <c r="F150" s="18">
        <v>15700102.51</v>
      </c>
      <c r="G150" s="18">
        <v>820710.08</v>
      </c>
      <c r="H150" s="18">
        <v>0</v>
      </c>
      <c r="I150" s="18">
        <v>0</v>
      </c>
      <c r="J150" s="18">
        <v>16520812.59</v>
      </c>
      <c r="K150" t="s">
        <v>121</v>
      </c>
      <c r="L150" t="s">
        <v>22</v>
      </c>
    </row>
    <row r="151" spans="1:12" x14ac:dyDescent="0.25">
      <c r="A151" s="19">
        <v>311337</v>
      </c>
      <c r="B151" s="17"/>
      <c r="C151" s="32" t="s">
        <v>19</v>
      </c>
      <c r="D151" s="32"/>
      <c r="E151" s="18">
        <v>38728181.240000002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56" t="s">
        <v>21</v>
      </c>
      <c r="L151" t="s">
        <v>545</v>
      </c>
    </row>
    <row r="152" spans="1:12" hidden="1" x14ac:dyDescent="0.25">
      <c r="A152" s="19">
        <v>309064</v>
      </c>
      <c r="B152" s="17"/>
      <c r="C152" s="32" t="s">
        <v>48</v>
      </c>
      <c r="D152" s="32"/>
      <c r="E152" s="18">
        <v>80678.22</v>
      </c>
      <c r="F152" s="18">
        <v>0</v>
      </c>
      <c r="G152" s="18">
        <v>0</v>
      </c>
      <c r="H152" s="18">
        <v>0</v>
      </c>
      <c r="I152" s="18">
        <v>80678.22</v>
      </c>
      <c r="J152" s="18">
        <v>80678.22</v>
      </c>
      <c r="K152" t="s">
        <v>49</v>
      </c>
      <c r="L152" t="s">
        <v>56</v>
      </c>
    </row>
    <row r="153" spans="1:12" x14ac:dyDescent="0.25">
      <c r="A153" s="19">
        <v>313975</v>
      </c>
      <c r="B153" s="17"/>
      <c r="C153" s="32" t="s">
        <v>19</v>
      </c>
      <c r="D153" s="32"/>
      <c r="E153" s="18">
        <v>26439.599999999999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56" t="s">
        <v>21</v>
      </c>
      <c r="L153" t="s">
        <v>28</v>
      </c>
    </row>
    <row r="154" spans="1:12" x14ac:dyDescent="0.25">
      <c r="A154" s="19">
        <v>314660</v>
      </c>
      <c r="B154" s="17"/>
      <c r="C154" s="32" t="s">
        <v>48</v>
      </c>
      <c r="D154" s="32"/>
      <c r="E154" s="18">
        <v>1013061.8442372255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56" t="s">
        <v>21</v>
      </c>
      <c r="L154" t="s">
        <v>22</v>
      </c>
    </row>
    <row r="155" spans="1:12" x14ac:dyDescent="0.25">
      <c r="A155" s="19">
        <v>316172</v>
      </c>
      <c r="B155" s="17"/>
      <c r="C155" s="32" t="s">
        <v>19</v>
      </c>
      <c r="D155" s="32"/>
      <c r="E155" s="18">
        <v>56618.436548816062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56" t="s">
        <v>21</v>
      </c>
      <c r="L155" t="s">
        <v>22</v>
      </c>
    </row>
    <row r="156" spans="1:12" x14ac:dyDescent="0.25">
      <c r="A156" s="19">
        <v>313463</v>
      </c>
      <c r="B156" s="17"/>
      <c r="C156" s="32" t="s">
        <v>19</v>
      </c>
      <c r="D156" s="32"/>
      <c r="E156" s="18">
        <v>67260.28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56" t="s">
        <v>21</v>
      </c>
      <c r="L156" t="s">
        <v>44</v>
      </c>
    </row>
    <row r="157" spans="1:12" x14ac:dyDescent="0.25">
      <c r="A157" s="19">
        <v>316078</v>
      </c>
      <c r="B157" s="17"/>
      <c r="C157" s="32" t="s">
        <v>19</v>
      </c>
      <c r="D157" s="32"/>
      <c r="E157" s="18">
        <v>2159011.30651194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56" t="s">
        <v>21</v>
      </c>
      <c r="L157" t="s">
        <v>22</v>
      </c>
    </row>
    <row r="158" spans="1:12" hidden="1" x14ac:dyDescent="0.25">
      <c r="A158" s="19">
        <v>310726</v>
      </c>
      <c r="B158" s="17"/>
      <c r="C158" s="32" t="s">
        <v>48</v>
      </c>
      <c r="D158" s="32"/>
      <c r="E158" s="18">
        <v>20261.57</v>
      </c>
      <c r="F158" s="18">
        <v>0</v>
      </c>
      <c r="G158" s="18">
        <v>0</v>
      </c>
      <c r="H158" s="18">
        <v>0</v>
      </c>
      <c r="I158" s="18">
        <v>20261.57</v>
      </c>
      <c r="J158" s="18">
        <v>20261.57</v>
      </c>
      <c r="K158" t="s">
        <v>49</v>
      </c>
      <c r="L158" t="s">
        <v>22</v>
      </c>
    </row>
    <row r="159" spans="1:12" hidden="1" x14ac:dyDescent="0.25">
      <c r="A159" s="19">
        <v>316079</v>
      </c>
      <c r="B159" s="17"/>
      <c r="C159" s="32" t="s">
        <v>48</v>
      </c>
      <c r="D159" s="32"/>
      <c r="E159" s="18">
        <v>109423.89358239864</v>
      </c>
      <c r="F159" s="18">
        <v>0</v>
      </c>
      <c r="G159" s="18">
        <v>0</v>
      </c>
      <c r="H159" s="18">
        <v>0</v>
      </c>
      <c r="I159" s="18">
        <v>1420167.34</v>
      </c>
      <c r="J159" s="18">
        <v>1420167.34</v>
      </c>
      <c r="K159" t="s">
        <v>49</v>
      </c>
      <c r="L159" t="s">
        <v>22</v>
      </c>
    </row>
    <row r="160" spans="1:12" x14ac:dyDescent="0.25">
      <c r="A160" s="19">
        <v>316080</v>
      </c>
      <c r="B160" s="17"/>
      <c r="C160" s="32" t="s">
        <v>19</v>
      </c>
      <c r="D160" s="32"/>
      <c r="E160" s="18">
        <v>219016.97509585199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56" t="s">
        <v>21</v>
      </c>
      <c r="L160" t="s">
        <v>22</v>
      </c>
    </row>
    <row r="161" spans="1:12" x14ac:dyDescent="0.25">
      <c r="A161" s="19">
        <v>320648</v>
      </c>
      <c r="B161" s="17"/>
      <c r="C161" s="32" t="s">
        <v>19</v>
      </c>
      <c r="D161" s="32"/>
      <c r="E161" s="18">
        <v>516732.04000000004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56" t="s">
        <v>21</v>
      </c>
      <c r="L161" t="s">
        <v>211</v>
      </c>
    </row>
    <row r="162" spans="1:12" x14ac:dyDescent="0.25">
      <c r="A162" s="19">
        <v>308646</v>
      </c>
      <c r="B162" s="17"/>
      <c r="C162" s="32" t="s">
        <v>19</v>
      </c>
      <c r="D162" s="32"/>
      <c r="E162" s="18">
        <v>37403.102700099902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56" t="s">
        <v>21</v>
      </c>
      <c r="L162" t="s">
        <v>22</v>
      </c>
    </row>
    <row r="163" spans="1:12" hidden="1" x14ac:dyDescent="0.25">
      <c r="A163" s="19">
        <v>312893</v>
      </c>
      <c r="B163" s="17"/>
      <c r="C163" s="32" t="s">
        <v>19</v>
      </c>
      <c r="D163" s="32"/>
      <c r="E163" s="18">
        <v>144330.47</v>
      </c>
      <c r="F163" s="18">
        <v>144330.47</v>
      </c>
      <c r="G163" s="18">
        <v>0</v>
      </c>
      <c r="H163" s="18">
        <v>0</v>
      </c>
      <c r="I163" s="18">
        <v>0</v>
      </c>
      <c r="J163" s="18">
        <v>144330.47</v>
      </c>
      <c r="K163" t="s">
        <v>33</v>
      </c>
      <c r="L163" t="s">
        <v>41</v>
      </c>
    </row>
    <row r="164" spans="1:12" x14ac:dyDescent="0.25">
      <c r="A164" s="19">
        <v>312677</v>
      </c>
      <c r="B164" s="17"/>
      <c r="C164" s="32" t="s">
        <v>19</v>
      </c>
      <c r="D164" s="32"/>
      <c r="E164" s="18">
        <v>47676.716241923423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56" t="s">
        <v>21</v>
      </c>
      <c r="L164" t="s">
        <v>22</v>
      </c>
    </row>
    <row r="165" spans="1:12" x14ac:dyDescent="0.25">
      <c r="A165" s="19">
        <v>316209</v>
      </c>
      <c r="B165" s="17"/>
      <c r="C165" s="32" t="s">
        <v>19</v>
      </c>
      <c r="D165" s="32"/>
      <c r="E165" s="18">
        <v>52800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56" t="s">
        <v>21</v>
      </c>
      <c r="L165" t="s">
        <v>41</v>
      </c>
    </row>
    <row r="166" spans="1:12" x14ac:dyDescent="0.25">
      <c r="A166" s="19">
        <v>320641</v>
      </c>
      <c r="B166" s="17"/>
      <c r="C166" s="32" t="s">
        <v>19</v>
      </c>
      <c r="D166" s="32"/>
      <c r="E166" s="18">
        <v>273234.46999999997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56" t="s">
        <v>21</v>
      </c>
      <c r="L166" t="s">
        <v>211</v>
      </c>
    </row>
    <row r="167" spans="1:12" hidden="1" x14ac:dyDescent="0.25">
      <c r="A167" s="19">
        <v>319003</v>
      </c>
      <c r="B167" s="17"/>
      <c r="C167" s="32" t="s">
        <v>48</v>
      </c>
      <c r="D167" s="32"/>
      <c r="E167" s="18">
        <v>75114.31</v>
      </c>
      <c r="F167" s="18">
        <v>0</v>
      </c>
      <c r="G167" s="18">
        <v>0</v>
      </c>
      <c r="H167" s="18">
        <v>0</v>
      </c>
      <c r="I167" s="18">
        <v>75114.31</v>
      </c>
      <c r="J167" s="18">
        <v>75114.31</v>
      </c>
      <c r="K167" t="s">
        <v>49</v>
      </c>
      <c r="L167" t="s">
        <v>41</v>
      </c>
    </row>
    <row r="168" spans="1:12" x14ac:dyDescent="0.25">
      <c r="A168" s="19">
        <v>319005</v>
      </c>
      <c r="B168" s="17"/>
      <c r="C168" s="32" t="s">
        <v>19</v>
      </c>
      <c r="D168" s="32"/>
      <c r="E168" s="18">
        <v>116609.68368422323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56" t="s">
        <v>21</v>
      </c>
      <c r="L168" t="s">
        <v>22</v>
      </c>
    </row>
    <row r="169" spans="1:12" x14ac:dyDescent="0.25">
      <c r="A169" s="19">
        <v>316409</v>
      </c>
      <c r="B169" s="17"/>
      <c r="C169" s="32" t="s">
        <v>19</v>
      </c>
      <c r="D169" s="32"/>
      <c r="E169" s="18">
        <v>252551.94126770055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56" t="s">
        <v>21</v>
      </c>
      <c r="L169" t="s">
        <v>22</v>
      </c>
    </row>
    <row r="170" spans="1:12" x14ac:dyDescent="0.25">
      <c r="A170" s="19">
        <v>308990</v>
      </c>
      <c r="B170" s="17"/>
      <c r="C170" s="32" t="s">
        <v>19</v>
      </c>
      <c r="D170" s="32"/>
      <c r="E170" s="18">
        <v>245353.37026942521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56" t="s">
        <v>21</v>
      </c>
      <c r="L170" t="s">
        <v>22</v>
      </c>
    </row>
    <row r="171" spans="1:12" x14ac:dyDescent="0.25">
      <c r="A171" s="19">
        <v>316255</v>
      </c>
      <c r="B171" s="17"/>
      <c r="C171" s="32" t="s">
        <v>19</v>
      </c>
      <c r="D171" s="32"/>
      <c r="E171" s="18">
        <v>71606.802773164804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56" t="s">
        <v>21</v>
      </c>
      <c r="L171" t="s">
        <v>22</v>
      </c>
    </row>
    <row r="172" spans="1:12" x14ac:dyDescent="0.25">
      <c r="A172" s="19">
        <v>316389</v>
      </c>
      <c r="B172" s="17"/>
      <c r="C172" s="32" t="s">
        <v>19</v>
      </c>
      <c r="D172" s="32"/>
      <c r="E172" s="18">
        <v>140621.9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56" t="s">
        <v>21</v>
      </c>
      <c r="L172" t="s">
        <v>41</v>
      </c>
    </row>
    <row r="173" spans="1:12" hidden="1" x14ac:dyDescent="0.25">
      <c r="A173" s="19">
        <v>319207</v>
      </c>
      <c r="B173" s="17"/>
      <c r="C173" s="32" t="s">
        <v>19</v>
      </c>
      <c r="D173" s="32"/>
      <c r="E173" s="18">
        <v>429.36960063890103</v>
      </c>
      <c r="F173" s="18">
        <v>0</v>
      </c>
      <c r="G173" s="18">
        <v>5572.61</v>
      </c>
      <c r="H173" s="18">
        <v>0</v>
      </c>
      <c r="I173" s="18">
        <v>0</v>
      </c>
      <c r="J173" s="18">
        <v>5572.61</v>
      </c>
      <c r="K173" t="s">
        <v>121</v>
      </c>
      <c r="L173" t="s">
        <v>22</v>
      </c>
    </row>
    <row r="174" spans="1:12" hidden="1" x14ac:dyDescent="0.25">
      <c r="A174" s="19">
        <v>319210</v>
      </c>
      <c r="B174" s="17"/>
      <c r="C174" s="32" t="s">
        <v>19</v>
      </c>
      <c r="D174" s="32"/>
      <c r="E174" s="18">
        <v>42447.697957231831</v>
      </c>
      <c r="F174" s="18">
        <v>550911.06999999995</v>
      </c>
      <c r="G174" s="18">
        <v>0</v>
      </c>
      <c r="H174" s="18">
        <v>0</v>
      </c>
      <c r="I174" s="18">
        <v>0</v>
      </c>
      <c r="J174" s="18">
        <v>550911.06999999995</v>
      </c>
      <c r="K174" t="s">
        <v>33</v>
      </c>
      <c r="L174" t="s">
        <v>22</v>
      </c>
    </row>
    <row r="175" spans="1:12" x14ac:dyDescent="0.25">
      <c r="A175" s="19">
        <v>316259</v>
      </c>
      <c r="B175" s="17"/>
      <c r="C175" s="32" t="s">
        <v>19</v>
      </c>
      <c r="D175" s="32"/>
      <c r="E175" s="18">
        <v>12855.344843658704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56" t="s">
        <v>21</v>
      </c>
      <c r="L175" t="s">
        <v>22</v>
      </c>
    </row>
    <row r="176" spans="1:12" x14ac:dyDescent="0.25">
      <c r="A176" s="19">
        <v>311366</v>
      </c>
      <c r="B176" s="17"/>
      <c r="C176" s="32" t="s">
        <v>19</v>
      </c>
      <c r="D176" s="32"/>
      <c r="E176" s="18">
        <v>191978.42651160504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56" t="s">
        <v>21</v>
      </c>
      <c r="L176" t="s">
        <v>22</v>
      </c>
    </row>
    <row r="177" spans="1:12" x14ac:dyDescent="0.25">
      <c r="A177" s="19">
        <v>315430</v>
      </c>
      <c r="B177" s="17"/>
      <c r="C177" s="32" t="s">
        <v>19</v>
      </c>
      <c r="D177" s="32"/>
      <c r="E177" s="18">
        <v>625464.76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56" t="s">
        <v>21</v>
      </c>
      <c r="L177" t="s">
        <v>41</v>
      </c>
    </row>
    <row r="178" spans="1:12" x14ac:dyDescent="0.25">
      <c r="A178" s="19">
        <v>327169</v>
      </c>
      <c r="B178" s="17"/>
      <c r="C178" s="32" t="s">
        <v>19</v>
      </c>
      <c r="D178" s="32"/>
      <c r="E178" s="18">
        <v>70765.179999999993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56" t="s">
        <v>21</v>
      </c>
      <c r="L178" t="s">
        <v>211</v>
      </c>
    </row>
    <row r="179" spans="1:12" x14ac:dyDescent="0.25">
      <c r="A179" s="19">
        <v>330270</v>
      </c>
      <c r="B179" s="17"/>
      <c r="C179" s="32" t="s">
        <v>19</v>
      </c>
      <c r="D179" s="32"/>
      <c r="E179" s="18">
        <v>402397.31582517555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56" t="s">
        <v>21</v>
      </c>
      <c r="L179" t="s">
        <v>22</v>
      </c>
    </row>
    <row r="180" spans="1:12" x14ac:dyDescent="0.25">
      <c r="A180" s="19">
        <v>328814</v>
      </c>
      <c r="B180" s="17"/>
      <c r="C180" s="32" t="s">
        <v>19</v>
      </c>
      <c r="D180" s="32"/>
      <c r="E180" s="18">
        <v>92931.776409563434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56" t="s">
        <v>21</v>
      </c>
      <c r="L180" t="s">
        <v>22</v>
      </c>
    </row>
    <row r="181" spans="1:12" x14ac:dyDescent="0.25">
      <c r="A181" s="19">
        <v>315660</v>
      </c>
      <c r="B181" s="17"/>
      <c r="C181" s="32" t="s">
        <v>19</v>
      </c>
      <c r="D181" s="32"/>
      <c r="E181" s="18">
        <v>15898.407627143135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56" t="s">
        <v>21</v>
      </c>
      <c r="L181" t="s">
        <v>22</v>
      </c>
    </row>
    <row r="182" spans="1:12" x14ac:dyDescent="0.25">
      <c r="A182" s="19">
        <v>313002</v>
      </c>
      <c r="B182" s="17"/>
      <c r="C182" s="32" t="s">
        <v>19</v>
      </c>
      <c r="D182" s="32"/>
      <c r="E182" s="18">
        <v>9300157.5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56" t="s">
        <v>21</v>
      </c>
      <c r="L182" t="s">
        <v>250</v>
      </c>
    </row>
    <row r="183" spans="1:12" hidden="1" x14ac:dyDescent="0.25">
      <c r="A183" s="19">
        <v>311991</v>
      </c>
      <c r="B183" s="17"/>
      <c r="C183" s="32" t="s">
        <v>19</v>
      </c>
      <c r="D183" s="32"/>
      <c r="E183" s="18">
        <v>266893.8</v>
      </c>
      <c r="F183" s="18">
        <v>266893.8</v>
      </c>
      <c r="G183" s="18">
        <v>0</v>
      </c>
      <c r="H183" s="18">
        <v>0</v>
      </c>
      <c r="I183" s="18">
        <v>0</v>
      </c>
      <c r="J183" s="18">
        <v>266893.8</v>
      </c>
      <c r="K183" t="s">
        <v>33</v>
      </c>
      <c r="L183" t="s">
        <v>56</v>
      </c>
    </row>
    <row r="184" spans="1:12" x14ac:dyDescent="0.25">
      <c r="A184" s="19">
        <v>313693</v>
      </c>
      <c r="B184" s="17"/>
      <c r="C184" s="32" t="s">
        <v>19</v>
      </c>
      <c r="D184" s="32"/>
      <c r="E184" s="18">
        <v>58268.309740349796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56" t="s">
        <v>21</v>
      </c>
      <c r="L184" t="s">
        <v>22</v>
      </c>
    </row>
    <row r="185" spans="1:12" hidden="1" x14ac:dyDescent="0.25">
      <c r="A185" s="19">
        <v>314549</v>
      </c>
      <c r="B185" s="17"/>
      <c r="C185" s="32" t="s">
        <v>48</v>
      </c>
      <c r="D185" s="32"/>
      <c r="E185" s="18">
        <v>3699.2097966966949</v>
      </c>
      <c r="F185" s="18">
        <v>0</v>
      </c>
      <c r="G185" s="18">
        <v>0</v>
      </c>
      <c r="H185" s="18">
        <v>0</v>
      </c>
      <c r="I185" s="18">
        <v>48010.51</v>
      </c>
      <c r="J185" s="18">
        <v>48010.51</v>
      </c>
      <c r="K185" t="s">
        <v>49</v>
      </c>
      <c r="L185" t="s">
        <v>22</v>
      </c>
    </row>
    <row r="186" spans="1:12" hidden="1" x14ac:dyDescent="0.25">
      <c r="A186" s="19">
        <v>316657</v>
      </c>
      <c r="B186" s="17"/>
      <c r="C186" s="32" t="s">
        <v>19</v>
      </c>
      <c r="D186" s="32"/>
      <c r="E186" s="18">
        <v>24743.458692504511</v>
      </c>
      <c r="F186" s="18">
        <v>321135.09000000003</v>
      </c>
      <c r="G186" s="18">
        <v>0</v>
      </c>
      <c r="H186" s="18">
        <v>0</v>
      </c>
      <c r="I186" s="18">
        <v>0</v>
      </c>
      <c r="J186" s="18">
        <v>321135.09000000003</v>
      </c>
      <c r="K186" t="s">
        <v>33</v>
      </c>
      <c r="L186" t="s">
        <v>22</v>
      </c>
    </row>
    <row r="187" spans="1:12" hidden="1" x14ac:dyDescent="0.25">
      <c r="A187" s="19">
        <v>311482</v>
      </c>
      <c r="B187" s="17"/>
      <c r="C187" s="32" t="s">
        <v>48</v>
      </c>
      <c r="D187" s="32"/>
      <c r="E187" s="18">
        <v>26783.94</v>
      </c>
      <c r="F187" s="18">
        <v>0</v>
      </c>
      <c r="G187" s="18">
        <v>0</v>
      </c>
      <c r="H187" s="18">
        <v>0</v>
      </c>
      <c r="I187" s="18">
        <v>26783.94</v>
      </c>
      <c r="J187" s="18">
        <v>26783.94</v>
      </c>
      <c r="K187" t="s">
        <v>49</v>
      </c>
      <c r="L187" t="s">
        <v>22</v>
      </c>
    </row>
    <row r="188" spans="1:12" x14ac:dyDescent="0.25">
      <c r="A188" s="19">
        <v>311411</v>
      </c>
      <c r="B188" s="17"/>
      <c r="C188" s="32" t="s">
        <v>19</v>
      </c>
      <c r="D188" s="32"/>
      <c r="E188" s="18">
        <v>323659.87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56" t="s">
        <v>21</v>
      </c>
      <c r="L188" t="s">
        <v>26</v>
      </c>
    </row>
    <row r="189" spans="1:12" hidden="1" x14ac:dyDescent="0.25">
      <c r="A189" s="19">
        <v>320740</v>
      </c>
      <c r="B189" s="17"/>
      <c r="C189" s="32" t="s">
        <v>48</v>
      </c>
      <c r="D189" s="32"/>
      <c r="E189" s="18">
        <v>389474.16</v>
      </c>
      <c r="F189" s="18">
        <v>0</v>
      </c>
      <c r="G189" s="18">
        <v>77112.039999999994</v>
      </c>
      <c r="H189" s="18">
        <v>0</v>
      </c>
      <c r="I189" s="18">
        <v>0</v>
      </c>
      <c r="J189" s="18">
        <v>77112.039999999994</v>
      </c>
      <c r="K189" t="s">
        <v>121</v>
      </c>
      <c r="L189" t="s">
        <v>211</v>
      </c>
    </row>
    <row r="190" spans="1:12" x14ac:dyDescent="0.25">
      <c r="A190" s="19">
        <v>316358</v>
      </c>
      <c r="B190" s="17"/>
      <c r="C190" s="32" t="s">
        <v>19</v>
      </c>
      <c r="D190" s="32"/>
      <c r="E190" s="18">
        <v>29947503.900000006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56" t="s">
        <v>21</v>
      </c>
      <c r="L190" t="s">
        <v>250</v>
      </c>
    </row>
    <row r="191" spans="1:12" x14ac:dyDescent="0.25">
      <c r="A191" s="19">
        <v>316204</v>
      </c>
      <c r="B191" s="17"/>
      <c r="C191" s="32" t="s">
        <v>19</v>
      </c>
      <c r="D191" s="32"/>
      <c r="E191" s="18">
        <v>3582779.9800000004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56" t="s">
        <v>21</v>
      </c>
      <c r="L191" t="s">
        <v>22</v>
      </c>
    </row>
    <row r="192" spans="1:12" x14ac:dyDescent="0.25">
      <c r="A192" s="19">
        <v>316388</v>
      </c>
      <c r="B192" s="17"/>
      <c r="C192" s="32" t="s">
        <v>19</v>
      </c>
      <c r="D192" s="32"/>
      <c r="E192" s="18">
        <v>5786.46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56" t="s">
        <v>21</v>
      </c>
      <c r="L192" t="s">
        <v>44</v>
      </c>
    </row>
    <row r="193" spans="1:12" x14ac:dyDescent="0.25">
      <c r="A193" s="19">
        <v>321845</v>
      </c>
      <c r="B193" s="17"/>
      <c r="C193" s="32" t="s">
        <v>19</v>
      </c>
      <c r="D193" s="32"/>
      <c r="E193" s="18">
        <v>73910.77652991013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56" t="s">
        <v>21</v>
      </c>
      <c r="L193" t="s">
        <v>22</v>
      </c>
    </row>
    <row r="194" spans="1:12" x14ac:dyDescent="0.25">
      <c r="A194" s="19">
        <v>316402</v>
      </c>
      <c r="B194" s="17"/>
      <c r="C194" s="32" t="s">
        <v>19</v>
      </c>
      <c r="D194" s="32"/>
      <c r="E194" s="18">
        <v>11654.56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56" t="s">
        <v>21</v>
      </c>
      <c r="L194" t="s">
        <v>28</v>
      </c>
    </row>
    <row r="195" spans="1:12" x14ac:dyDescent="0.25">
      <c r="A195" s="19">
        <v>315668</v>
      </c>
      <c r="B195" s="17"/>
      <c r="C195" s="32" t="s">
        <v>19</v>
      </c>
      <c r="D195" s="32"/>
      <c r="E195" s="18">
        <v>369905.5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56" t="s">
        <v>21</v>
      </c>
      <c r="L195" t="s">
        <v>97</v>
      </c>
    </row>
    <row r="196" spans="1:12" x14ac:dyDescent="0.25">
      <c r="A196" s="19">
        <v>320708</v>
      </c>
      <c r="B196" s="17"/>
      <c r="C196" s="32" t="s">
        <v>19</v>
      </c>
      <c r="D196" s="32"/>
      <c r="E196" s="18">
        <v>137417.03000000003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56" t="s">
        <v>21</v>
      </c>
      <c r="L196" t="s">
        <v>211</v>
      </c>
    </row>
    <row r="197" spans="1:12" x14ac:dyDescent="0.25">
      <c r="A197" s="19">
        <v>313507</v>
      </c>
      <c r="B197" s="17"/>
      <c r="C197" s="32" t="s">
        <v>19</v>
      </c>
      <c r="D197" s="32"/>
      <c r="E197" s="18">
        <v>71700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56" t="s">
        <v>21</v>
      </c>
      <c r="L197" t="s">
        <v>41</v>
      </c>
    </row>
    <row r="198" spans="1:12" hidden="1" x14ac:dyDescent="0.25">
      <c r="A198" s="19">
        <v>315071</v>
      </c>
      <c r="B198" s="17"/>
      <c r="C198" s="32" t="s">
        <v>19</v>
      </c>
      <c r="D198" s="32"/>
      <c r="E198" s="18">
        <v>353709.29444742494</v>
      </c>
      <c r="F198" s="18">
        <v>4590646.26</v>
      </c>
      <c r="G198" s="18">
        <v>0</v>
      </c>
      <c r="H198" s="18">
        <v>0</v>
      </c>
      <c r="I198" s="18">
        <v>0</v>
      </c>
      <c r="J198" s="18">
        <v>4590646.26</v>
      </c>
      <c r="K198" t="s">
        <v>33</v>
      </c>
      <c r="L198" t="s">
        <v>22</v>
      </c>
    </row>
    <row r="199" spans="1:12" hidden="1" x14ac:dyDescent="0.25">
      <c r="A199" s="19">
        <v>311552</v>
      </c>
      <c r="B199" s="17"/>
      <c r="C199" s="32" t="s">
        <v>48</v>
      </c>
      <c r="D199" s="32"/>
      <c r="E199" s="18">
        <v>27567.473719418078</v>
      </c>
      <c r="F199" s="18">
        <v>0</v>
      </c>
      <c r="G199" s="18">
        <v>0</v>
      </c>
      <c r="H199" s="18">
        <v>0</v>
      </c>
      <c r="I199" s="18">
        <v>357786.81</v>
      </c>
      <c r="J199" s="18">
        <v>357786.81</v>
      </c>
      <c r="K199" t="s">
        <v>49</v>
      </c>
      <c r="L199" t="s">
        <v>22</v>
      </c>
    </row>
    <row r="200" spans="1:12" hidden="1" x14ac:dyDescent="0.25">
      <c r="A200" s="19">
        <v>315270</v>
      </c>
      <c r="B200" s="17"/>
      <c r="C200" s="32" t="s">
        <v>19</v>
      </c>
      <c r="D200" s="32"/>
      <c r="E200" s="18">
        <v>13522.400000000001</v>
      </c>
      <c r="F200" s="18">
        <v>9031.44</v>
      </c>
      <c r="G200" s="18">
        <v>0</v>
      </c>
      <c r="H200" s="18">
        <v>0</v>
      </c>
      <c r="I200" s="18">
        <v>0</v>
      </c>
      <c r="J200" s="18">
        <v>9031.44</v>
      </c>
      <c r="K200" t="s">
        <v>33</v>
      </c>
      <c r="L200" t="s">
        <v>41</v>
      </c>
    </row>
    <row r="201" spans="1:12" x14ac:dyDescent="0.25">
      <c r="A201" s="19">
        <v>319145</v>
      </c>
      <c r="B201" s="17"/>
      <c r="C201" s="32" t="s">
        <v>19</v>
      </c>
      <c r="D201" s="32"/>
      <c r="E201" s="18">
        <v>33850.559999999998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56" t="s">
        <v>21</v>
      </c>
      <c r="L201" t="s">
        <v>56</v>
      </c>
    </row>
    <row r="202" spans="1:12" hidden="1" x14ac:dyDescent="0.25">
      <c r="A202" s="19">
        <v>314769</v>
      </c>
      <c r="B202" s="17"/>
      <c r="C202" s="32" t="s">
        <v>48</v>
      </c>
      <c r="D202" s="32"/>
      <c r="E202" s="18">
        <v>50689.55</v>
      </c>
      <c r="F202" s="18">
        <v>0</v>
      </c>
      <c r="G202" s="18">
        <v>0</v>
      </c>
      <c r="H202" s="18">
        <v>0</v>
      </c>
      <c r="I202" s="18">
        <v>50689.55</v>
      </c>
      <c r="J202" s="18">
        <v>50689.55</v>
      </c>
      <c r="K202" t="s">
        <v>49</v>
      </c>
      <c r="L202" t="s">
        <v>28</v>
      </c>
    </row>
    <row r="203" spans="1:12" x14ac:dyDescent="0.25">
      <c r="A203" s="19">
        <v>311053</v>
      </c>
      <c r="B203" s="17"/>
      <c r="C203" s="32" t="s">
        <v>19</v>
      </c>
      <c r="D203" s="32"/>
      <c r="E203" s="18">
        <v>5309.62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56" t="s">
        <v>21</v>
      </c>
      <c r="L203" t="s">
        <v>26</v>
      </c>
    </row>
    <row r="204" spans="1:12" x14ac:dyDescent="0.25">
      <c r="A204" s="19">
        <v>310696</v>
      </c>
      <c r="B204" s="17"/>
      <c r="C204" s="32" t="s">
        <v>19</v>
      </c>
      <c r="D204" s="32"/>
      <c r="E204" s="18">
        <v>7.705000002492568E-4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56" t="s">
        <v>21</v>
      </c>
      <c r="L204" t="s">
        <v>22</v>
      </c>
    </row>
    <row r="205" spans="1:12" hidden="1" x14ac:dyDescent="0.25">
      <c r="A205" s="19">
        <v>316649</v>
      </c>
      <c r="B205" s="17"/>
      <c r="C205" s="32" t="s">
        <v>48</v>
      </c>
      <c r="D205" s="32"/>
      <c r="E205" s="18">
        <v>17375.992395621131</v>
      </c>
      <c r="F205" s="18">
        <v>0</v>
      </c>
      <c r="G205" s="18">
        <v>0</v>
      </c>
      <c r="H205" s="18">
        <v>0</v>
      </c>
      <c r="I205" s="18">
        <v>225515.8</v>
      </c>
      <c r="J205" s="18">
        <v>225515.8</v>
      </c>
      <c r="K205" t="s">
        <v>49</v>
      </c>
      <c r="L205" t="s">
        <v>22</v>
      </c>
    </row>
    <row r="206" spans="1:12" x14ac:dyDescent="0.25">
      <c r="A206" s="19">
        <v>325307</v>
      </c>
      <c r="B206" s="17"/>
      <c r="C206" s="32" t="s">
        <v>19</v>
      </c>
      <c r="D206" s="32"/>
      <c r="E206" s="18">
        <v>59269.171519173578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56" t="s">
        <v>21</v>
      </c>
      <c r="L206" t="s">
        <v>22</v>
      </c>
    </row>
    <row r="207" spans="1:12" x14ac:dyDescent="0.25">
      <c r="A207" s="19">
        <v>309413</v>
      </c>
      <c r="B207" s="17"/>
      <c r="C207" s="32" t="s">
        <v>19</v>
      </c>
      <c r="D207" s="32"/>
      <c r="E207" s="18">
        <v>136051.43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56" t="s">
        <v>21</v>
      </c>
      <c r="L207" t="s">
        <v>41</v>
      </c>
    </row>
    <row r="208" spans="1:12" x14ac:dyDescent="0.25">
      <c r="A208" s="19">
        <v>316081</v>
      </c>
      <c r="B208" s="17"/>
      <c r="C208" s="32" t="s">
        <v>19</v>
      </c>
      <c r="D208" s="32"/>
      <c r="E208" s="18">
        <v>312466.96129708306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56" t="s">
        <v>21</v>
      </c>
      <c r="L208" t="s">
        <v>22</v>
      </c>
    </row>
    <row r="209" spans="1:12" x14ac:dyDescent="0.25">
      <c r="A209" s="19">
        <v>312682</v>
      </c>
      <c r="B209" s="17"/>
      <c r="C209" s="32" t="s">
        <v>19</v>
      </c>
      <c r="D209" s="32"/>
      <c r="E209" s="18">
        <v>2726577.1469100476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56" t="s">
        <v>21</v>
      </c>
      <c r="L209" t="s">
        <v>22</v>
      </c>
    </row>
    <row r="210" spans="1:12" x14ac:dyDescent="0.25">
      <c r="A210" s="19">
        <v>310229</v>
      </c>
      <c r="B210" s="17"/>
      <c r="C210" s="32" t="s">
        <v>19</v>
      </c>
      <c r="D210" s="32"/>
      <c r="E210" s="18">
        <v>31966.534830341177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56" t="s">
        <v>21</v>
      </c>
      <c r="L210" t="s">
        <v>22</v>
      </c>
    </row>
    <row r="211" spans="1:12" x14ac:dyDescent="0.25">
      <c r="A211" s="19">
        <v>315401</v>
      </c>
      <c r="B211" s="17"/>
      <c r="C211" s="32" t="s">
        <v>19</v>
      </c>
      <c r="D211" s="32"/>
      <c r="E211" s="18">
        <v>103847.82899909477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56" t="s">
        <v>21</v>
      </c>
      <c r="L211" t="s">
        <v>22</v>
      </c>
    </row>
    <row r="212" spans="1:12" x14ac:dyDescent="0.25">
      <c r="A212" s="19">
        <v>320755</v>
      </c>
      <c r="B212" s="17"/>
      <c r="C212" s="32" t="s">
        <v>19</v>
      </c>
      <c r="D212" s="32"/>
      <c r="E212" s="18">
        <v>406049.99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56" t="s">
        <v>21</v>
      </c>
      <c r="L212" t="s">
        <v>211</v>
      </c>
    </row>
    <row r="213" spans="1:12" x14ac:dyDescent="0.25">
      <c r="A213" s="19">
        <v>309710</v>
      </c>
      <c r="B213" s="17"/>
      <c r="C213" s="32" t="s">
        <v>19</v>
      </c>
      <c r="D213" s="32"/>
      <c r="E213" s="18">
        <v>478606.6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56" t="s">
        <v>21</v>
      </c>
      <c r="L213" t="s">
        <v>293</v>
      </c>
    </row>
    <row r="214" spans="1:12" hidden="1" x14ac:dyDescent="0.25">
      <c r="A214" s="19">
        <v>316551</v>
      </c>
      <c r="B214" s="17"/>
      <c r="C214" s="32" t="s">
        <v>48</v>
      </c>
      <c r="D214" s="32"/>
      <c r="E214" s="18">
        <v>75123.38403680241</v>
      </c>
      <c r="F214" s="18">
        <v>0</v>
      </c>
      <c r="G214" s="18">
        <v>0</v>
      </c>
      <c r="H214" s="18">
        <v>0</v>
      </c>
      <c r="I214" s="18">
        <v>974995.25</v>
      </c>
      <c r="J214" s="18">
        <v>974995.25</v>
      </c>
      <c r="K214" t="s">
        <v>49</v>
      </c>
      <c r="L214" t="s">
        <v>22</v>
      </c>
    </row>
    <row r="215" spans="1:12" x14ac:dyDescent="0.25">
      <c r="A215" s="19">
        <v>319448</v>
      </c>
      <c r="B215" s="17"/>
      <c r="C215" s="32" t="s">
        <v>19</v>
      </c>
      <c r="D215" s="32"/>
      <c r="E215" s="18">
        <v>23089.980331469611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56" t="s">
        <v>21</v>
      </c>
      <c r="L215" t="s">
        <v>22</v>
      </c>
    </row>
    <row r="216" spans="1:12" hidden="1" x14ac:dyDescent="0.25">
      <c r="A216" s="19">
        <v>309621</v>
      </c>
      <c r="B216" s="17"/>
      <c r="C216" s="32" t="s">
        <v>48</v>
      </c>
      <c r="D216" s="32"/>
      <c r="E216" s="18">
        <v>60700.12</v>
      </c>
      <c r="F216" s="18">
        <v>0</v>
      </c>
      <c r="G216" s="18">
        <v>0</v>
      </c>
      <c r="H216" s="18">
        <v>0</v>
      </c>
      <c r="I216" s="18">
        <v>60700.12</v>
      </c>
      <c r="J216" s="18">
        <v>60700.12</v>
      </c>
      <c r="K216" t="s">
        <v>49</v>
      </c>
      <c r="L216" t="s">
        <v>28</v>
      </c>
    </row>
    <row r="217" spans="1:12" x14ac:dyDescent="0.25">
      <c r="A217" s="19">
        <v>316391</v>
      </c>
      <c r="B217" s="17"/>
      <c r="C217" s="32" t="s">
        <v>19</v>
      </c>
      <c r="D217" s="32"/>
      <c r="E217" s="18">
        <v>8659461.2100000009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56" t="s">
        <v>21</v>
      </c>
      <c r="L217" t="s">
        <v>22</v>
      </c>
    </row>
    <row r="218" spans="1:12" x14ac:dyDescent="0.25">
      <c r="A218" s="19">
        <v>312218</v>
      </c>
      <c r="B218" s="17"/>
      <c r="C218" s="32" t="s">
        <v>19</v>
      </c>
      <c r="D218" s="32"/>
      <c r="E218" s="18">
        <v>2483019.4586392567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56" t="s">
        <v>21</v>
      </c>
      <c r="L218" t="s">
        <v>22</v>
      </c>
    </row>
    <row r="219" spans="1:12" x14ac:dyDescent="0.25">
      <c r="A219" s="19">
        <v>310924</v>
      </c>
      <c r="B219" s="17"/>
      <c r="C219" s="32" t="s">
        <v>19</v>
      </c>
      <c r="D219" s="32"/>
      <c r="E219" s="18">
        <v>133353.03239863971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56" t="s">
        <v>21</v>
      </c>
      <c r="L219" t="s">
        <v>22</v>
      </c>
    </row>
    <row r="220" spans="1:12" x14ac:dyDescent="0.25">
      <c r="A220" s="19">
        <v>312340</v>
      </c>
      <c r="B220" s="17"/>
      <c r="C220" s="32" t="s">
        <v>19</v>
      </c>
      <c r="D220" s="32"/>
      <c r="E220" s="18">
        <v>530627.61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56" t="s">
        <v>21</v>
      </c>
      <c r="L220" t="s">
        <v>22</v>
      </c>
    </row>
    <row r="221" spans="1:12" x14ac:dyDescent="0.25">
      <c r="A221" s="19">
        <v>312388</v>
      </c>
      <c r="B221" s="17"/>
      <c r="C221" s="32" t="s">
        <v>19</v>
      </c>
      <c r="D221" s="32"/>
      <c r="E221" s="18">
        <v>9725.6362531462437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56" t="s">
        <v>21</v>
      </c>
      <c r="L221" t="s">
        <v>22</v>
      </c>
    </row>
    <row r="222" spans="1:12" hidden="1" x14ac:dyDescent="0.25">
      <c r="A222" s="19">
        <v>312975</v>
      </c>
      <c r="B222" s="17"/>
      <c r="C222" s="32" t="s">
        <v>48</v>
      </c>
      <c r="D222" s="32"/>
      <c r="E222" s="18">
        <v>12094.418305912544</v>
      </c>
      <c r="F222" s="18">
        <v>0</v>
      </c>
      <c r="G222" s="18">
        <v>0</v>
      </c>
      <c r="H222" s="18">
        <v>0</v>
      </c>
      <c r="I222" s="18">
        <v>156968.44</v>
      </c>
      <c r="J222" s="18">
        <v>156968.44</v>
      </c>
      <c r="K222" t="s">
        <v>49</v>
      </c>
      <c r="L222" t="s">
        <v>22</v>
      </c>
    </row>
    <row r="223" spans="1:12" x14ac:dyDescent="0.25">
      <c r="A223" s="19">
        <v>314756</v>
      </c>
      <c r="B223" s="17"/>
      <c r="C223" s="32" t="s">
        <v>19</v>
      </c>
      <c r="D223" s="32"/>
      <c r="E223" s="18">
        <v>164843.13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56" t="s">
        <v>21</v>
      </c>
      <c r="L223" t="s">
        <v>28</v>
      </c>
    </row>
    <row r="224" spans="1:12" x14ac:dyDescent="0.25">
      <c r="A224" s="19">
        <v>320653</v>
      </c>
      <c r="B224" s="17"/>
      <c r="C224" s="32" t="s">
        <v>19</v>
      </c>
      <c r="D224" s="32"/>
      <c r="E224" s="18">
        <v>42030.720000000001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56" t="s">
        <v>21</v>
      </c>
      <c r="L224" t="s">
        <v>211</v>
      </c>
    </row>
    <row r="225" spans="1:12" x14ac:dyDescent="0.25">
      <c r="A225" s="19">
        <v>316444</v>
      </c>
      <c r="B225" s="17"/>
      <c r="C225" s="32" t="s">
        <v>19</v>
      </c>
      <c r="D225" s="32"/>
      <c r="E225" s="18">
        <v>2683.5374668681243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56" t="s">
        <v>21</v>
      </c>
      <c r="L225" t="s">
        <v>22</v>
      </c>
    </row>
    <row r="226" spans="1:12" x14ac:dyDescent="0.25">
      <c r="A226" s="19">
        <v>316446</v>
      </c>
      <c r="B226" s="17"/>
      <c r="C226" s="32" t="s">
        <v>19</v>
      </c>
      <c r="D226" s="32"/>
      <c r="E226" s="18">
        <v>4763.67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56" t="s">
        <v>21</v>
      </c>
      <c r="L226" t="s">
        <v>22</v>
      </c>
    </row>
    <row r="227" spans="1:12" x14ac:dyDescent="0.25">
      <c r="A227" s="19">
        <v>316200</v>
      </c>
      <c r="B227" s="17"/>
      <c r="C227" s="32" t="s">
        <v>19</v>
      </c>
      <c r="D227" s="32"/>
      <c r="E227" s="18">
        <v>63581.93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56" t="s">
        <v>21</v>
      </c>
      <c r="L227" t="s">
        <v>41</v>
      </c>
    </row>
    <row r="228" spans="1:12" x14ac:dyDescent="0.25">
      <c r="A228" s="19">
        <v>331357</v>
      </c>
      <c r="B228" s="17"/>
      <c r="C228" s="32" t="s">
        <v>19</v>
      </c>
      <c r="D228" s="32"/>
      <c r="E228" s="18">
        <v>29890.720000000001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56" t="s">
        <v>21</v>
      </c>
      <c r="L228" t="s">
        <v>28</v>
      </c>
    </row>
    <row r="229" spans="1:12" x14ac:dyDescent="0.25">
      <c r="A229" s="19">
        <v>308683</v>
      </c>
      <c r="B229" s="17"/>
      <c r="C229" s="32" t="s">
        <v>19</v>
      </c>
      <c r="D229" s="32"/>
      <c r="E229" s="18">
        <v>532343.76276971318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56" t="s">
        <v>21</v>
      </c>
      <c r="L229" t="s">
        <v>22</v>
      </c>
    </row>
    <row r="230" spans="1:12" x14ac:dyDescent="0.25">
      <c r="A230" s="19">
        <v>313453</v>
      </c>
      <c r="B230" s="17"/>
      <c r="C230" s="32" t="s">
        <v>19</v>
      </c>
      <c r="D230" s="32"/>
      <c r="E230" s="18">
        <v>97773.182341129635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56" t="s">
        <v>21</v>
      </c>
      <c r="L230" t="s">
        <v>22</v>
      </c>
    </row>
    <row r="231" spans="1:12" hidden="1" x14ac:dyDescent="0.25">
      <c r="A231" s="19">
        <v>315622</v>
      </c>
      <c r="B231" s="17"/>
      <c r="C231" s="32" t="s">
        <v>48</v>
      </c>
      <c r="D231" s="32"/>
      <c r="E231" s="18">
        <v>51041.65</v>
      </c>
      <c r="F231" s="18">
        <v>0</v>
      </c>
      <c r="G231" s="18">
        <v>0</v>
      </c>
      <c r="H231" s="18">
        <v>0</v>
      </c>
      <c r="I231" s="18">
        <v>51041.65</v>
      </c>
      <c r="J231" s="18">
        <v>51041.65</v>
      </c>
      <c r="K231" t="s">
        <v>49</v>
      </c>
      <c r="L231" t="s">
        <v>22</v>
      </c>
    </row>
    <row r="232" spans="1:12" hidden="1" x14ac:dyDescent="0.25">
      <c r="A232" s="19">
        <v>316266</v>
      </c>
      <c r="B232" s="17"/>
      <c r="C232" s="32" t="s">
        <v>48</v>
      </c>
      <c r="D232" s="32"/>
      <c r="E232" s="18">
        <v>586722.90903680492</v>
      </c>
      <c r="F232" s="18">
        <v>0</v>
      </c>
      <c r="G232" s="18">
        <v>0</v>
      </c>
      <c r="H232" s="18">
        <v>0</v>
      </c>
      <c r="I232" s="18">
        <v>7614833.3399999999</v>
      </c>
      <c r="J232" s="18">
        <v>7614833.3399999999</v>
      </c>
      <c r="K232" t="s">
        <v>49</v>
      </c>
      <c r="L232" t="s">
        <v>22</v>
      </c>
    </row>
    <row r="233" spans="1:12" x14ac:dyDescent="0.25">
      <c r="A233" s="19">
        <v>312674</v>
      </c>
      <c r="B233" s="17"/>
      <c r="C233" s="32" t="s">
        <v>19</v>
      </c>
      <c r="D233" s="32"/>
      <c r="E233" s="18">
        <v>123484.18947444715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56" t="s">
        <v>21</v>
      </c>
      <c r="L233" t="s">
        <v>22</v>
      </c>
    </row>
    <row r="234" spans="1:12" hidden="1" x14ac:dyDescent="0.25">
      <c r="A234" s="19">
        <v>316288</v>
      </c>
      <c r="B234" s="17"/>
      <c r="C234" s="32" t="s">
        <v>48</v>
      </c>
      <c r="D234" s="32"/>
      <c r="E234" s="18">
        <v>79276.649999999994</v>
      </c>
      <c r="F234" s="18">
        <v>0</v>
      </c>
      <c r="G234" s="18">
        <v>0</v>
      </c>
      <c r="H234" s="18">
        <v>0</v>
      </c>
      <c r="I234" s="18">
        <v>79276.649999999994</v>
      </c>
      <c r="J234" s="18">
        <v>79276.649999999994</v>
      </c>
      <c r="K234" t="s">
        <v>49</v>
      </c>
      <c r="L234" t="s">
        <v>28</v>
      </c>
    </row>
    <row r="235" spans="1:12" x14ac:dyDescent="0.25">
      <c r="A235" s="19">
        <v>316287</v>
      </c>
      <c r="B235" s="17"/>
      <c r="C235" s="32" t="s">
        <v>19</v>
      </c>
      <c r="D235" s="32"/>
      <c r="E235" s="18">
        <v>20703.321137697527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56" t="s">
        <v>21</v>
      </c>
      <c r="L235" t="s">
        <v>22</v>
      </c>
    </row>
    <row r="236" spans="1:12" hidden="1" x14ac:dyDescent="0.25">
      <c r="A236" s="19">
        <v>308530</v>
      </c>
      <c r="B236" s="17"/>
      <c r="C236" s="32" t="s">
        <v>48</v>
      </c>
      <c r="D236" s="32"/>
      <c r="E236" s="18">
        <v>418711.09692045307</v>
      </c>
      <c r="F236" s="18">
        <v>0</v>
      </c>
      <c r="G236" s="18">
        <v>0</v>
      </c>
      <c r="H236" s="18">
        <v>0</v>
      </c>
      <c r="I236" s="18">
        <v>5434277.7000000002</v>
      </c>
      <c r="J236" s="18">
        <v>5434277.7000000002</v>
      </c>
      <c r="K236" t="s">
        <v>49</v>
      </c>
      <c r="L236" t="s">
        <v>22</v>
      </c>
    </row>
    <row r="237" spans="1:12" x14ac:dyDescent="0.25">
      <c r="A237" s="19">
        <v>316308</v>
      </c>
      <c r="B237" s="17"/>
      <c r="C237" s="32" t="s">
        <v>19</v>
      </c>
      <c r="D237" s="32"/>
      <c r="E237" s="18">
        <v>20813.285356733097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56" t="s">
        <v>21</v>
      </c>
      <c r="L237" t="s">
        <v>22</v>
      </c>
    </row>
    <row r="238" spans="1:12" x14ac:dyDescent="0.25">
      <c r="A238" s="19">
        <v>316328</v>
      </c>
      <c r="B238" s="17"/>
      <c r="C238" s="32" t="s">
        <v>19</v>
      </c>
      <c r="D238" s="32"/>
      <c r="E238" s="18">
        <v>75064.273588283308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56" t="s">
        <v>21</v>
      </c>
      <c r="L238" t="s">
        <v>22</v>
      </c>
    </row>
    <row r="239" spans="1:12" x14ac:dyDescent="0.25">
      <c r="A239" s="19">
        <v>310725</v>
      </c>
      <c r="B239" s="17"/>
      <c r="C239" s="32" t="s">
        <v>19</v>
      </c>
      <c r="D239" s="32"/>
      <c r="E239" s="18">
        <v>75382.839895386351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56" t="s">
        <v>21</v>
      </c>
      <c r="L239" t="s">
        <v>22</v>
      </c>
    </row>
    <row r="240" spans="1:12" x14ac:dyDescent="0.25">
      <c r="A240" s="19">
        <v>308366</v>
      </c>
      <c r="B240" s="17"/>
      <c r="C240" s="32" t="s">
        <v>19</v>
      </c>
      <c r="D240" s="32"/>
      <c r="E240" s="18">
        <v>206009.68688164413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56" t="s">
        <v>21</v>
      </c>
      <c r="L240" t="s">
        <v>22</v>
      </c>
    </row>
    <row r="241" spans="1:12" x14ac:dyDescent="0.25">
      <c r="A241" s="19">
        <v>318227</v>
      </c>
      <c r="B241" s="17"/>
      <c r="C241" s="32" t="s">
        <v>19</v>
      </c>
      <c r="D241" s="32"/>
      <c r="E241" s="18">
        <v>100590.1180140409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56" t="s">
        <v>21</v>
      </c>
      <c r="L241" t="s">
        <v>22</v>
      </c>
    </row>
    <row r="242" spans="1:12" x14ac:dyDescent="0.25">
      <c r="A242" s="19">
        <v>312275</v>
      </c>
      <c r="B242" s="17"/>
      <c r="C242" s="32" t="s">
        <v>19</v>
      </c>
      <c r="D242" s="32"/>
      <c r="E242" s="18">
        <v>1008293.6450516831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56" t="s">
        <v>21</v>
      </c>
      <c r="L242" t="s">
        <v>22</v>
      </c>
    </row>
    <row r="243" spans="1:12" x14ac:dyDescent="0.25">
      <c r="A243" s="19">
        <v>309425</v>
      </c>
      <c r="B243" s="17"/>
      <c r="C243" s="32" t="s">
        <v>19</v>
      </c>
      <c r="D243" s="32"/>
      <c r="E243" s="18">
        <v>21888.769999999997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56" t="s">
        <v>21</v>
      </c>
      <c r="L243" t="s">
        <v>28</v>
      </c>
    </row>
    <row r="244" spans="1:12" x14ac:dyDescent="0.25">
      <c r="A244" s="19">
        <v>318660</v>
      </c>
      <c r="B244" s="17"/>
      <c r="C244" s="32" t="s">
        <v>19</v>
      </c>
      <c r="D244" s="32"/>
      <c r="E244" s="18">
        <v>1082694.7100000002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56" t="s">
        <v>21</v>
      </c>
      <c r="L244" t="s">
        <v>44</v>
      </c>
    </row>
    <row r="245" spans="1:12" x14ac:dyDescent="0.25">
      <c r="A245" s="19">
        <v>314874</v>
      </c>
      <c r="B245" s="17"/>
      <c r="C245" s="32" t="s">
        <v>19</v>
      </c>
      <c r="D245" s="32"/>
      <c r="E245" s="18">
        <v>47812.399750967314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56" t="s">
        <v>21</v>
      </c>
      <c r="L245" t="s">
        <v>22</v>
      </c>
    </row>
    <row r="246" spans="1:12" x14ac:dyDescent="0.25">
      <c r="A246" s="19">
        <v>318916</v>
      </c>
      <c r="B246" s="17"/>
      <c r="C246" s="32" t="s">
        <v>19</v>
      </c>
      <c r="D246" s="32"/>
      <c r="E246" s="18">
        <v>987811.69241655723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56" t="s">
        <v>21</v>
      </c>
      <c r="L246" t="s">
        <v>22</v>
      </c>
    </row>
    <row r="247" spans="1:12" x14ac:dyDescent="0.25">
      <c r="A247" s="19">
        <v>318631</v>
      </c>
      <c r="B247" s="17"/>
      <c r="C247" s="32" t="s">
        <v>19</v>
      </c>
      <c r="D247" s="32"/>
      <c r="E247" s="18">
        <v>412400.35000000003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56" t="s">
        <v>21</v>
      </c>
      <c r="L247" t="s">
        <v>56</v>
      </c>
    </row>
    <row r="248" spans="1:12" x14ac:dyDescent="0.25">
      <c r="A248" s="19">
        <v>312836</v>
      </c>
      <c r="B248" s="17"/>
      <c r="C248" s="32" t="s">
        <v>19</v>
      </c>
      <c r="D248" s="32"/>
      <c r="E248" s="18">
        <v>3453783.25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56" t="s">
        <v>21</v>
      </c>
      <c r="L248" t="s">
        <v>97</v>
      </c>
    </row>
    <row r="249" spans="1:12" x14ac:dyDescent="0.25">
      <c r="A249" s="19">
        <v>310353</v>
      </c>
      <c r="B249" s="17"/>
      <c r="C249" s="32" t="s">
        <v>19</v>
      </c>
      <c r="D249" s="32"/>
      <c r="E249" s="18">
        <v>30790.69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56" t="s">
        <v>21</v>
      </c>
      <c r="L249" t="s">
        <v>44</v>
      </c>
    </row>
    <row r="250" spans="1:12" x14ac:dyDescent="0.25">
      <c r="A250" s="19">
        <v>318632</v>
      </c>
      <c r="B250" s="17"/>
      <c r="C250" s="32" t="s">
        <v>19</v>
      </c>
      <c r="D250" s="32"/>
      <c r="E250" s="18">
        <v>2965404.97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56" t="s">
        <v>21</v>
      </c>
      <c r="L250" t="s">
        <v>56</v>
      </c>
    </row>
    <row r="251" spans="1:12" x14ac:dyDescent="0.25">
      <c r="A251" s="19">
        <v>315026</v>
      </c>
      <c r="B251" s="17"/>
      <c r="C251" s="32" t="s">
        <v>19</v>
      </c>
      <c r="D251" s="32"/>
      <c r="E251" s="18">
        <v>603968.43892924918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56" t="s">
        <v>21</v>
      </c>
      <c r="L251" t="s">
        <v>22</v>
      </c>
    </row>
    <row r="252" spans="1:12" hidden="1" x14ac:dyDescent="0.25">
      <c r="A252" s="19">
        <v>315849</v>
      </c>
      <c r="B252" s="17"/>
      <c r="C252" s="32" t="s">
        <v>48</v>
      </c>
      <c r="D252" s="32"/>
      <c r="E252" s="18">
        <v>12638.97765658871</v>
      </c>
      <c r="F252" s="18">
        <v>0</v>
      </c>
      <c r="G252" s="18">
        <v>0</v>
      </c>
      <c r="H252" s="18">
        <v>0</v>
      </c>
      <c r="I252" s="18">
        <v>164036.04999999999</v>
      </c>
      <c r="J252" s="18">
        <v>164036.04999999999</v>
      </c>
      <c r="K252" t="s">
        <v>49</v>
      </c>
      <c r="L252" t="s">
        <v>22</v>
      </c>
    </row>
    <row r="253" spans="1:12" x14ac:dyDescent="0.25">
      <c r="A253" s="19">
        <v>318874</v>
      </c>
      <c r="B253" s="17"/>
      <c r="C253" s="32" t="s">
        <v>48</v>
      </c>
      <c r="D253" s="32"/>
      <c r="E253" s="18">
        <v>4561912.1739769923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56" t="s">
        <v>21</v>
      </c>
      <c r="L253" t="s">
        <v>22</v>
      </c>
    </row>
    <row r="254" spans="1:12" x14ac:dyDescent="0.25">
      <c r="A254" s="19">
        <v>318822</v>
      </c>
      <c r="B254" s="17"/>
      <c r="C254" s="32" t="s">
        <v>19</v>
      </c>
      <c r="D254" s="32"/>
      <c r="E254" s="18">
        <v>2608869.7700000005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56" t="s">
        <v>21</v>
      </c>
      <c r="L254" t="s">
        <v>22</v>
      </c>
    </row>
    <row r="255" spans="1:12" x14ac:dyDescent="0.25">
      <c r="A255" s="19">
        <v>311289</v>
      </c>
      <c r="B255" s="17"/>
      <c r="C255" s="32" t="s">
        <v>19</v>
      </c>
      <c r="D255" s="32"/>
      <c r="E255" s="18">
        <v>435418.21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56" t="s">
        <v>21</v>
      </c>
      <c r="L255" t="s">
        <v>97</v>
      </c>
    </row>
    <row r="256" spans="1:12" x14ac:dyDescent="0.25">
      <c r="A256" s="19">
        <v>316207</v>
      </c>
      <c r="B256" s="17"/>
      <c r="C256" s="32" t="s">
        <v>19</v>
      </c>
      <c r="D256" s="32"/>
      <c r="E256" s="18">
        <v>49807.046266112578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56" t="s">
        <v>21</v>
      </c>
      <c r="L256" t="s">
        <v>22</v>
      </c>
    </row>
    <row r="257" spans="1:12" x14ac:dyDescent="0.25">
      <c r="A257" s="19">
        <v>316229</v>
      </c>
      <c r="B257" s="17"/>
      <c r="C257" s="32" t="s">
        <v>19</v>
      </c>
      <c r="D257" s="32"/>
      <c r="E257" s="18">
        <v>441503.72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56" t="s">
        <v>21</v>
      </c>
      <c r="L257" t="s">
        <v>97</v>
      </c>
    </row>
    <row r="258" spans="1:12" hidden="1" x14ac:dyDescent="0.25">
      <c r="A258" s="19">
        <v>309005</v>
      </c>
      <c r="B258" s="17"/>
      <c r="C258" s="32" t="s">
        <v>19</v>
      </c>
      <c r="D258" s="32"/>
      <c r="E258" s="18">
        <v>162350.29999999999</v>
      </c>
      <c r="F258" s="18">
        <v>162350.29999999999</v>
      </c>
      <c r="G258" s="18">
        <v>0</v>
      </c>
      <c r="H258" s="18">
        <v>0</v>
      </c>
      <c r="I258" s="18">
        <v>0</v>
      </c>
      <c r="J258" s="18">
        <v>162350.29999999999</v>
      </c>
      <c r="K258" t="s">
        <v>33</v>
      </c>
      <c r="L258" t="s">
        <v>28</v>
      </c>
    </row>
    <row r="259" spans="1:12" x14ac:dyDescent="0.25">
      <c r="A259" s="19">
        <v>332142</v>
      </c>
      <c r="B259" s="17"/>
      <c r="C259" s="32" t="s">
        <v>19</v>
      </c>
      <c r="D259" s="32"/>
      <c r="E259" s="18">
        <v>84288.84752726744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56" t="s">
        <v>21</v>
      </c>
      <c r="L259" t="s">
        <v>22</v>
      </c>
    </row>
    <row r="260" spans="1:12" hidden="1" x14ac:dyDescent="0.25">
      <c r="A260" s="19">
        <v>309244</v>
      </c>
      <c r="B260" s="17"/>
      <c r="C260" s="32" t="s">
        <v>48</v>
      </c>
      <c r="D260" s="32"/>
      <c r="E260" s="18">
        <v>31405.25</v>
      </c>
      <c r="F260" s="18">
        <v>0</v>
      </c>
      <c r="G260" s="18">
        <v>0</v>
      </c>
      <c r="H260" s="18">
        <v>0</v>
      </c>
      <c r="I260" s="18">
        <v>31405.25</v>
      </c>
      <c r="J260" s="18">
        <v>31405.25</v>
      </c>
      <c r="K260" t="s">
        <v>49</v>
      </c>
      <c r="L260" t="s">
        <v>22</v>
      </c>
    </row>
    <row r="261" spans="1:12" x14ac:dyDescent="0.25">
      <c r="A261" s="19">
        <v>318745</v>
      </c>
      <c r="B261" s="17"/>
      <c r="C261" s="32" t="s">
        <v>19</v>
      </c>
      <c r="D261" s="32"/>
      <c r="E261" s="18">
        <v>18087.130764351186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56" t="s">
        <v>21</v>
      </c>
      <c r="L261" t="s">
        <v>22</v>
      </c>
    </row>
    <row r="262" spans="1:12" x14ac:dyDescent="0.25">
      <c r="A262" s="19">
        <v>309822</v>
      </c>
      <c r="B262" s="17"/>
      <c r="C262" s="32" t="s">
        <v>19</v>
      </c>
      <c r="D262" s="32"/>
      <c r="E262" s="18">
        <v>190229.77213803935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56" t="s">
        <v>21</v>
      </c>
      <c r="L262" t="s">
        <v>22</v>
      </c>
    </row>
    <row r="263" spans="1:12" hidden="1" x14ac:dyDescent="0.25">
      <c r="A263" s="19">
        <v>313586</v>
      </c>
      <c r="B263" s="17"/>
      <c r="C263" s="32" t="s">
        <v>48</v>
      </c>
      <c r="D263" s="32"/>
      <c r="E263" s="18">
        <v>23222.115688012356</v>
      </c>
      <c r="F263" s="18">
        <v>0</v>
      </c>
      <c r="G263" s="18">
        <v>0</v>
      </c>
      <c r="H263" s="18">
        <v>0</v>
      </c>
      <c r="I263" s="18">
        <v>301390.21000000002</v>
      </c>
      <c r="J263" s="18">
        <v>301390.21000000002</v>
      </c>
      <c r="K263" t="s">
        <v>49</v>
      </c>
      <c r="L263" t="s">
        <v>22</v>
      </c>
    </row>
    <row r="264" spans="1:12" x14ac:dyDescent="0.25">
      <c r="A264" s="19">
        <v>318746</v>
      </c>
      <c r="B264" s="17"/>
      <c r="C264" s="32" t="s">
        <v>19</v>
      </c>
      <c r="D264" s="32"/>
      <c r="E264" s="18">
        <v>41594.969426455973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56" t="s">
        <v>21</v>
      </c>
      <c r="L264" t="s">
        <v>22</v>
      </c>
    </row>
    <row r="265" spans="1:12" x14ac:dyDescent="0.25">
      <c r="A265" s="19">
        <v>310968</v>
      </c>
      <c r="B265" s="17"/>
      <c r="C265" s="32" t="s">
        <v>19</v>
      </c>
      <c r="D265" s="32"/>
      <c r="E265" s="18">
        <v>1626330.0099999998</v>
      </c>
      <c r="F265" s="18">
        <v>0</v>
      </c>
      <c r="G265" s="18">
        <v>0</v>
      </c>
      <c r="H265" s="18">
        <v>0</v>
      </c>
      <c r="I265" s="18">
        <v>0</v>
      </c>
      <c r="J265" s="18">
        <v>0</v>
      </c>
      <c r="K265" s="56" t="s">
        <v>21</v>
      </c>
      <c r="L265" t="s">
        <v>26</v>
      </c>
    </row>
    <row r="266" spans="1:12" x14ac:dyDescent="0.25">
      <c r="A266" s="19">
        <v>310567</v>
      </c>
      <c r="B266" s="17"/>
      <c r="C266" s="32" t="s">
        <v>19</v>
      </c>
      <c r="D266" s="32"/>
      <c r="E266" s="18">
        <v>33446.657625819993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56" t="s">
        <v>21</v>
      </c>
      <c r="L266" t="s">
        <v>22</v>
      </c>
    </row>
    <row r="267" spans="1:12" x14ac:dyDescent="0.25">
      <c r="A267" s="19">
        <v>308767</v>
      </c>
      <c r="B267" s="17"/>
      <c r="C267" s="32" t="s">
        <v>19</v>
      </c>
      <c r="D267" s="32"/>
      <c r="E267" s="18">
        <v>663297.92740207689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56" t="s">
        <v>21</v>
      </c>
      <c r="L267" t="s">
        <v>22</v>
      </c>
    </row>
    <row r="268" spans="1:12" hidden="1" x14ac:dyDescent="0.25">
      <c r="A268" s="19">
        <v>320714</v>
      </c>
      <c r="B268" s="17"/>
      <c r="C268" s="32" t="s">
        <v>19</v>
      </c>
      <c r="D268" s="32"/>
      <c r="E268" s="18">
        <v>7394489</v>
      </c>
      <c r="F268" s="18">
        <v>0</v>
      </c>
      <c r="G268" s="18">
        <v>0</v>
      </c>
      <c r="H268" s="18">
        <v>0</v>
      </c>
      <c r="I268" s="18">
        <v>7394489</v>
      </c>
      <c r="J268" s="18">
        <v>7394489</v>
      </c>
      <c r="K268" t="s">
        <v>49</v>
      </c>
      <c r="L268" t="s">
        <v>211</v>
      </c>
    </row>
    <row r="269" spans="1:12" x14ac:dyDescent="0.25">
      <c r="A269" s="19">
        <v>315628</v>
      </c>
      <c r="B269" s="17"/>
      <c r="C269" s="32" t="s">
        <v>19</v>
      </c>
      <c r="D269" s="32"/>
      <c r="E269" s="18">
        <v>3147173.5664121108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56" t="s">
        <v>21</v>
      </c>
      <c r="L269" t="s">
        <v>22</v>
      </c>
    </row>
    <row r="270" spans="1:12" hidden="1" x14ac:dyDescent="0.25">
      <c r="A270" s="19">
        <v>320739</v>
      </c>
      <c r="B270" s="17"/>
      <c r="C270" s="32" t="s">
        <v>48</v>
      </c>
      <c r="D270" s="32"/>
      <c r="E270" s="18">
        <v>167987.52</v>
      </c>
      <c r="F270" s="18">
        <v>0</v>
      </c>
      <c r="G270" s="18">
        <v>0</v>
      </c>
      <c r="H270" s="18">
        <v>0</v>
      </c>
      <c r="I270" s="18">
        <v>167987.52</v>
      </c>
      <c r="J270" s="18">
        <v>167987.52</v>
      </c>
      <c r="K270" t="s">
        <v>49</v>
      </c>
      <c r="L270" t="s">
        <v>211</v>
      </c>
    </row>
    <row r="271" spans="1:12" x14ac:dyDescent="0.25">
      <c r="A271" s="19">
        <v>309785</v>
      </c>
      <c r="B271" s="17"/>
      <c r="C271" s="32" t="s">
        <v>19</v>
      </c>
      <c r="D271" s="32"/>
      <c r="E271" s="18">
        <v>3374009.03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56" t="s">
        <v>21</v>
      </c>
      <c r="L271" t="s">
        <v>26</v>
      </c>
    </row>
    <row r="272" spans="1:12" x14ac:dyDescent="0.25">
      <c r="A272" s="19">
        <v>315137</v>
      </c>
      <c r="B272" s="17"/>
      <c r="C272" s="32" t="s">
        <v>19</v>
      </c>
      <c r="D272" s="32"/>
      <c r="E272" s="18">
        <v>184781.25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56" t="s">
        <v>21</v>
      </c>
      <c r="L272" t="s">
        <v>26</v>
      </c>
    </row>
    <row r="273" spans="1:12" x14ac:dyDescent="0.25">
      <c r="A273" s="19">
        <v>327587</v>
      </c>
      <c r="B273" s="17"/>
      <c r="C273" s="32" t="s">
        <v>19</v>
      </c>
      <c r="D273" s="32"/>
      <c r="E273" s="18">
        <v>102746.61807073854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56" t="s">
        <v>21</v>
      </c>
      <c r="L273" t="s">
        <v>22</v>
      </c>
    </row>
    <row r="274" spans="1:12" x14ac:dyDescent="0.25">
      <c r="A274" s="19">
        <v>310072</v>
      </c>
      <c r="B274" s="17"/>
      <c r="C274" s="32" t="s">
        <v>19</v>
      </c>
      <c r="D274" s="32"/>
      <c r="E274" s="18">
        <v>57402.753155069797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56" t="s">
        <v>21</v>
      </c>
      <c r="L274" t="s">
        <v>22</v>
      </c>
    </row>
    <row r="275" spans="1:12" hidden="1" x14ac:dyDescent="0.25">
      <c r="A275" s="19">
        <v>312075</v>
      </c>
      <c r="B275" s="17"/>
      <c r="C275" s="32" t="s">
        <v>48</v>
      </c>
      <c r="D275" s="32"/>
      <c r="E275" s="18">
        <v>775673.62</v>
      </c>
      <c r="F275" s="18">
        <v>0</v>
      </c>
      <c r="G275" s="18">
        <v>0</v>
      </c>
      <c r="H275" s="18">
        <v>0</v>
      </c>
      <c r="I275" s="18">
        <v>775673.62</v>
      </c>
      <c r="J275" s="18">
        <v>775673.62</v>
      </c>
      <c r="K275" t="s">
        <v>49</v>
      </c>
      <c r="L275" t="s">
        <v>41</v>
      </c>
    </row>
    <row r="276" spans="1:12" x14ac:dyDescent="0.25">
      <c r="A276" s="19">
        <v>315396</v>
      </c>
      <c r="B276" s="17"/>
      <c r="C276" s="32" t="s">
        <v>19</v>
      </c>
      <c r="D276" s="32"/>
      <c r="E276" s="18">
        <v>569973.12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56" t="s">
        <v>21</v>
      </c>
      <c r="L276" t="s">
        <v>56</v>
      </c>
    </row>
    <row r="277" spans="1:12" x14ac:dyDescent="0.25">
      <c r="A277" s="19">
        <v>319121</v>
      </c>
      <c r="B277" s="17"/>
      <c r="C277" s="32" t="s">
        <v>19</v>
      </c>
      <c r="D277" s="32"/>
      <c r="E277" s="18">
        <v>72085.324109819601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56" t="s">
        <v>21</v>
      </c>
      <c r="L277" t="s">
        <v>22</v>
      </c>
    </row>
    <row r="278" spans="1:12" x14ac:dyDescent="0.25">
      <c r="A278" s="19">
        <v>313564</v>
      </c>
      <c r="B278" s="17"/>
      <c r="C278" s="32" t="s">
        <v>19</v>
      </c>
      <c r="D278" s="32"/>
      <c r="E278" s="18">
        <v>457121.69155187887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56" t="s">
        <v>21</v>
      </c>
      <c r="L278" t="s">
        <v>22</v>
      </c>
    </row>
    <row r="279" spans="1:12" x14ac:dyDescent="0.25">
      <c r="A279" s="19">
        <v>319124</v>
      </c>
      <c r="B279" s="17"/>
      <c r="C279" s="32" t="s">
        <v>19</v>
      </c>
      <c r="D279" s="32"/>
      <c r="E279" s="18">
        <v>199599.75175507052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56" t="s">
        <v>21</v>
      </c>
      <c r="L279" t="s">
        <v>22</v>
      </c>
    </row>
    <row r="280" spans="1:12" x14ac:dyDescent="0.25">
      <c r="A280" s="19">
        <v>316450</v>
      </c>
      <c r="B280" s="17"/>
      <c r="C280" s="32" t="s">
        <v>19</v>
      </c>
      <c r="D280" s="32"/>
      <c r="E280" s="18">
        <v>127428.78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56" t="s">
        <v>21</v>
      </c>
      <c r="L280" t="s">
        <v>41</v>
      </c>
    </row>
    <row r="281" spans="1:12" x14ac:dyDescent="0.25">
      <c r="A281" s="19">
        <v>320737</v>
      </c>
      <c r="B281" s="17"/>
      <c r="C281" s="32" t="s">
        <v>19</v>
      </c>
      <c r="D281" s="32"/>
      <c r="E281" s="18">
        <v>86794.69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56" t="s">
        <v>21</v>
      </c>
      <c r="L281" t="s">
        <v>211</v>
      </c>
    </row>
    <row r="282" spans="1:12" x14ac:dyDescent="0.25">
      <c r="A282" s="19">
        <v>319069</v>
      </c>
      <c r="B282" s="17"/>
      <c r="C282" s="32" t="s">
        <v>19</v>
      </c>
      <c r="D282" s="32"/>
      <c r="E282" s="18">
        <v>7447.4280164092434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56" t="s">
        <v>21</v>
      </c>
      <c r="L282" t="s">
        <v>22</v>
      </c>
    </row>
    <row r="283" spans="1:12" x14ac:dyDescent="0.25">
      <c r="A283" s="19">
        <v>319072</v>
      </c>
      <c r="B283" s="17"/>
      <c r="C283" s="32" t="s">
        <v>19</v>
      </c>
      <c r="D283" s="32"/>
      <c r="E283" s="18">
        <v>67241.52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56" t="s">
        <v>21</v>
      </c>
      <c r="L283" t="s">
        <v>41</v>
      </c>
    </row>
    <row r="284" spans="1:12" x14ac:dyDescent="0.25">
      <c r="A284" s="19">
        <v>310087</v>
      </c>
      <c r="B284" s="17"/>
      <c r="C284" s="32" t="s">
        <v>19</v>
      </c>
      <c r="D284" s="32"/>
      <c r="E284" s="18">
        <v>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56" t="s">
        <v>21</v>
      </c>
      <c r="L284" t="s">
        <v>290</v>
      </c>
    </row>
    <row r="285" spans="1:12" x14ac:dyDescent="0.25">
      <c r="A285" s="19">
        <v>325295</v>
      </c>
      <c r="B285" s="17"/>
      <c r="C285" s="32" t="s">
        <v>19</v>
      </c>
      <c r="D285" s="32"/>
      <c r="E285" s="18">
        <v>87869.083648425643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56" t="s">
        <v>21</v>
      </c>
      <c r="L285" t="s">
        <v>22</v>
      </c>
    </row>
    <row r="286" spans="1:12" x14ac:dyDescent="0.25">
      <c r="A286" s="19">
        <v>314136</v>
      </c>
      <c r="B286" s="17"/>
      <c r="C286" s="32" t="s">
        <v>19</v>
      </c>
      <c r="D286" s="32"/>
      <c r="E286" s="18">
        <v>12434.547826022575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56" t="s">
        <v>21</v>
      </c>
      <c r="L286" t="s">
        <v>22</v>
      </c>
    </row>
    <row r="287" spans="1:12" hidden="1" x14ac:dyDescent="0.25">
      <c r="A287" s="19">
        <v>315441</v>
      </c>
      <c r="B287" s="17"/>
      <c r="C287" s="32" t="s">
        <v>19</v>
      </c>
      <c r="D287" s="32"/>
      <c r="E287" s="18">
        <v>81268.870464790481</v>
      </c>
      <c r="F287" s="18">
        <v>900901.07</v>
      </c>
      <c r="G287" s="18">
        <v>0</v>
      </c>
      <c r="H287" s="18">
        <v>0</v>
      </c>
      <c r="I287" s="18">
        <v>0</v>
      </c>
      <c r="J287" s="18">
        <v>900901.07</v>
      </c>
      <c r="K287" t="s">
        <v>33</v>
      </c>
      <c r="L287" t="s">
        <v>22</v>
      </c>
    </row>
    <row r="288" spans="1:12" hidden="1" x14ac:dyDescent="0.25">
      <c r="A288" s="19">
        <v>309326</v>
      </c>
      <c r="B288" s="17"/>
      <c r="C288" s="32" t="s">
        <v>48</v>
      </c>
      <c r="D288" s="32"/>
      <c r="E288" s="18">
        <v>25273.27</v>
      </c>
      <c r="F288" s="18">
        <v>0</v>
      </c>
      <c r="G288" s="18">
        <v>0</v>
      </c>
      <c r="H288" s="18">
        <v>0</v>
      </c>
      <c r="I288" s="18">
        <v>25273.27</v>
      </c>
      <c r="J288" s="18">
        <v>25273.27</v>
      </c>
      <c r="K288" t="s">
        <v>49</v>
      </c>
      <c r="L288" t="s">
        <v>22</v>
      </c>
    </row>
    <row r="289" spans="1:12" x14ac:dyDescent="0.25">
      <c r="A289" s="19">
        <v>315469</v>
      </c>
      <c r="B289" s="17"/>
      <c r="C289" s="32" t="s">
        <v>19</v>
      </c>
      <c r="D289" s="32"/>
      <c r="E289" s="18">
        <v>49535.17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56" t="s">
        <v>21</v>
      </c>
      <c r="L289" t="s">
        <v>26</v>
      </c>
    </row>
    <row r="290" spans="1:12" hidden="1" x14ac:dyDescent="0.25">
      <c r="A290" s="19">
        <v>319070</v>
      </c>
      <c r="B290" s="17"/>
      <c r="C290" s="32" t="s">
        <v>48</v>
      </c>
      <c r="D290" s="32"/>
      <c r="E290" s="18">
        <v>10473.612997388214</v>
      </c>
      <c r="F290" s="18">
        <v>0</v>
      </c>
      <c r="G290" s="18">
        <v>0</v>
      </c>
      <c r="H290" s="18">
        <v>0</v>
      </c>
      <c r="I290" s="18">
        <v>135932.68</v>
      </c>
      <c r="J290" s="18">
        <v>135932.68</v>
      </c>
      <c r="K290" t="s">
        <v>49</v>
      </c>
      <c r="L290" t="s">
        <v>22</v>
      </c>
    </row>
    <row r="291" spans="1:12" x14ac:dyDescent="0.25">
      <c r="A291" s="19">
        <v>315556</v>
      </c>
      <c r="B291" s="17"/>
      <c r="C291" s="32" t="s">
        <v>48</v>
      </c>
      <c r="D291" s="32"/>
      <c r="E291" s="18">
        <v>728283.09323909972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56" t="s">
        <v>21</v>
      </c>
      <c r="L291" t="s">
        <v>22</v>
      </c>
    </row>
    <row r="292" spans="1:12" x14ac:dyDescent="0.25">
      <c r="A292" s="19">
        <v>315481</v>
      </c>
      <c r="B292" s="17"/>
      <c r="C292" s="32" t="s">
        <v>19</v>
      </c>
      <c r="D292" s="32"/>
      <c r="E292" s="18">
        <v>59334.889775694835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56" t="s">
        <v>21</v>
      </c>
      <c r="L292" t="s">
        <v>22</v>
      </c>
    </row>
    <row r="293" spans="1:12" hidden="1" x14ac:dyDescent="0.25">
      <c r="A293" s="19">
        <v>310097</v>
      </c>
      <c r="B293" s="17"/>
      <c r="C293" s="32" t="s">
        <v>19</v>
      </c>
      <c r="D293" s="32"/>
      <c r="E293" s="18">
        <v>291861.77103941725</v>
      </c>
      <c r="F293" s="18">
        <v>1092008.6100000001</v>
      </c>
      <c r="G293" s="18">
        <v>0</v>
      </c>
      <c r="H293" s="18">
        <v>0</v>
      </c>
      <c r="I293" s="18">
        <v>0</v>
      </c>
      <c r="J293" s="18">
        <v>1092008.6100000001</v>
      </c>
      <c r="K293" t="s">
        <v>33</v>
      </c>
      <c r="L293" t="s">
        <v>22</v>
      </c>
    </row>
    <row r="294" spans="1:12" x14ac:dyDescent="0.25">
      <c r="A294" s="19">
        <v>331031</v>
      </c>
      <c r="B294" s="17"/>
      <c r="C294" s="32" t="s">
        <v>19</v>
      </c>
      <c r="D294" s="32"/>
      <c r="E294" s="18">
        <v>98776.445768454185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56" t="s">
        <v>21</v>
      </c>
      <c r="L294" t="s">
        <v>22</v>
      </c>
    </row>
    <row r="295" spans="1:12" x14ac:dyDescent="0.25">
      <c r="A295" s="19">
        <v>309513</v>
      </c>
      <c r="B295" s="17"/>
      <c r="C295" s="32" t="s">
        <v>19</v>
      </c>
      <c r="D295" s="32"/>
      <c r="E295" s="18">
        <v>4367725.4414599594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56" t="s">
        <v>21</v>
      </c>
      <c r="L295" t="s">
        <v>22</v>
      </c>
    </row>
    <row r="296" spans="1:12" x14ac:dyDescent="0.25">
      <c r="A296" s="19">
        <v>311218</v>
      </c>
      <c r="B296" s="17"/>
      <c r="C296" s="32" t="s">
        <v>19</v>
      </c>
      <c r="D296" s="32"/>
      <c r="E296" s="18">
        <v>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56" t="s">
        <v>21</v>
      </c>
      <c r="L296" t="s">
        <v>22</v>
      </c>
    </row>
    <row r="297" spans="1:12" x14ac:dyDescent="0.25">
      <c r="A297" s="19">
        <v>319086</v>
      </c>
      <c r="B297" s="17"/>
      <c r="C297" s="32" t="s">
        <v>19</v>
      </c>
      <c r="D297" s="32"/>
      <c r="E297" s="18">
        <v>65206.69614459436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56" t="s">
        <v>21</v>
      </c>
      <c r="L297" t="s">
        <v>22</v>
      </c>
    </row>
    <row r="298" spans="1:12" x14ac:dyDescent="0.25">
      <c r="A298" s="19">
        <v>316678</v>
      </c>
      <c r="B298" s="17"/>
      <c r="C298" s="32" t="s">
        <v>19</v>
      </c>
      <c r="D298" s="32"/>
      <c r="E298" s="18">
        <v>45128.970154099225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56" t="s">
        <v>21</v>
      </c>
      <c r="L298" t="s">
        <v>22</v>
      </c>
    </row>
    <row r="299" spans="1:12" x14ac:dyDescent="0.25">
      <c r="A299" s="19">
        <v>319214</v>
      </c>
      <c r="B299" s="17"/>
      <c r="C299" s="32" t="s">
        <v>19</v>
      </c>
      <c r="D299" s="32"/>
      <c r="E299" s="18">
        <v>1379933.9962424086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56" t="s">
        <v>21</v>
      </c>
      <c r="L299" t="s">
        <v>22</v>
      </c>
    </row>
    <row r="300" spans="1:12" x14ac:dyDescent="0.25">
      <c r="A300" s="19">
        <v>316198</v>
      </c>
      <c r="B300" s="17"/>
      <c r="C300" s="32" t="s">
        <v>19</v>
      </c>
      <c r="D300" s="32"/>
      <c r="E300" s="18">
        <v>4449586.5598319415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56" t="s">
        <v>21</v>
      </c>
      <c r="L300" t="s">
        <v>22</v>
      </c>
    </row>
    <row r="301" spans="1:12" x14ac:dyDescent="0.25">
      <c r="A301" s="19">
        <v>320722</v>
      </c>
      <c r="B301" s="17"/>
      <c r="C301" s="32" t="s">
        <v>19</v>
      </c>
      <c r="D301" s="32"/>
      <c r="E301" s="18">
        <v>114559.9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56" t="s">
        <v>21</v>
      </c>
      <c r="L301" t="s">
        <v>211</v>
      </c>
    </row>
    <row r="302" spans="1:12" x14ac:dyDescent="0.25">
      <c r="A302" s="19">
        <v>311042</v>
      </c>
      <c r="B302" s="17"/>
      <c r="C302" s="32" t="s">
        <v>19</v>
      </c>
      <c r="D302" s="32"/>
      <c r="E302" s="18">
        <v>15067.398720874304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56" t="s">
        <v>21</v>
      </c>
      <c r="L302" t="s">
        <v>22</v>
      </c>
    </row>
    <row r="303" spans="1:12" x14ac:dyDescent="0.25">
      <c r="A303" s="19">
        <v>319213</v>
      </c>
      <c r="B303" s="17"/>
      <c r="C303" s="32" t="s">
        <v>19</v>
      </c>
      <c r="D303" s="32"/>
      <c r="E303" s="18">
        <v>228499.45772941961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56" t="s">
        <v>21</v>
      </c>
      <c r="L303" t="s">
        <v>22</v>
      </c>
    </row>
    <row r="304" spans="1:12" x14ac:dyDescent="0.25">
      <c r="A304" s="19">
        <v>327568</v>
      </c>
      <c r="B304" s="17"/>
      <c r="C304" s="32" t="s">
        <v>19</v>
      </c>
      <c r="D304" s="32"/>
      <c r="E304" s="18">
        <v>67329.66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56" t="s">
        <v>21</v>
      </c>
      <c r="L304" t="s">
        <v>211</v>
      </c>
    </row>
    <row r="305" spans="1:12" x14ac:dyDescent="0.25">
      <c r="A305" s="19">
        <v>312270</v>
      </c>
      <c r="B305" s="17"/>
      <c r="C305" s="32" t="s">
        <v>19</v>
      </c>
      <c r="D305" s="32"/>
      <c r="E305" s="18">
        <v>596228.12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56" t="s">
        <v>21</v>
      </c>
      <c r="L305" t="s">
        <v>56</v>
      </c>
    </row>
    <row r="306" spans="1:12" x14ac:dyDescent="0.25">
      <c r="A306" s="19">
        <v>312758</v>
      </c>
      <c r="B306" s="17"/>
      <c r="C306" s="32" t="s">
        <v>19</v>
      </c>
      <c r="D306" s="32"/>
      <c r="E306" s="18">
        <v>119150.44133704517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56" t="s">
        <v>21</v>
      </c>
      <c r="L306" t="s">
        <v>22</v>
      </c>
    </row>
    <row r="307" spans="1:12" x14ac:dyDescent="0.25">
      <c r="A307" s="19">
        <v>316199</v>
      </c>
      <c r="B307" s="17"/>
      <c r="C307" s="32" t="s">
        <v>19</v>
      </c>
      <c r="D307" s="32"/>
      <c r="E307" s="18">
        <v>110853.75999999999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56" t="s">
        <v>21</v>
      </c>
      <c r="L307" t="s">
        <v>44</v>
      </c>
    </row>
    <row r="308" spans="1:12" x14ac:dyDescent="0.25">
      <c r="A308" s="19">
        <v>328128</v>
      </c>
      <c r="B308" s="17"/>
      <c r="C308" s="32" t="s">
        <v>19</v>
      </c>
      <c r="D308" s="32"/>
      <c r="E308" s="18">
        <v>2035595.93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56" t="s">
        <v>21</v>
      </c>
      <c r="L308" t="s">
        <v>22</v>
      </c>
    </row>
    <row r="309" spans="1:12" x14ac:dyDescent="0.25">
      <c r="A309" s="19">
        <v>316386</v>
      </c>
      <c r="B309" s="17"/>
      <c r="C309" s="32" t="s">
        <v>19</v>
      </c>
      <c r="D309" s="32"/>
      <c r="E309" s="18">
        <v>85726.844776232625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56" t="s">
        <v>21</v>
      </c>
      <c r="L309" t="s">
        <v>22</v>
      </c>
    </row>
    <row r="310" spans="1:12" hidden="1" x14ac:dyDescent="0.25">
      <c r="A310" s="19">
        <v>312502</v>
      </c>
      <c r="B310" s="17"/>
      <c r="C310" s="32" t="s">
        <v>19</v>
      </c>
      <c r="D310" s="32"/>
      <c r="E310" s="18">
        <v>4875.7001160772897</v>
      </c>
      <c r="F310" s="18">
        <v>63279.69</v>
      </c>
      <c r="G310" s="18">
        <v>0</v>
      </c>
      <c r="H310" s="18">
        <v>0</v>
      </c>
      <c r="I310" s="18">
        <v>0</v>
      </c>
      <c r="J310" s="18">
        <v>63279.69</v>
      </c>
      <c r="K310" t="s">
        <v>33</v>
      </c>
      <c r="L310" t="s">
        <v>22</v>
      </c>
    </row>
    <row r="311" spans="1:12" x14ac:dyDescent="0.25">
      <c r="A311" s="19">
        <v>319151</v>
      </c>
      <c r="B311" s="17"/>
      <c r="C311" s="32" t="s">
        <v>19</v>
      </c>
      <c r="D311" s="32"/>
      <c r="E311" s="18">
        <v>3450217.3080831449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56" t="s">
        <v>21</v>
      </c>
      <c r="L311" t="s">
        <v>22</v>
      </c>
    </row>
    <row r="312" spans="1:12" x14ac:dyDescent="0.25">
      <c r="A312" s="19">
        <v>316675</v>
      </c>
      <c r="B312" s="17"/>
      <c r="C312" s="32" t="s">
        <v>19</v>
      </c>
      <c r="D312" s="32"/>
      <c r="E312" s="18">
        <v>366322.19838400523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56" t="s">
        <v>21</v>
      </c>
      <c r="L312" t="s">
        <v>22</v>
      </c>
    </row>
    <row r="313" spans="1:12" hidden="1" x14ac:dyDescent="0.25">
      <c r="A313" s="19">
        <v>308973</v>
      </c>
      <c r="B313" s="17"/>
      <c r="C313" s="32" t="s">
        <v>48</v>
      </c>
      <c r="D313" s="32"/>
      <c r="E313" s="18">
        <v>826481.34</v>
      </c>
      <c r="F313" s="18">
        <v>826481.34</v>
      </c>
      <c r="G313" s="18">
        <v>0</v>
      </c>
      <c r="H313" s="18">
        <v>0</v>
      </c>
      <c r="I313" s="18">
        <v>0</v>
      </c>
      <c r="J313" s="18">
        <v>826481.34</v>
      </c>
      <c r="K313" t="s">
        <v>33</v>
      </c>
      <c r="L313" t="s">
        <v>97</v>
      </c>
    </row>
    <row r="314" spans="1:12" x14ac:dyDescent="0.25">
      <c r="A314" s="19">
        <v>319215</v>
      </c>
      <c r="B314" s="17"/>
      <c r="C314" s="32" t="s">
        <v>19</v>
      </c>
      <c r="D314" s="32"/>
      <c r="E314" s="18">
        <v>10456.453962382664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56" t="s">
        <v>21</v>
      </c>
      <c r="L314" t="s">
        <v>22</v>
      </c>
    </row>
    <row r="315" spans="1:12" x14ac:dyDescent="0.25">
      <c r="A315" s="19">
        <v>314609</v>
      </c>
      <c r="B315" s="17"/>
      <c r="C315" s="32" t="s">
        <v>19</v>
      </c>
      <c r="D315" s="32"/>
      <c r="E315" s="18">
        <v>197711.53594595968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56" t="s">
        <v>21</v>
      </c>
      <c r="L315" t="s">
        <v>22</v>
      </c>
    </row>
    <row r="316" spans="1:12" x14ac:dyDescent="0.25">
      <c r="A316" s="19">
        <v>311681</v>
      </c>
      <c r="B316" s="17"/>
      <c r="C316" s="32" t="s">
        <v>19</v>
      </c>
      <c r="D316" s="32"/>
      <c r="E316" s="18">
        <v>356688.40033738874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56" t="s">
        <v>21</v>
      </c>
      <c r="L316" t="s">
        <v>22</v>
      </c>
    </row>
    <row r="317" spans="1:12" hidden="1" x14ac:dyDescent="0.25">
      <c r="A317" s="19">
        <v>316191</v>
      </c>
      <c r="B317" s="17"/>
      <c r="C317" s="32" t="s">
        <v>19</v>
      </c>
      <c r="D317" s="32"/>
      <c r="E317" s="18">
        <v>683746.74853719212</v>
      </c>
      <c r="F317" s="18">
        <v>0</v>
      </c>
      <c r="G317" s="18">
        <v>0</v>
      </c>
      <c r="H317" s="18">
        <v>0</v>
      </c>
      <c r="I317" s="18">
        <v>5718542.9500000002</v>
      </c>
      <c r="J317" s="18">
        <v>5718542.9500000002</v>
      </c>
      <c r="K317" t="s">
        <v>49</v>
      </c>
      <c r="L317" t="s">
        <v>22</v>
      </c>
    </row>
    <row r="318" spans="1:12" x14ac:dyDescent="0.25">
      <c r="A318" s="19">
        <v>319114</v>
      </c>
      <c r="B318" s="17"/>
      <c r="C318" s="32" t="s">
        <v>19</v>
      </c>
      <c r="D318" s="32"/>
      <c r="E318" s="18">
        <v>159765.45496118412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56" t="s">
        <v>21</v>
      </c>
      <c r="L318" t="s">
        <v>22</v>
      </c>
    </row>
    <row r="319" spans="1:12" x14ac:dyDescent="0.25">
      <c r="A319" s="19">
        <v>318704</v>
      </c>
      <c r="B319" s="17"/>
      <c r="C319" s="32" t="s">
        <v>19</v>
      </c>
      <c r="D319" s="32"/>
      <c r="E319" s="18">
        <v>70349.11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56" t="s">
        <v>21</v>
      </c>
      <c r="L319" t="s">
        <v>28</v>
      </c>
    </row>
    <row r="320" spans="1:12" x14ac:dyDescent="0.25">
      <c r="A320" s="19">
        <v>318707</v>
      </c>
      <c r="B320" s="17"/>
      <c r="C320" s="32" t="s">
        <v>19</v>
      </c>
      <c r="D320" s="32"/>
      <c r="E320" s="18">
        <v>20904.89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56" t="s">
        <v>21</v>
      </c>
      <c r="L320" t="s">
        <v>26</v>
      </c>
    </row>
    <row r="321" spans="1:12" x14ac:dyDescent="0.25">
      <c r="A321" s="19">
        <v>308796</v>
      </c>
      <c r="B321" s="17"/>
      <c r="C321" s="32" t="s">
        <v>19</v>
      </c>
      <c r="D321" s="32"/>
      <c r="E321" s="18">
        <v>874486.22260589642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56" t="s">
        <v>21</v>
      </c>
      <c r="L321" t="s">
        <v>22</v>
      </c>
    </row>
    <row r="322" spans="1:12" x14ac:dyDescent="0.25">
      <c r="A322" s="19">
        <v>313672</v>
      </c>
      <c r="B322" s="17"/>
      <c r="C322" s="32" t="s">
        <v>19</v>
      </c>
      <c r="D322" s="32"/>
      <c r="E322" s="18">
        <v>41891.971750052056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56" t="s">
        <v>21</v>
      </c>
      <c r="L322" t="s">
        <v>22</v>
      </c>
    </row>
    <row r="323" spans="1:12" hidden="1" x14ac:dyDescent="0.25">
      <c r="A323" s="19">
        <v>314640</v>
      </c>
      <c r="B323" s="17"/>
      <c r="C323" s="32" t="s">
        <v>48</v>
      </c>
      <c r="D323" s="32"/>
      <c r="E323" s="18">
        <v>36640.61</v>
      </c>
      <c r="F323" s="18">
        <v>0</v>
      </c>
      <c r="G323" s="18">
        <v>0</v>
      </c>
      <c r="H323" s="18">
        <v>0</v>
      </c>
      <c r="I323" s="18">
        <v>36640.61</v>
      </c>
      <c r="J323" s="18">
        <v>36640.61</v>
      </c>
      <c r="K323" t="s">
        <v>49</v>
      </c>
      <c r="L323" t="s">
        <v>293</v>
      </c>
    </row>
    <row r="324" spans="1:12" x14ac:dyDescent="0.25">
      <c r="A324" s="19">
        <v>316272</v>
      </c>
      <c r="B324" s="17"/>
      <c r="C324" s="32" t="s">
        <v>19</v>
      </c>
      <c r="D324" s="32"/>
      <c r="E324" s="18">
        <v>200268.17052178676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56" t="s">
        <v>21</v>
      </c>
      <c r="L324" t="s">
        <v>22</v>
      </c>
    </row>
    <row r="325" spans="1:12" hidden="1" x14ac:dyDescent="0.25">
      <c r="A325" s="19">
        <v>309225</v>
      </c>
      <c r="B325" s="17"/>
      <c r="C325" s="32" t="s">
        <v>48</v>
      </c>
      <c r="D325" s="32"/>
      <c r="E325" s="18">
        <v>22408.28199724908</v>
      </c>
      <c r="F325" s="18">
        <v>0</v>
      </c>
      <c r="G325" s="18">
        <v>0</v>
      </c>
      <c r="H325" s="18">
        <v>0</v>
      </c>
      <c r="I325" s="18">
        <v>290827.8</v>
      </c>
      <c r="J325" s="18">
        <v>290827.8</v>
      </c>
      <c r="K325" t="s">
        <v>49</v>
      </c>
      <c r="L325" t="s">
        <v>22</v>
      </c>
    </row>
    <row r="326" spans="1:12" x14ac:dyDescent="0.25">
      <c r="A326" s="19">
        <v>316143</v>
      </c>
      <c r="B326" s="17"/>
      <c r="C326" s="32" t="s">
        <v>19</v>
      </c>
      <c r="D326" s="32"/>
      <c r="E326" s="18">
        <v>589486.0483996988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56" t="s">
        <v>21</v>
      </c>
      <c r="L326" t="s">
        <v>22</v>
      </c>
    </row>
    <row r="327" spans="1:12" x14ac:dyDescent="0.25">
      <c r="A327" s="19">
        <v>313006</v>
      </c>
      <c r="B327" s="17"/>
      <c r="C327" s="32" t="s">
        <v>19</v>
      </c>
      <c r="D327" s="32"/>
      <c r="E327" s="18">
        <v>473891.94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56" t="s">
        <v>21</v>
      </c>
      <c r="L327" t="s">
        <v>41</v>
      </c>
    </row>
    <row r="328" spans="1:12" x14ac:dyDescent="0.25">
      <c r="A328" s="19">
        <v>318648</v>
      </c>
      <c r="B328" s="17"/>
      <c r="C328" s="32" t="s">
        <v>19</v>
      </c>
      <c r="D328" s="32"/>
      <c r="E328" s="18">
        <v>368642.00129275571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56" t="s">
        <v>21</v>
      </c>
      <c r="L328" t="s">
        <v>22</v>
      </c>
    </row>
    <row r="329" spans="1:12" hidden="1" x14ac:dyDescent="0.25">
      <c r="A329" s="19">
        <v>318777</v>
      </c>
      <c r="B329" s="17"/>
      <c r="C329" s="32" t="s">
        <v>48</v>
      </c>
      <c r="D329" s="32"/>
      <c r="E329" s="18">
        <v>1870385.4705865697</v>
      </c>
      <c r="F329" s="18">
        <v>0</v>
      </c>
      <c r="G329" s="18">
        <v>0</v>
      </c>
      <c r="H329" s="18">
        <v>0</v>
      </c>
      <c r="I329" s="18">
        <v>24274957.43</v>
      </c>
      <c r="J329" s="18">
        <v>24274957.43</v>
      </c>
      <c r="K329" t="s">
        <v>49</v>
      </c>
      <c r="L329" t="s">
        <v>22</v>
      </c>
    </row>
    <row r="330" spans="1:12" x14ac:dyDescent="0.25">
      <c r="A330" s="19">
        <v>318793</v>
      </c>
      <c r="B330" s="17"/>
      <c r="C330" s="32" t="s">
        <v>19</v>
      </c>
      <c r="D330" s="32"/>
      <c r="E330" s="18">
        <v>314499.96000000002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56" t="s">
        <v>21</v>
      </c>
      <c r="L330" t="s">
        <v>41</v>
      </c>
    </row>
    <row r="331" spans="1:12" x14ac:dyDescent="0.25">
      <c r="A331" s="19">
        <v>315821</v>
      </c>
      <c r="B331" s="17"/>
      <c r="C331" s="32" t="s">
        <v>48</v>
      </c>
      <c r="D331" s="32"/>
      <c r="E331" s="18">
        <v>24344.71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56" t="s">
        <v>21</v>
      </c>
      <c r="L331" t="s">
        <v>44</v>
      </c>
    </row>
    <row r="332" spans="1:12" x14ac:dyDescent="0.25">
      <c r="A332" s="19">
        <v>318650</v>
      </c>
      <c r="B332" s="17"/>
      <c r="C332" s="32" t="s">
        <v>19</v>
      </c>
      <c r="D332" s="32"/>
      <c r="E332" s="18">
        <v>61284.358023325491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56" t="s">
        <v>21</v>
      </c>
      <c r="L332" t="s">
        <v>22</v>
      </c>
    </row>
    <row r="333" spans="1:12" x14ac:dyDescent="0.25">
      <c r="A333" s="19">
        <v>309373</v>
      </c>
      <c r="B333" s="17"/>
      <c r="C333" s="32" t="s">
        <v>19</v>
      </c>
      <c r="D333" s="32"/>
      <c r="E333" s="18">
        <v>159274.85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56" t="s">
        <v>21</v>
      </c>
      <c r="L333" t="s">
        <v>56</v>
      </c>
    </row>
    <row r="334" spans="1:12" hidden="1" x14ac:dyDescent="0.25">
      <c r="A334" s="19">
        <v>318796</v>
      </c>
      <c r="B334" s="17"/>
      <c r="C334" s="32" t="s">
        <v>48</v>
      </c>
      <c r="D334" s="32"/>
      <c r="E334" s="18">
        <v>370865.73055647506</v>
      </c>
      <c r="F334" s="18">
        <v>0</v>
      </c>
      <c r="G334" s="18">
        <v>0</v>
      </c>
      <c r="H334" s="18">
        <v>0</v>
      </c>
      <c r="I334" s="18">
        <v>4813312.53</v>
      </c>
      <c r="J334" s="18">
        <v>4813312.53</v>
      </c>
      <c r="K334" t="s">
        <v>49</v>
      </c>
      <c r="L334" t="s">
        <v>22</v>
      </c>
    </row>
    <row r="335" spans="1:12" x14ac:dyDescent="0.25">
      <c r="A335" s="19">
        <v>310971</v>
      </c>
      <c r="B335" s="17"/>
      <c r="C335" s="32" t="s">
        <v>19</v>
      </c>
      <c r="D335" s="32"/>
      <c r="E335" s="18">
        <v>20610.018981167344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56" t="s">
        <v>21</v>
      </c>
      <c r="L335" t="s">
        <v>22</v>
      </c>
    </row>
    <row r="336" spans="1:12" x14ac:dyDescent="0.25">
      <c r="A336" s="19">
        <v>312343</v>
      </c>
      <c r="B336" s="17"/>
      <c r="C336" s="32" t="s">
        <v>19</v>
      </c>
      <c r="D336" s="32"/>
      <c r="E336" s="18">
        <v>70400.361577774514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56" t="s">
        <v>21</v>
      </c>
      <c r="L336" t="s">
        <v>22</v>
      </c>
    </row>
    <row r="337" spans="1:12" hidden="1" x14ac:dyDescent="0.25">
      <c r="A337" s="19">
        <v>315716</v>
      </c>
      <c r="B337" s="17"/>
      <c r="C337" s="32" t="s">
        <v>48</v>
      </c>
      <c r="D337" s="32"/>
      <c r="E337" s="18">
        <v>62958.6</v>
      </c>
      <c r="F337" s="18">
        <v>0</v>
      </c>
      <c r="G337" s="18">
        <v>0</v>
      </c>
      <c r="H337" s="18">
        <v>0</v>
      </c>
      <c r="I337" s="18">
        <v>62958.6</v>
      </c>
      <c r="J337" s="18">
        <v>62958.6</v>
      </c>
      <c r="K337" t="s">
        <v>49</v>
      </c>
      <c r="L337" t="s">
        <v>22</v>
      </c>
    </row>
    <row r="338" spans="1:12" x14ac:dyDescent="0.25">
      <c r="A338" s="19">
        <v>315654</v>
      </c>
      <c r="B338" s="17"/>
      <c r="C338" s="32" t="s">
        <v>19</v>
      </c>
      <c r="D338" s="32"/>
      <c r="E338" s="18">
        <v>41538.122706937582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56" t="s">
        <v>21</v>
      </c>
      <c r="L338" t="s">
        <v>22</v>
      </c>
    </row>
    <row r="339" spans="1:12" hidden="1" x14ac:dyDescent="0.25">
      <c r="A339" s="19">
        <v>308245</v>
      </c>
      <c r="B339" s="17"/>
      <c r="C339" s="32" t="s">
        <v>48</v>
      </c>
      <c r="D339" s="32"/>
      <c r="E339" s="18">
        <v>210115.78385947246</v>
      </c>
      <c r="F339" s="18">
        <v>0</v>
      </c>
      <c r="G339" s="18">
        <v>0</v>
      </c>
      <c r="H339" s="18">
        <v>0</v>
      </c>
      <c r="I339" s="18">
        <v>2727005.63</v>
      </c>
      <c r="J339" s="18">
        <v>2727005.63</v>
      </c>
      <c r="K339" t="s">
        <v>49</v>
      </c>
      <c r="L339" t="s">
        <v>22</v>
      </c>
    </row>
    <row r="340" spans="1:12" hidden="1" x14ac:dyDescent="0.25">
      <c r="A340" s="19">
        <v>311078</v>
      </c>
      <c r="B340" s="17"/>
      <c r="C340" s="32" t="s">
        <v>19</v>
      </c>
      <c r="D340" s="32"/>
      <c r="E340" s="18">
        <v>71204.301278034589</v>
      </c>
      <c r="F340" s="18">
        <v>0</v>
      </c>
      <c r="G340" s="18">
        <v>924131.1</v>
      </c>
      <c r="H340" s="18">
        <v>0</v>
      </c>
      <c r="I340" s="18">
        <v>0</v>
      </c>
      <c r="J340" s="18">
        <v>924131.1</v>
      </c>
      <c r="K340" t="s">
        <v>121</v>
      </c>
      <c r="L340" t="s">
        <v>22</v>
      </c>
    </row>
    <row r="341" spans="1:12" hidden="1" x14ac:dyDescent="0.25">
      <c r="A341" s="19">
        <v>318795</v>
      </c>
      <c r="B341" s="17"/>
      <c r="C341" s="32" t="s">
        <v>19</v>
      </c>
      <c r="D341" s="32"/>
      <c r="E341" s="18">
        <v>23944.554980246066</v>
      </c>
      <c r="F341" s="18">
        <v>310766.45</v>
      </c>
      <c r="G341" s="18">
        <v>0</v>
      </c>
      <c r="H341" s="18">
        <v>0</v>
      </c>
      <c r="I341" s="18">
        <v>0</v>
      </c>
      <c r="J341" s="18">
        <v>310766.45</v>
      </c>
      <c r="K341" t="s">
        <v>33</v>
      </c>
      <c r="L341" t="s">
        <v>22</v>
      </c>
    </row>
    <row r="342" spans="1:12" hidden="1" x14ac:dyDescent="0.25">
      <c r="A342" s="19">
        <v>316264</v>
      </c>
      <c r="B342" s="17"/>
      <c r="C342" s="32" t="s">
        <v>19</v>
      </c>
      <c r="D342" s="32"/>
      <c r="E342" s="18">
        <v>72078.179999999993</v>
      </c>
      <c r="F342" s="18">
        <v>24642.36</v>
      </c>
      <c r="G342" s="18">
        <v>0</v>
      </c>
      <c r="H342" s="18">
        <v>0</v>
      </c>
      <c r="I342" s="18">
        <v>0</v>
      </c>
      <c r="J342" s="18">
        <v>24642.36</v>
      </c>
      <c r="K342" t="s">
        <v>33</v>
      </c>
      <c r="L342" t="s">
        <v>28</v>
      </c>
    </row>
    <row r="343" spans="1:12" x14ac:dyDescent="0.25">
      <c r="A343" s="19">
        <v>320752</v>
      </c>
      <c r="B343" s="17"/>
      <c r="C343" s="32" t="s">
        <v>19</v>
      </c>
      <c r="D343" s="32"/>
      <c r="E343" s="18">
        <v>95834.87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56" t="s">
        <v>21</v>
      </c>
      <c r="L343" t="s">
        <v>211</v>
      </c>
    </row>
    <row r="344" spans="1:12" x14ac:dyDescent="0.25">
      <c r="A344" s="19">
        <v>310658</v>
      </c>
      <c r="B344" s="17"/>
      <c r="C344" s="32" t="s">
        <v>19</v>
      </c>
      <c r="D344" s="32"/>
      <c r="E344" s="18">
        <v>18099.855571855303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56" t="s">
        <v>21</v>
      </c>
      <c r="L344" t="s">
        <v>22</v>
      </c>
    </row>
    <row r="345" spans="1:12" x14ac:dyDescent="0.25">
      <c r="A345" s="19">
        <v>316559</v>
      </c>
      <c r="B345" s="17"/>
      <c r="C345" s="32" t="s">
        <v>19</v>
      </c>
      <c r="D345" s="32"/>
      <c r="E345" s="18">
        <v>40489.29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56" t="s">
        <v>21</v>
      </c>
      <c r="L345" t="s">
        <v>22</v>
      </c>
    </row>
    <row r="346" spans="1:12" hidden="1" x14ac:dyDescent="0.25">
      <c r="A346" s="19">
        <v>309017</v>
      </c>
      <c r="B346" s="17"/>
      <c r="C346" s="32" t="s">
        <v>48</v>
      </c>
      <c r="D346" s="32"/>
      <c r="E346" s="18">
        <v>41923.66010356231</v>
      </c>
      <c r="F346" s="18">
        <v>0</v>
      </c>
      <c r="G346" s="18">
        <v>0</v>
      </c>
      <c r="H346" s="18">
        <v>0</v>
      </c>
      <c r="I346" s="18">
        <v>544109.80000000005</v>
      </c>
      <c r="J346" s="18">
        <v>544109.80000000005</v>
      </c>
      <c r="K346" t="s">
        <v>49</v>
      </c>
      <c r="L346" t="s">
        <v>22</v>
      </c>
    </row>
    <row r="347" spans="1:12" x14ac:dyDescent="0.25">
      <c r="A347" s="19">
        <v>316486</v>
      </c>
      <c r="B347" s="17"/>
      <c r="C347" s="32" t="s">
        <v>19</v>
      </c>
      <c r="D347" s="32"/>
      <c r="E347" s="18">
        <v>670118.26000000013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56" t="s">
        <v>21</v>
      </c>
      <c r="L347" t="s">
        <v>26</v>
      </c>
    </row>
    <row r="348" spans="1:12" hidden="1" x14ac:dyDescent="0.25">
      <c r="A348" s="19">
        <v>318897</v>
      </c>
      <c r="B348" s="17"/>
      <c r="C348" s="32" t="s">
        <v>48</v>
      </c>
      <c r="D348" s="32"/>
      <c r="E348" s="18">
        <v>19998.909233969647</v>
      </c>
      <c r="F348" s="18">
        <v>0</v>
      </c>
      <c r="G348" s="18">
        <v>0</v>
      </c>
      <c r="H348" s="18">
        <v>0</v>
      </c>
      <c r="I348" s="18">
        <v>259557.55</v>
      </c>
      <c r="J348" s="18">
        <v>259557.55</v>
      </c>
      <c r="K348" t="s">
        <v>49</v>
      </c>
      <c r="L348" t="s">
        <v>22</v>
      </c>
    </row>
    <row r="349" spans="1:12" x14ac:dyDescent="0.25">
      <c r="A349" s="19">
        <v>318911</v>
      </c>
      <c r="B349" s="17"/>
      <c r="C349" s="32" t="s">
        <v>19</v>
      </c>
      <c r="D349" s="32"/>
      <c r="E349" s="18">
        <v>88458.16</v>
      </c>
      <c r="F349" s="18">
        <v>0</v>
      </c>
      <c r="G349" s="18">
        <v>0</v>
      </c>
      <c r="H349" s="18">
        <v>0</v>
      </c>
      <c r="I349" s="18">
        <v>0</v>
      </c>
      <c r="J349" s="18">
        <v>0</v>
      </c>
      <c r="K349" s="56" t="s">
        <v>21</v>
      </c>
      <c r="L349" t="s">
        <v>22</v>
      </c>
    </row>
    <row r="350" spans="1:12" x14ac:dyDescent="0.25">
      <c r="A350" s="19">
        <v>318913</v>
      </c>
      <c r="B350" s="17"/>
      <c r="C350" s="32" t="s">
        <v>19</v>
      </c>
      <c r="D350" s="32"/>
      <c r="E350" s="18">
        <v>57678.69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56" t="s">
        <v>21</v>
      </c>
      <c r="L350" t="s">
        <v>26</v>
      </c>
    </row>
    <row r="351" spans="1:12" x14ac:dyDescent="0.25">
      <c r="A351" s="19">
        <v>315808</v>
      </c>
      <c r="B351" s="17"/>
      <c r="C351" s="32" t="s">
        <v>19</v>
      </c>
      <c r="D351" s="32"/>
      <c r="E351" s="18">
        <v>253185.30000000002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56" t="s">
        <v>21</v>
      </c>
      <c r="L351" t="s">
        <v>211</v>
      </c>
    </row>
    <row r="352" spans="1:12" x14ac:dyDescent="0.25">
      <c r="A352" s="19">
        <v>315039</v>
      </c>
      <c r="B352" s="17"/>
      <c r="C352" s="32" t="s">
        <v>19</v>
      </c>
      <c r="D352" s="32"/>
      <c r="E352" s="18">
        <v>10518.43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56" t="s">
        <v>21</v>
      </c>
      <c r="L352" t="s">
        <v>22</v>
      </c>
    </row>
    <row r="353" spans="1:12" hidden="1" x14ac:dyDescent="0.25">
      <c r="A353" s="19">
        <v>311950</v>
      </c>
      <c r="B353" s="17"/>
      <c r="C353" s="32" t="s">
        <v>48</v>
      </c>
      <c r="D353" s="32"/>
      <c r="E353" s="18">
        <v>656101.04826424876</v>
      </c>
      <c r="F353" s="18">
        <v>0</v>
      </c>
      <c r="G353" s="18">
        <v>0</v>
      </c>
      <c r="H353" s="18">
        <v>0</v>
      </c>
      <c r="I353" s="18">
        <v>8515263.4399999995</v>
      </c>
      <c r="J353" s="18">
        <v>8515263.4399999995</v>
      </c>
      <c r="K353" t="s">
        <v>49</v>
      </c>
      <c r="L353" t="s">
        <v>22</v>
      </c>
    </row>
    <row r="354" spans="1:12" hidden="1" x14ac:dyDescent="0.25">
      <c r="A354" s="19">
        <v>318906</v>
      </c>
      <c r="B354" s="17"/>
      <c r="C354" s="32" t="s">
        <v>48</v>
      </c>
      <c r="D354" s="32"/>
      <c r="E354" s="18">
        <v>293369.84000000003</v>
      </c>
      <c r="F354" s="18">
        <v>47802.01</v>
      </c>
      <c r="G354" s="18">
        <v>0</v>
      </c>
      <c r="H354" s="18">
        <v>0</v>
      </c>
      <c r="I354" s="18">
        <v>245567.83000000002</v>
      </c>
      <c r="J354" s="18">
        <v>293369.84000000003</v>
      </c>
      <c r="K354" t="s">
        <v>49</v>
      </c>
      <c r="L354" t="s">
        <v>41</v>
      </c>
    </row>
    <row r="355" spans="1:12" x14ac:dyDescent="0.25">
      <c r="A355" s="19">
        <v>318907</v>
      </c>
      <c r="B355" s="17"/>
      <c r="C355" s="32" t="s">
        <v>19</v>
      </c>
      <c r="D355" s="32"/>
      <c r="E355" s="18">
        <v>10528.521909405978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56" t="s">
        <v>21</v>
      </c>
      <c r="L355" t="s">
        <v>22</v>
      </c>
    </row>
    <row r="356" spans="1:12" hidden="1" x14ac:dyDescent="0.25">
      <c r="A356" s="19">
        <v>316242</v>
      </c>
      <c r="B356" s="17"/>
      <c r="C356" s="32" t="s">
        <v>19</v>
      </c>
      <c r="D356" s="32"/>
      <c r="E356" s="18">
        <v>484950.73</v>
      </c>
      <c r="F356" s="18">
        <v>162027.53999999998</v>
      </c>
      <c r="G356" s="18">
        <v>0</v>
      </c>
      <c r="H356" s="18">
        <v>0</v>
      </c>
      <c r="I356" s="18">
        <v>0</v>
      </c>
      <c r="J356" s="18">
        <v>162027.53999999998</v>
      </c>
      <c r="K356" t="s">
        <v>33</v>
      </c>
      <c r="L356" t="s">
        <v>28</v>
      </c>
    </row>
    <row r="357" spans="1:12" hidden="1" x14ac:dyDescent="0.25">
      <c r="A357" s="19">
        <v>314168</v>
      </c>
      <c r="B357" s="17"/>
      <c r="C357" s="32" t="s">
        <v>48</v>
      </c>
      <c r="D357" s="32"/>
      <c r="E357" s="18">
        <v>102589.13</v>
      </c>
      <c r="F357" s="18">
        <v>0</v>
      </c>
      <c r="G357" s="18">
        <v>0</v>
      </c>
      <c r="H357" s="18">
        <v>0</v>
      </c>
      <c r="I357" s="18">
        <v>102589.13</v>
      </c>
      <c r="J357" s="18">
        <v>102589.13</v>
      </c>
      <c r="K357" t="s">
        <v>49</v>
      </c>
      <c r="L357" t="s">
        <v>28</v>
      </c>
    </row>
    <row r="358" spans="1:12" x14ac:dyDescent="0.25">
      <c r="A358" s="19">
        <v>316241</v>
      </c>
      <c r="B358" s="17"/>
      <c r="C358" s="32" t="s">
        <v>19</v>
      </c>
      <c r="D358" s="32"/>
      <c r="E358" s="18">
        <v>1275544.55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56" t="s">
        <v>21</v>
      </c>
      <c r="L358" t="s">
        <v>28</v>
      </c>
    </row>
    <row r="359" spans="1:12" x14ac:dyDescent="0.25">
      <c r="A359" s="19">
        <v>315585</v>
      </c>
      <c r="B359" s="17"/>
      <c r="C359" s="32" t="s">
        <v>19</v>
      </c>
      <c r="D359" s="32"/>
      <c r="E359" s="18">
        <v>254181.03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56" t="s">
        <v>21</v>
      </c>
      <c r="L359" t="s">
        <v>28</v>
      </c>
    </row>
    <row r="360" spans="1:12" x14ac:dyDescent="0.25">
      <c r="A360" s="19">
        <v>312319</v>
      </c>
      <c r="B360" s="17"/>
      <c r="C360" s="32" t="s">
        <v>19</v>
      </c>
      <c r="D360" s="32"/>
      <c r="E360" s="18">
        <v>498751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56" t="s">
        <v>21</v>
      </c>
      <c r="L360" t="s">
        <v>41</v>
      </c>
    </row>
    <row r="361" spans="1:12" x14ac:dyDescent="0.25">
      <c r="A361" s="19">
        <v>309509</v>
      </c>
      <c r="B361" s="17"/>
      <c r="C361" s="32" t="s">
        <v>19</v>
      </c>
      <c r="D361" s="32"/>
      <c r="E361" s="18">
        <v>36615.901341845245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56" t="s">
        <v>21</v>
      </c>
      <c r="L361" t="s">
        <v>22</v>
      </c>
    </row>
    <row r="362" spans="1:12" hidden="1" x14ac:dyDescent="0.25">
      <c r="A362" s="19">
        <v>308247</v>
      </c>
      <c r="B362" s="17"/>
      <c r="C362" s="32" t="s">
        <v>19</v>
      </c>
      <c r="D362" s="32"/>
      <c r="E362" s="18">
        <v>2559797.4700000002</v>
      </c>
      <c r="F362" s="18">
        <v>0</v>
      </c>
      <c r="G362" s="18">
        <v>305917.46000000002</v>
      </c>
      <c r="H362" s="18">
        <v>0</v>
      </c>
      <c r="I362" s="18">
        <v>0</v>
      </c>
      <c r="J362" s="18">
        <v>305917.46000000002</v>
      </c>
      <c r="K362" t="s">
        <v>121</v>
      </c>
      <c r="L362" t="s">
        <v>41</v>
      </c>
    </row>
    <row r="363" spans="1:12" hidden="1" x14ac:dyDescent="0.25">
      <c r="A363" s="19">
        <v>309197</v>
      </c>
      <c r="B363" s="17"/>
      <c r="C363" s="32" t="s">
        <v>19</v>
      </c>
      <c r="D363" s="32"/>
      <c r="E363" s="18">
        <v>84448.869590319213</v>
      </c>
      <c r="F363" s="18">
        <v>1096026.8600000001</v>
      </c>
      <c r="G363" s="18">
        <v>0</v>
      </c>
      <c r="H363" s="18">
        <v>0</v>
      </c>
      <c r="I363" s="18">
        <v>0</v>
      </c>
      <c r="J363" s="18">
        <v>1096026.8600000001</v>
      </c>
      <c r="K363" t="s">
        <v>33</v>
      </c>
      <c r="L363" t="s">
        <v>22</v>
      </c>
    </row>
    <row r="364" spans="1:12" x14ac:dyDescent="0.25">
      <c r="A364" s="19">
        <v>329094</v>
      </c>
      <c r="B364" s="17"/>
      <c r="C364" s="32" t="s">
        <v>19</v>
      </c>
      <c r="D364" s="32"/>
      <c r="E364" s="18">
        <v>79439.577872698705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56" t="s">
        <v>21</v>
      </c>
      <c r="L364" t="s">
        <v>22</v>
      </c>
    </row>
    <row r="365" spans="1:12" x14ac:dyDescent="0.25">
      <c r="A365" s="19">
        <v>308393</v>
      </c>
      <c r="B365" s="17"/>
      <c r="C365" s="32" t="s">
        <v>19</v>
      </c>
      <c r="D365" s="32"/>
      <c r="E365" s="18">
        <v>954378.79999999981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56" t="s">
        <v>21</v>
      </c>
      <c r="L365" t="s">
        <v>41</v>
      </c>
    </row>
    <row r="366" spans="1:12" x14ac:dyDescent="0.25">
      <c r="A366" s="19">
        <v>315700</v>
      </c>
      <c r="B366" s="17"/>
      <c r="C366" s="32" t="s">
        <v>19</v>
      </c>
      <c r="D366" s="32"/>
      <c r="E366" s="18">
        <v>53808.300538406984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56" t="s">
        <v>21</v>
      </c>
      <c r="L366" t="s">
        <v>22</v>
      </c>
    </row>
    <row r="367" spans="1:12" x14ac:dyDescent="0.25">
      <c r="A367" s="19">
        <v>315545</v>
      </c>
      <c r="B367" s="17"/>
      <c r="C367" s="32" t="s">
        <v>19</v>
      </c>
      <c r="D367" s="32"/>
      <c r="E367" s="18">
        <v>405708.95001812675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56" t="s">
        <v>21</v>
      </c>
      <c r="L367" t="s">
        <v>22</v>
      </c>
    </row>
    <row r="368" spans="1:12" x14ac:dyDescent="0.25">
      <c r="A368" s="19">
        <v>312689</v>
      </c>
      <c r="B368" s="17"/>
      <c r="C368" s="32" t="s">
        <v>19</v>
      </c>
      <c r="D368" s="32"/>
      <c r="E368" s="18">
        <v>46536.18823955446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56" t="s">
        <v>21</v>
      </c>
      <c r="L368" t="s">
        <v>22</v>
      </c>
    </row>
    <row r="369" spans="1:12" x14ac:dyDescent="0.25">
      <c r="A369" s="19">
        <v>316333</v>
      </c>
      <c r="B369" s="17"/>
      <c r="C369" s="32" t="s">
        <v>19</v>
      </c>
      <c r="D369" s="32"/>
      <c r="E369" s="18">
        <v>154092.26962334884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56" t="s">
        <v>21</v>
      </c>
      <c r="L369" t="s">
        <v>22</v>
      </c>
    </row>
    <row r="370" spans="1:12" x14ac:dyDescent="0.25">
      <c r="A370" s="19">
        <v>316136</v>
      </c>
      <c r="B370" s="17"/>
      <c r="C370" s="32" t="s">
        <v>19</v>
      </c>
      <c r="D370" s="32"/>
      <c r="E370" s="18">
        <v>39336.239999999998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56" t="s">
        <v>21</v>
      </c>
      <c r="L370" t="s">
        <v>28</v>
      </c>
    </row>
    <row r="371" spans="1:12" x14ac:dyDescent="0.25">
      <c r="A371" s="19">
        <v>313250</v>
      </c>
      <c r="B371" s="17"/>
      <c r="C371" s="32" t="s">
        <v>19</v>
      </c>
      <c r="D371" s="32"/>
      <c r="E371" s="18">
        <v>3705931.6599999988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56" t="s">
        <v>21</v>
      </c>
      <c r="L371" t="s">
        <v>28</v>
      </c>
    </row>
    <row r="372" spans="1:12" x14ac:dyDescent="0.25">
      <c r="A372" s="19">
        <v>309462</v>
      </c>
      <c r="B372" s="17"/>
      <c r="C372" s="32" t="s">
        <v>19</v>
      </c>
      <c r="D372" s="32"/>
      <c r="E372" s="18">
        <v>11053783.369999992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56" t="s">
        <v>21</v>
      </c>
      <c r="L372" t="s">
        <v>211</v>
      </c>
    </row>
    <row r="373" spans="1:12" hidden="1" x14ac:dyDescent="0.25">
      <c r="A373" s="19">
        <v>316070</v>
      </c>
      <c r="B373" s="17"/>
      <c r="C373" s="32" t="s">
        <v>48</v>
      </c>
      <c r="D373" s="32"/>
      <c r="E373" s="18">
        <v>9052.495091928482</v>
      </c>
      <c r="F373" s="18">
        <v>0</v>
      </c>
      <c r="G373" s="18">
        <v>0</v>
      </c>
      <c r="H373" s="18">
        <v>0</v>
      </c>
      <c r="I373" s="18">
        <v>117488.58</v>
      </c>
      <c r="J373" s="18">
        <v>117488.58</v>
      </c>
      <c r="K373" t="s">
        <v>49</v>
      </c>
      <c r="L373" t="s">
        <v>22</v>
      </c>
    </row>
    <row r="374" spans="1:12" x14ac:dyDescent="0.25">
      <c r="A374" s="19">
        <v>308469</v>
      </c>
      <c r="B374" s="17"/>
      <c r="C374" s="32" t="s">
        <v>19</v>
      </c>
      <c r="D374" s="32"/>
      <c r="E374" s="18">
        <v>318207.38354694011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56" t="s">
        <v>21</v>
      </c>
      <c r="L374" t="s">
        <v>22</v>
      </c>
    </row>
    <row r="375" spans="1:12" x14ac:dyDescent="0.25">
      <c r="A375" s="19">
        <v>316365</v>
      </c>
      <c r="B375" s="17"/>
      <c r="C375" s="32" t="s">
        <v>19</v>
      </c>
      <c r="D375" s="32"/>
      <c r="E375" s="18">
        <v>176179.75625699415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56" t="s">
        <v>21</v>
      </c>
      <c r="L375" t="s">
        <v>22</v>
      </c>
    </row>
    <row r="376" spans="1:12" hidden="1" x14ac:dyDescent="0.25">
      <c r="A376" s="19">
        <v>314352</v>
      </c>
      <c r="B376" s="17"/>
      <c r="C376" s="32" t="s">
        <v>48</v>
      </c>
      <c r="D376" s="32"/>
      <c r="E376" s="18">
        <v>283322.98910115502</v>
      </c>
      <c r="F376" s="18">
        <v>0</v>
      </c>
      <c r="G376" s="18">
        <v>0</v>
      </c>
      <c r="H376" s="18">
        <v>0</v>
      </c>
      <c r="I376" s="18">
        <v>3677131.59</v>
      </c>
      <c r="J376" s="18">
        <v>3677131.59</v>
      </c>
      <c r="K376" t="s">
        <v>49</v>
      </c>
      <c r="L376" t="s">
        <v>22</v>
      </c>
    </row>
    <row r="377" spans="1:12" x14ac:dyDescent="0.25">
      <c r="A377" s="19">
        <v>316174</v>
      </c>
      <c r="B377" s="17"/>
      <c r="C377" s="32" t="s">
        <v>19</v>
      </c>
      <c r="D377" s="32"/>
      <c r="E377" s="18">
        <v>2874552.9710209179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56" t="s">
        <v>21</v>
      </c>
      <c r="L377" t="s">
        <v>22</v>
      </c>
    </row>
    <row r="378" spans="1:12" x14ac:dyDescent="0.25">
      <c r="A378" s="19">
        <v>308390</v>
      </c>
      <c r="B378" s="17"/>
      <c r="C378" s="32" t="s">
        <v>19</v>
      </c>
      <c r="D378" s="32"/>
      <c r="E378" s="18">
        <v>9101964.5100000016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56" t="s">
        <v>21</v>
      </c>
      <c r="L378" t="s">
        <v>41</v>
      </c>
    </row>
    <row r="379" spans="1:12" x14ac:dyDescent="0.25">
      <c r="A379" s="19">
        <v>316472</v>
      </c>
      <c r="B379" s="17"/>
      <c r="C379" s="32" t="s">
        <v>19</v>
      </c>
      <c r="D379" s="32"/>
      <c r="E379" s="18">
        <v>521121.92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56" t="s">
        <v>21</v>
      </c>
      <c r="L379" t="s">
        <v>97</v>
      </c>
    </row>
    <row r="380" spans="1:12" hidden="1" x14ac:dyDescent="0.25">
      <c r="A380" s="19">
        <v>319134</v>
      </c>
      <c r="B380" s="17"/>
      <c r="C380" s="32" t="s">
        <v>48</v>
      </c>
      <c r="D380" s="32"/>
      <c r="E380" s="18">
        <v>98498.89</v>
      </c>
      <c r="F380" s="18">
        <v>0</v>
      </c>
      <c r="G380" s="18">
        <v>0</v>
      </c>
      <c r="H380" s="18">
        <v>0</v>
      </c>
      <c r="I380" s="18">
        <v>98498.89</v>
      </c>
      <c r="J380" s="18">
        <v>98498.89</v>
      </c>
      <c r="K380" t="s">
        <v>49</v>
      </c>
      <c r="L380" t="s">
        <v>28</v>
      </c>
    </row>
    <row r="381" spans="1:12" hidden="1" x14ac:dyDescent="0.25">
      <c r="A381" s="19">
        <v>311159</v>
      </c>
      <c r="B381" s="17"/>
      <c r="C381" s="32" t="s">
        <v>19</v>
      </c>
      <c r="D381" s="32"/>
      <c r="E381" s="18">
        <v>1129547.6916204088</v>
      </c>
      <c r="F381" s="18">
        <v>5455494.2200000007</v>
      </c>
      <c r="G381" s="18">
        <v>9204436.879999999</v>
      </c>
      <c r="H381" s="18">
        <v>0</v>
      </c>
      <c r="I381" s="18">
        <v>0</v>
      </c>
      <c r="J381" s="18">
        <v>14659931.1</v>
      </c>
      <c r="K381" t="s">
        <v>121</v>
      </c>
      <c r="L381" t="s">
        <v>22</v>
      </c>
    </row>
    <row r="382" spans="1:12" x14ac:dyDescent="0.25">
      <c r="A382" s="19">
        <v>319155</v>
      </c>
      <c r="B382" s="17"/>
      <c r="C382" s="32" t="s">
        <v>19</v>
      </c>
      <c r="D382" s="32"/>
      <c r="E382" s="18">
        <v>90320.23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56" t="s">
        <v>21</v>
      </c>
      <c r="L382" t="s">
        <v>28</v>
      </c>
    </row>
    <row r="383" spans="1:12" hidden="1" x14ac:dyDescent="0.25">
      <c r="A383" s="19">
        <v>319156</v>
      </c>
      <c r="B383" s="17"/>
      <c r="C383" s="32" t="s">
        <v>48</v>
      </c>
      <c r="D383" s="32"/>
      <c r="E383" s="18">
        <v>103145.13916286746</v>
      </c>
      <c r="F383" s="18">
        <v>0</v>
      </c>
      <c r="G383" s="18">
        <v>0</v>
      </c>
      <c r="H383" s="18">
        <v>0</v>
      </c>
      <c r="I383" s="18">
        <v>1338677.99</v>
      </c>
      <c r="J383" s="18">
        <v>1338677.99</v>
      </c>
      <c r="K383" t="s">
        <v>49</v>
      </c>
      <c r="L383" t="s">
        <v>22</v>
      </c>
    </row>
    <row r="384" spans="1:12" x14ac:dyDescent="0.25">
      <c r="A384" s="19">
        <v>319080</v>
      </c>
      <c r="B384" s="17"/>
      <c r="C384" s="32" t="s">
        <v>48</v>
      </c>
      <c r="D384" s="32"/>
      <c r="E384" s="18">
        <v>18960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56" t="s">
        <v>21</v>
      </c>
      <c r="L384" t="s">
        <v>28</v>
      </c>
    </row>
    <row r="385" spans="1:12" x14ac:dyDescent="0.25">
      <c r="A385" s="19">
        <v>319081</v>
      </c>
      <c r="B385" s="17"/>
      <c r="C385" s="32" t="s">
        <v>19</v>
      </c>
      <c r="D385" s="32"/>
      <c r="E385" s="18">
        <v>260018.62022661604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56" t="s">
        <v>21</v>
      </c>
      <c r="L385" t="s">
        <v>22</v>
      </c>
    </row>
    <row r="386" spans="1:12" hidden="1" x14ac:dyDescent="0.25">
      <c r="A386" s="19">
        <v>312490</v>
      </c>
      <c r="B386" s="17"/>
      <c r="C386" s="32" t="s">
        <v>48</v>
      </c>
      <c r="D386" s="32"/>
      <c r="E386" s="18">
        <v>174949.70771209622</v>
      </c>
      <c r="F386" s="18">
        <v>0</v>
      </c>
      <c r="G386" s="18">
        <v>0</v>
      </c>
      <c r="H386" s="18">
        <v>0</v>
      </c>
      <c r="I386" s="18">
        <v>2270599.71</v>
      </c>
      <c r="J386" s="18">
        <v>2270599.71</v>
      </c>
      <c r="K386" t="s">
        <v>49</v>
      </c>
      <c r="L386" t="s">
        <v>22</v>
      </c>
    </row>
    <row r="387" spans="1:12" x14ac:dyDescent="0.25">
      <c r="A387" s="19">
        <v>309348</v>
      </c>
      <c r="B387" s="17"/>
      <c r="C387" s="32" t="s">
        <v>19</v>
      </c>
      <c r="D387" s="32"/>
      <c r="E387" s="18">
        <v>3150666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56" t="s">
        <v>21</v>
      </c>
      <c r="L387" t="s">
        <v>28</v>
      </c>
    </row>
    <row r="388" spans="1:12" x14ac:dyDescent="0.25">
      <c r="A388" s="19">
        <v>315528</v>
      </c>
      <c r="B388" s="17"/>
      <c r="C388" s="32" t="s">
        <v>19</v>
      </c>
      <c r="D388" s="32"/>
      <c r="E388" s="18">
        <v>103659.17592653375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56" t="s">
        <v>21</v>
      </c>
      <c r="L388" t="s">
        <v>22</v>
      </c>
    </row>
    <row r="389" spans="1:12" x14ac:dyDescent="0.25">
      <c r="A389" s="19">
        <v>320727</v>
      </c>
      <c r="B389" s="17"/>
      <c r="C389" s="32" t="s">
        <v>19</v>
      </c>
      <c r="D389" s="32"/>
      <c r="E389" s="18">
        <v>200637.86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56" t="s">
        <v>21</v>
      </c>
      <c r="L389" t="s">
        <v>211</v>
      </c>
    </row>
    <row r="390" spans="1:12" hidden="1" x14ac:dyDescent="0.25">
      <c r="A390" s="19">
        <v>315729</v>
      </c>
      <c r="B390" s="17"/>
      <c r="C390" s="32" t="s">
        <v>48</v>
      </c>
      <c r="D390" s="32"/>
      <c r="E390" s="18">
        <v>4081.04</v>
      </c>
      <c r="F390" s="18">
        <v>0</v>
      </c>
      <c r="G390" s="18">
        <v>0</v>
      </c>
      <c r="H390" s="18">
        <v>0</v>
      </c>
      <c r="I390" s="18">
        <v>4081.04</v>
      </c>
      <c r="J390" s="18">
        <v>4081.04</v>
      </c>
      <c r="K390" t="s">
        <v>49</v>
      </c>
      <c r="L390" t="s">
        <v>28</v>
      </c>
    </row>
    <row r="391" spans="1:12" x14ac:dyDescent="0.25">
      <c r="A391" s="19">
        <v>312089</v>
      </c>
      <c r="B391" s="17"/>
      <c r="C391" s="32" t="s">
        <v>19</v>
      </c>
      <c r="D391" s="32"/>
      <c r="E391" s="18">
        <v>5984907.7000000011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56" t="s">
        <v>21</v>
      </c>
      <c r="L391" t="s">
        <v>26</v>
      </c>
    </row>
    <row r="392" spans="1:12" x14ac:dyDescent="0.25">
      <c r="A392" s="19">
        <v>311212</v>
      </c>
      <c r="B392" s="17"/>
      <c r="C392" s="32" t="s">
        <v>19</v>
      </c>
      <c r="D392" s="32"/>
      <c r="E392" s="18">
        <v>666750.02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56" t="s">
        <v>21</v>
      </c>
      <c r="L392" t="s">
        <v>211</v>
      </c>
    </row>
    <row r="393" spans="1:12" x14ac:dyDescent="0.25">
      <c r="A393" s="19">
        <v>318703</v>
      </c>
      <c r="B393" s="17"/>
      <c r="C393" s="32" t="s">
        <v>19</v>
      </c>
      <c r="D393" s="32"/>
      <c r="E393" s="18">
        <v>42766.968501335119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56" t="s">
        <v>21</v>
      </c>
      <c r="L393" t="s">
        <v>22</v>
      </c>
    </row>
    <row r="394" spans="1:12" x14ac:dyDescent="0.25">
      <c r="A394" s="19">
        <v>320665</v>
      </c>
      <c r="B394" s="17"/>
      <c r="C394" s="32" t="s">
        <v>19</v>
      </c>
      <c r="D394" s="32"/>
      <c r="E394" s="18">
        <v>142767.14000000001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56" t="s">
        <v>21</v>
      </c>
      <c r="L394" t="s">
        <v>211</v>
      </c>
    </row>
    <row r="395" spans="1:12" x14ac:dyDescent="0.25">
      <c r="A395" s="19">
        <v>331989</v>
      </c>
      <c r="B395" s="17"/>
      <c r="C395" s="32" t="s">
        <v>19</v>
      </c>
      <c r="D395" s="32"/>
      <c r="E395" s="18">
        <v>91535.767558111824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56" t="s">
        <v>21</v>
      </c>
      <c r="L395" t="s">
        <v>22</v>
      </c>
    </row>
    <row r="396" spans="1:12" x14ac:dyDescent="0.25">
      <c r="A396" s="19">
        <v>315297</v>
      </c>
      <c r="B396" s="17"/>
      <c r="C396" s="32" t="s">
        <v>19</v>
      </c>
      <c r="D396" s="32"/>
      <c r="E396" s="18">
        <v>31379.25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56" t="s">
        <v>21</v>
      </c>
      <c r="L396" t="s">
        <v>28</v>
      </c>
    </row>
    <row r="397" spans="1:12" x14ac:dyDescent="0.25">
      <c r="A397" s="19">
        <v>313156</v>
      </c>
      <c r="B397" s="17"/>
      <c r="C397" s="32" t="s">
        <v>19</v>
      </c>
      <c r="D397" s="32"/>
      <c r="E397" s="18">
        <v>1214566.6399999999</v>
      </c>
      <c r="F397" s="18">
        <v>0</v>
      </c>
      <c r="G397" s="18">
        <v>0</v>
      </c>
      <c r="H397" s="18">
        <v>0</v>
      </c>
      <c r="I397" s="18">
        <v>0</v>
      </c>
      <c r="J397" s="18">
        <v>0</v>
      </c>
      <c r="K397" s="56" t="s">
        <v>21</v>
      </c>
      <c r="L397" t="s">
        <v>28</v>
      </c>
    </row>
    <row r="398" spans="1:12" hidden="1" x14ac:dyDescent="0.25">
      <c r="A398" s="19">
        <v>313069</v>
      </c>
      <c r="B398" s="17"/>
      <c r="C398" s="32" t="s">
        <v>48</v>
      </c>
      <c r="D398" s="32"/>
      <c r="E398" s="18">
        <v>46928.09</v>
      </c>
      <c r="F398" s="18">
        <v>0</v>
      </c>
      <c r="G398" s="18">
        <v>0</v>
      </c>
      <c r="H398" s="18">
        <v>0</v>
      </c>
      <c r="I398" s="18">
        <v>46928.09</v>
      </c>
      <c r="J398" s="18">
        <v>46928.09</v>
      </c>
      <c r="K398" t="s">
        <v>49</v>
      </c>
      <c r="L398" t="s">
        <v>28</v>
      </c>
    </row>
    <row r="399" spans="1:12" x14ac:dyDescent="0.25">
      <c r="A399" s="19">
        <v>314376</v>
      </c>
      <c r="B399" s="17"/>
      <c r="C399" s="32" t="s">
        <v>19</v>
      </c>
      <c r="D399" s="32"/>
      <c r="E399" s="18">
        <v>16536152.529999997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56" t="s">
        <v>21</v>
      </c>
      <c r="L399" t="s">
        <v>28</v>
      </c>
    </row>
    <row r="400" spans="1:12" x14ac:dyDescent="0.25">
      <c r="A400" s="19">
        <v>310845</v>
      </c>
      <c r="B400" s="17"/>
      <c r="C400" s="32" t="s">
        <v>19</v>
      </c>
      <c r="D400" s="32"/>
      <c r="E400" s="18">
        <v>20345.71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56" t="s">
        <v>21</v>
      </c>
      <c r="L400" t="s">
        <v>22</v>
      </c>
    </row>
    <row r="401" spans="1:12" hidden="1" x14ac:dyDescent="0.25">
      <c r="A401" s="19">
        <v>312437</v>
      </c>
      <c r="B401" s="17"/>
      <c r="C401" s="32" t="s">
        <v>48</v>
      </c>
      <c r="D401" s="32"/>
      <c r="E401" s="18">
        <v>24686.62</v>
      </c>
      <c r="F401" s="18">
        <v>0</v>
      </c>
      <c r="G401" s="18">
        <v>0</v>
      </c>
      <c r="H401" s="18">
        <v>0</v>
      </c>
      <c r="I401" s="18">
        <v>24686.62</v>
      </c>
      <c r="J401" s="18">
        <v>24686.62</v>
      </c>
      <c r="K401" t="s">
        <v>49</v>
      </c>
      <c r="L401" t="s">
        <v>28</v>
      </c>
    </row>
    <row r="402" spans="1:12" x14ac:dyDescent="0.25">
      <c r="A402" s="19">
        <v>316510</v>
      </c>
      <c r="B402" s="17"/>
      <c r="C402" s="32" t="s">
        <v>19</v>
      </c>
      <c r="D402" s="32"/>
      <c r="E402" s="18">
        <v>271800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56" t="s">
        <v>21</v>
      </c>
      <c r="L402" t="s">
        <v>26</v>
      </c>
    </row>
    <row r="403" spans="1:12" x14ac:dyDescent="0.25">
      <c r="A403" s="19">
        <v>309617</v>
      </c>
      <c r="B403" s="17"/>
      <c r="C403" s="32" t="s">
        <v>19</v>
      </c>
      <c r="D403" s="32"/>
      <c r="E403" s="18">
        <v>401910.99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56" t="s">
        <v>21</v>
      </c>
      <c r="L403" t="s">
        <v>290</v>
      </c>
    </row>
    <row r="404" spans="1:12" hidden="1" x14ac:dyDescent="0.25">
      <c r="A404" s="19">
        <v>314042</v>
      </c>
      <c r="B404" s="17"/>
      <c r="C404" s="32" t="s">
        <v>19</v>
      </c>
      <c r="D404" s="32"/>
      <c r="E404" s="18">
        <v>15736.570266090783</v>
      </c>
      <c r="F404" s="18">
        <v>0</v>
      </c>
      <c r="G404" s="18">
        <v>204238.42</v>
      </c>
      <c r="H404" s="18">
        <v>0</v>
      </c>
      <c r="I404" s="18">
        <v>0</v>
      </c>
      <c r="J404" s="18">
        <v>204238.42</v>
      </c>
      <c r="K404" t="s">
        <v>121</v>
      </c>
      <c r="L404" t="s">
        <v>22</v>
      </c>
    </row>
    <row r="405" spans="1:12" x14ac:dyDescent="0.25">
      <c r="A405" s="19">
        <v>316526</v>
      </c>
      <c r="B405" s="17"/>
      <c r="C405" s="32" t="s">
        <v>19</v>
      </c>
      <c r="D405" s="32"/>
      <c r="E405" s="18">
        <v>935830.77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56" t="s">
        <v>21</v>
      </c>
      <c r="L405" t="s">
        <v>97</v>
      </c>
    </row>
    <row r="406" spans="1:12" x14ac:dyDescent="0.25">
      <c r="A406" s="19">
        <v>319116</v>
      </c>
      <c r="B406" s="17"/>
      <c r="C406" s="32" t="s">
        <v>19</v>
      </c>
      <c r="D406" s="32"/>
      <c r="E406" s="18">
        <v>17162831.18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56" t="s">
        <v>21</v>
      </c>
      <c r="L406" t="s">
        <v>211</v>
      </c>
    </row>
    <row r="407" spans="1:12" hidden="1" x14ac:dyDescent="0.25">
      <c r="A407" s="19">
        <v>312925</v>
      </c>
      <c r="B407" s="17"/>
      <c r="C407" s="32" t="s">
        <v>48</v>
      </c>
      <c r="D407" s="32"/>
      <c r="E407" s="18">
        <v>48138.57</v>
      </c>
      <c r="F407" s="18">
        <v>0</v>
      </c>
      <c r="G407" s="18">
        <v>0</v>
      </c>
      <c r="H407" s="18">
        <v>0</v>
      </c>
      <c r="I407" s="18">
        <v>48138.57</v>
      </c>
      <c r="J407" s="18">
        <v>48138.57</v>
      </c>
      <c r="K407" t="s">
        <v>49</v>
      </c>
      <c r="L407" t="s">
        <v>56</v>
      </c>
    </row>
    <row r="408" spans="1:12" hidden="1" x14ac:dyDescent="0.25">
      <c r="A408" s="19">
        <v>316474</v>
      </c>
      <c r="B408" s="17"/>
      <c r="C408" s="32" t="s">
        <v>19</v>
      </c>
      <c r="D408" s="32"/>
      <c r="E408" s="18">
        <v>6173.4578894971137</v>
      </c>
      <c r="F408" s="18">
        <v>0</v>
      </c>
      <c r="G408" s="18">
        <v>80122.75</v>
      </c>
      <c r="H408" s="18">
        <v>0</v>
      </c>
      <c r="I408" s="18">
        <v>0</v>
      </c>
      <c r="J408" s="18">
        <v>80122.75</v>
      </c>
      <c r="K408" t="s">
        <v>121</v>
      </c>
      <c r="L408" t="s">
        <v>22</v>
      </c>
    </row>
    <row r="409" spans="1:12" x14ac:dyDescent="0.25">
      <c r="A409" s="19">
        <v>308516</v>
      </c>
      <c r="B409" s="17"/>
      <c r="C409" s="32" t="s">
        <v>19</v>
      </c>
      <c r="D409" s="32"/>
      <c r="E409" s="18">
        <v>14635.29923873452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56" t="s">
        <v>21</v>
      </c>
      <c r="L409" t="s">
        <v>22</v>
      </c>
    </row>
    <row r="410" spans="1:12" hidden="1" x14ac:dyDescent="0.25">
      <c r="A410" s="19">
        <v>316494</v>
      </c>
      <c r="B410" s="17"/>
      <c r="C410" s="32" t="s">
        <v>48</v>
      </c>
      <c r="D410" s="32"/>
      <c r="E410" s="18">
        <v>78101.079911765701</v>
      </c>
      <c r="F410" s="18">
        <v>1013641.53</v>
      </c>
      <c r="G410" s="18">
        <v>0</v>
      </c>
      <c r="H410" s="18">
        <v>0</v>
      </c>
      <c r="I410" s="18">
        <v>0</v>
      </c>
      <c r="J410" s="18">
        <v>1013641.53</v>
      </c>
      <c r="K410" t="s">
        <v>33</v>
      </c>
      <c r="L410" t="s">
        <v>22</v>
      </c>
    </row>
    <row r="411" spans="1:12" x14ac:dyDescent="0.25">
      <c r="A411" s="19">
        <v>326401</v>
      </c>
      <c r="B411" s="17"/>
      <c r="C411" s="32" t="s">
        <v>19</v>
      </c>
      <c r="D411" s="32"/>
      <c r="E411" s="18">
        <v>140796.35442054764</v>
      </c>
      <c r="F411" s="18">
        <v>0</v>
      </c>
      <c r="G411" s="18">
        <v>0</v>
      </c>
      <c r="H411" s="18">
        <v>0</v>
      </c>
      <c r="I411" s="18">
        <v>0</v>
      </c>
      <c r="J411" s="18">
        <v>0</v>
      </c>
      <c r="K411" s="56" t="s">
        <v>21</v>
      </c>
      <c r="L411" t="s">
        <v>22</v>
      </c>
    </row>
    <row r="412" spans="1:12" x14ac:dyDescent="0.25">
      <c r="A412" s="19">
        <v>318943</v>
      </c>
      <c r="B412" s="17"/>
      <c r="C412" s="32" t="s">
        <v>19</v>
      </c>
      <c r="D412" s="32"/>
      <c r="E412" s="18">
        <v>119522.24996466545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56" t="s">
        <v>21</v>
      </c>
      <c r="L412" t="s">
        <v>22</v>
      </c>
    </row>
    <row r="413" spans="1:12" x14ac:dyDescent="0.25">
      <c r="A413" s="19">
        <v>319073</v>
      </c>
      <c r="B413" s="17"/>
      <c r="C413" s="32" t="s">
        <v>19</v>
      </c>
      <c r="D413" s="32"/>
      <c r="E413" s="18">
        <v>292689.92755468522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56" t="s">
        <v>21</v>
      </c>
      <c r="L413" t="s">
        <v>22</v>
      </c>
    </row>
    <row r="414" spans="1:12" hidden="1" x14ac:dyDescent="0.25">
      <c r="A414" s="19">
        <v>318942</v>
      </c>
      <c r="B414" s="17"/>
      <c r="C414" s="32" t="s">
        <v>48</v>
      </c>
      <c r="D414" s="32"/>
      <c r="E414" s="18">
        <v>268869.73435647937</v>
      </c>
      <c r="F414" s="18">
        <v>0</v>
      </c>
      <c r="G414" s="18">
        <v>0</v>
      </c>
      <c r="H414" s="18">
        <v>0</v>
      </c>
      <c r="I414" s="18">
        <v>3489548.79</v>
      </c>
      <c r="J414" s="18">
        <v>3489548.79</v>
      </c>
      <c r="K414" t="s">
        <v>49</v>
      </c>
      <c r="L414" t="s">
        <v>22</v>
      </c>
    </row>
    <row r="415" spans="1:12" hidden="1" x14ac:dyDescent="0.25">
      <c r="A415" s="19">
        <v>319055</v>
      </c>
      <c r="B415" s="17"/>
      <c r="C415" s="32" t="s">
        <v>48</v>
      </c>
      <c r="D415" s="32"/>
      <c r="E415" s="18">
        <v>3296.5942675664483</v>
      </c>
      <c r="F415" s="18">
        <v>0</v>
      </c>
      <c r="G415" s="18">
        <v>0</v>
      </c>
      <c r="H415" s="18">
        <v>0</v>
      </c>
      <c r="I415" s="18">
        <v>42785.13</v>
      </c>
      <c r="J415" s="18">
        <v>42785.13</v>
      </c>
      <c r="K415" t="s">
        <v>49</v>
      </c>
      <c r="L415" t="s">
        <v>22</v>
      </c>
    </row>
    <row r="416" spans="1:12" hidden="1" x14ac:dyDescent="0.25">
      <c r="A416" s="19">
        <v>313723</v>
      </c>
      <c r="B416" s="17"/>
      <c r="C416" s="32" t="s">
        <v>48</v>
      </c>
      <c r="D416" s="32"/>
      <c r="E416" s="18">
        <v>211235.74999999997</v>
      </c>
      <c r="F416" s="18">
        <v>0</v>
      </c>
      <c r="G416" s="18">
        <v>0</v>
      </c>
      <c r="H416" s="18">
        <v>0</v>
      </c>
      <c r="I416" s="18">
        <v>211235.74999999997</v>
      </c>
      <c r="J416" s="18">
        <v>211235.74999999997</v>
      </c>
      <c r="K416" t="s">
        <v>49</v>
      </c>
      <c r="L416" t="s">
        <v>211</v>
      </c>
    </row>
    <row r="417" spans="1:12" x14ac:dyDescent="0.25">
      <c r="A417" s="19">
        <v>319236</v>
      </c>
      <c r="B417" s="17"/>
      <c r="C417" s="32" t="s">
        <v>19</v>
      </c>
      <c r="D417" s="32"/>
      <c r="E417" s="18">
        <v>3527.9222531412834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56" t="s">
        <v>21</v>
      </c>
      <c r="L417" t="s">
        <v>22</v>
      </c>
    </row>
    <row r="418" spans="1:12" x14ac:dyDescent="0.25">
      <c r="A418" s="19">
        <v>319060</v>
      </c>
      <c r="B418" s="17"/>
      <c r="C418" s="32" t="s">
        <v>19</v>
      </c>
      <c r="D418" s="32"/>
      <c r="E418" s="18">
        <v>255130.59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56" t="s">
        <v>21</v>
      </c>
      <c r="L418" t="s">
        <v>26</v>
      </c>
    </row>
    <row r="419" spans="1:12" x14ac:dyDescent="0.25">
      <c r="A419" s="19">
        <v>309858</v>
      </c>
      <c r="B419" s="17"/>
      <c r="C419" s="32" t="s">
        <v>19</v>
      </c>
      <c r="D419" s="32"/>
      <c r="E419" s="18">
        <v>475352.0343807764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56" t="s">
        <v>21</v>
      </c>
      <c r="L419" t="s">
        <v>22</v>
      </c>
    </row>
    <row r="420" spans="1:12" hidden="1" x14ac:dyDescent="0.25">
      <c r="A420" s="19">
        <v>313103</v>
      </c>
      <c r="B420" s="17"/>
      <c r="C420" s="32" t="s">
        <v>48</v>
      </c>
      <c r="D420" s="32"/>
      <c r="E420" s="18">
        <v>522248.60473294742</v>
      </c>
      <c r="F420" s="18">
        <v>0</v>
      </c>
      <c r="G420" s="18">
        <v>6778048.0799999991</v>
      </c>
      <c r="H420" s="18">
        <v>0</v>
      </c>
      <c r="I420" s="18">
        <v>0</v>
      </c>
      <c r="J420" s="18">
        <v>6778048.0799999991</v>
      </c>
      <c r="K420" t="s">
        <v>121</v>
      </c>
      <c r="L420" t="s">
        <v>22</v>
      </c>
    </row>
    <row r="421" spans="1:12" x14ac:dyDescent="0.25">
      <c r="A421" s="19">
        <v>313153</v>
      </c>
      <c r="B421" s="17"/>
      <c r="C421" s="32" t="s">
        <v>19</v>
      </c>
      <c r="D421" s="32"/>
      <c r="E421" s="18">
        <v>71842.86548124117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56" t="s">
        <v>21</v>
      </c>
      <c r="L421" t="s">
        <v>22</v>
      </c>
    </row>
    <row r="422" spans="1:12" x14ac:dyDescent="0.25">
      <c r="A422" s="19">
        <v>314292</v>
      </c>
      <c r="B422" s="17"/>
      <c r="C422" s="32" t="s">
        <v>19</v>
      </c>
      <c r="D422" s="32"/>
      <c r="E422" s="18">
        <v>92999.32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56" t="s">
        <v>21</v>
      </c>
      <c r="L422" t="s">
        <v>26</v>
      </c>
    </row>
    <row r="423" spans="1:12" x14ac:dyDescent="0.25">
      <c r="A423" s="19">
        <v>319044</v>
      </c>
      <c r="B423" s="17"/>
      <c r="C423" s="32" t="s">
        <v>19</v>
      </c>
      <c r="D423" s="32"/>
      <c r="E423" s="18">
        <v>317597.92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56" t="s">
        <v>21</v>
      </c>
      <c r="L423" t="s">
        <v>28</v>
      </c>
    </row>
    <row r="424" spans="1:12" x14ac:dyDescent="0.25">
      <c r="A424" s="19">
        <v>308611</v>
      </c>
      <c r="B424" s="17"/>
      <c r="C424" s="32" t="s">
        <v>19</v>
      </c>
      <c r="D424" s="32"/>
      <c r="E424" s="18">
        <v>179473.55746205969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56" t="s">
        <v>21</v>
      </c>
      <c r="L424" t="s">
        <v>22</v>
      </c>
    </row>
    <row r="425" spans="1:12" x14ac:dyDescent="0.25">
      <c r="A425" s="19">
        <v>316411</v>
      </c>
      <c r="B425" s="17"/>
      <c r="C425" s="32" t="s">
        <v>19</v>
      </c>
      <c r="D425" s="32"/>
      <c r="E425" s="18">
        <v>105104.45902350129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56" t="s">
        <v>21</v>
      </c>
      <c r="L425" t="s">
        <v>22</v>
      </c>
    </row>
    <row r="426" spans="1:12" x14ac:dyDescent="0.25">
      <c r="A426" s="19">
        <v>315779</v>
      </c>
      <c r="B426" s="17"/>
      <c r="C426" s="32" t="s">
        <v>19</v>
      </c>
      <c r="D426" s="32"/>
      <c r="E426" s="18">
        <v>32963.515600663697</v>
      </c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56" t="s">
        <v>21</v>
      </c>
      <c r="L426" t="s">
        <v>22</v>
      </c>
    </row>
    <row r="427" spans="1:12" x14ac:dyDescent="0.25">
      <c r="A427" s="19">
        <v>313425</v>
      </c>
      <c r="B427" s="17"/>
      <c r="C427" s="32" t="s">
        <v>19</v>
      </c>
      <c r="D427" s="32"/>
      <c r="E427" s="18">
        <v>42089.487884115952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56" t="s">
        <v>21</v>
      </c>
      <c r="L427" t="s">
        <v>22</v>
      </c>
    </row>
    <row r="428" spans="1:12" x14ac:dyDescent="0.25">
      <c r="A428" s="19">
        <v>316407</v>
      </c>
      <c r="B428" s="17"/>
      <c r="C428" s="32" t="s">
        <v>19</v>
      </c>
      <c r="D428" s="32"/>
      <c r="E428" s="18">
        <v>27871.333493016376</v>
      </c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56" t="s">
        <v>21</v>
      </c>
      <c r="L428" t="s">
        <v>22</v>
      </c>
    </row>
    <row r="429" spans="1:12" x14ac:dyDescent="0.25">
      <c r="A429" s="19">
        <v>316410</v>
      </c>
      <c r="B429" s="17"/>
      <c r="C429" s="32" t="s">
        <v>19</v>
      </c>
      <c r="D429" s="32"/>
      <c r="E429" s="18">
        <v>278473.35808208614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56" t="s">
        <v>21</v>
      </c>
      <c r="L429" t="s">
        <v>22</v>
      </c>
    </row>
    <row r="430" spans="1:12" x14ac:dyDescent="0.25">
      <c r="A430" s="19">
        <v>326185</v>
      </c>
      <c r="B430" s="17"/>
      <c r="C430" s="32" t="s">
        <v>19</v>
      </c>
      <c r="D430" s="32"/>
      <c r="E430" s="18">
        <v>32628.55844705534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56" t="s">
        <v>21</v>
      </c>
      <c r="L430" t="s">
        <v>22</v>
      </c>
    </row>
    <row r="431" spans="1:12" x14ac:dyDescent="0.25">
      <c r="A431" s="19">
        <v>316278</v>
      </c>
      <c r="B431" s="17"/>
      <c r="C431" s="32" t="s">
        <v>19</v>
      </c>
      <c r="D431" s="32"/>
      <c r="E431" s="18">
        <v>129378.10999999999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56" t="s">
        <v>21</v>
      </c>
      <c r="L431" t="s">
        <v>28</v>
      </c>
    </row>
    <row r="432" spans="1:12" x14ac:dyDescent="0.25">
      <c r="A432" s="19">
        <v>316281</v>
      </c>
      <c r="B432" s="17"/>
      <c r="C432" s="32" t="s">
        <v>19</v>
      </c>
      <c r="D432" s="32"/>
      <c r="E432" s="18">
        <v>141119.03134515201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56" t="s">
        <v>21</v>
      </c>
      <c r="L432" t="s">
        <v>22</v>
      </c>
    </row>
    <row r="433" spans="1:12" x14ac:dyDescent="0.25">
      <c r="A433" s="19">
        <v>312063</v>
      </c>
      <c r="B433" s="17"/>
      <c r="C433" s="32" t="s">
        <v>19</v>
      </c>
      <c r="D433" s="32"/>
      <c r="E433" s="18">
        <v>7635.63</v>
      </c>
      <c r="F433" s="18">
        <v>0</v>
      </c>
      <c r="G433" s="18">
        <v>0</v>
      </c>
      <c r="H433" s="18">
        <v>0</v>
      </c>
      <c r="I433" s="18">
        <v>0</v>
      </c>
      <c r="J433" s="18">
        <v>0</v>
      </c>
      <c r="K433" s="56" t="s">
        <v>21</v>
      </c>
      <c r="L433" t="s">
        <v>41</v>
      </c>
    </row>
    <row r="434" spans="1:12" x14ac:dyDescent="0.25">
      <c r="A434" s="19">
        <v>309018</v>
      </c>
      <c r="B434" s="17"/>
      <c r="C434" s="32" t="s">
        <v>19</v>
      </c>
      <c r="D434" s="32"/>
      <c r="E434" s="18">
        <v>98143.428394749397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  <c r="K434" s="56" t="s">
        <v>21</v>
      </c>
      <c r="L434" t="s">
        <v>22</v>
      </c>
    </row>
    <row r="435" spans="1:12" x14ac:dyDescent="0.25">
      <c r="A435" s="19">
        <v>314662</v>
      </c>
      <c r="B435" s="17"/>
      <c r="C435" s="32" t="s">
        <v>19</v>
      </c>
      <c r="D435" s="32"/>
      <c r="E435" s="18">
        <v>101109.25</v>
      </c>
      <c r="F435" s="18">
        <v>0</v>
      </c>
      <c r="G435" s="18">
        <v>0</v>
      </c>
      <c r="H435" s="18">
        <v>0</v>
      </c>
      <c r="I435" s="18">
        <v>0</v>
      </c>
      <c r="J435" s="18">
        <v>0</v>
      </c>
      <c r="K435" s="56" t="s">
        <v>21</v>
      </c>
      <c r="L435" t="s">
        <v>28</v>
      </c>
    </row>
    <row r="436" spans="1:12" hidden="1" x14ac:dyDescent="0.25">
      <c r="A436" s="19">
        <v>318678</v>
      </c>
      <c r="B436" s="17"/>
      <c r="C436" s="32" t="s">
        <v>48</v>
      </c>
      <c r="D436" s="32"/>
      <c r="E436" s="18">
        <v>10467.75411538632</v>
      </c>
      <c r="F436" s="18">
        <v>0</v>
      </c>
      <c r="G436" s="18">
        <v>0</v>
      </c>
      <c r="H436" s="18">
        <v>0</v>
      </c>
      <c r="I436" s="18">
        <v>135856.64000000001</v>
      </c>
      <c r="J436" s="18">
        <v>135856.64000000001</v>
      </c>
      <c r="K436" t="s">
        <v>49</v>
      </c>
      <c r="L436" t="s">
        <v>22</v>
      </c>
    </row>
    <row r="437" spans="1:12" x14ac:dyDescent="0.25">
      <c r="A437" s="19">
        <v>316325</v>
      </c>
      <c r="B437" s="17"/>
      <c r="C437" s="32" t="s">
        <v>19</v>
      </c>
      <c r="D437" s="32"/>
      <c r="E437" s="18">
        <v>1282.5704479149117</v>
      </c>
      <c r="F437" s="18">
        <v>0</v>
      </c>
      <c r="G437" s="18">
        <v>0</v>
      </c>
      <c r="H437" s="18">
        <v>0</v>
      </c>
      <c r="I437" s="18">
        <v>0</v>
      </c>
      <c r="J437" s="18">
        <v>0</v>
      </c>
      <c r="K437" s="56" t="s">
        <v>21</v>
      </c>
      <c r="L437" t="s">
        <v>22</v>
      </c>
    </row>
    <row r="438" spans="1:12" x14ac:dyDescent="0.25">
      <c r="A438" s="19">
        <v>308533</v>
      </c>
      <c r="B438" s="17"/>
      <c r="C438" s="32" t="s">
        <v>19</v>
      </c>
      <c r="D438" s="32"/>
      <c r="E438" s="18">
        <v>100001.62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56" t="s">
        <v>21</v>
      </c>
      <c r="L438" t="s">
        <v>41</v>
      </c>
    </row>
    <row r="439" spans="1:12" x14ac:dyDescent="0.25">
      <c r="A439" s="19">
        <v>314541</v>
      </c>
      <c r="B439" s="17"/>
      <c r="C439" s="32" t="s">
        <v>19</v>
      </c>
      <c r="D439" s="32"/>
      <c r="E439" s="18">
        <v>1543010.44</v>
      </c>
      <c r="F439" s="18">
        <v>0</v>
      </c>
      <c r="G439" s="18">
        <v>0</v>
      </c>
      <c r="H439" s="18">
        <v>0</v>
      </c>
      <c r="I439" s="18">
        <v>0</v>
      </c>
      <c r="J439" s="18">
        <v>0</v>
      </c>
      <c r="K439" s="56" t="s">
        <v>21</v>
      </c>
      <c r="L439" t="s">
        <v>22</v>
      </c>
    </row>
    <row r="440" spans="1:12" hidden="1" x14ac:dyDescent="0.25">
      <c r="A440" s="19">
        <v>311297</v>
      </c>
      <c r="B440" s="17"/>
      <c r="C440" s="32" t="s">
        <v>48</v>
      </c>
      <c r="D440" s="32"/>
      <c r="E440" s="18">
        <v>133365.35</v>
      </c>
      <c r="F440" s="18">
        <v>67904.72</v>
      </c>
      <c r="G440" s="18">
        <v>60750</v>
      </c>
      <c r="H440" s="18">
        <v>0</v>
      </c>
      <c r="I440" s="18">
        <v>0</v>
      </c>
      <c r="J440" s="18">
        <v>128654.72</v>
      </c>
      <c r="K440" t="s">
        <v>121</v>
      </c>
      <c r="L440" t="s">
        <v>28</v>
      </c>
    </row>
    <row r="441" spans="1:12" x14ac:dyDescent="0.25">
      <c r="A441" s="19">
        <v>308819</v>
      </c>
      <c r="B441" s="17"/>
      <c r="C441" s="32" t="s">
        <v>19</v>
      </c>
      <c r="D441" s="32"/>
      <c r="E441" s="18">
        <v>98128.92</v>
      </c>
      <c r="F441" s="18">
        <v>0</v>
      </c>
      <c r="G441" s="18">
        <v>0</v>
      </c>
      <c r="H441" s="18">
        <v>0</v>
      </c>
      <c r="I441" s="18">
        <v>0</v>
      </c>
      <c r="J441" s="18">
        <v>0</v>
      </c>
      <c r="K441" s="56" t="s">
        <v>21</v>
      </c>
      <c r="L441" t="s">
        <v>56</v>
      </c>
    </row>
    <row r="442" spans="1:12" x14ac:dyDescent="0.25">
      <c r="A442" s="19">
        <v>316339</v>
      </c>
      <c r="B442" s="17"/>
      <c r="C442" s="32" t="s">
        <v>19</v>
      </c>
      <c r="D442" s="32"/>
      <c r="E442" s="18">
        <v>13335460.240000002</v>
      </c>
      <c r="F442" s="18">
        <v>0</v>
      </c>
      <c r="G442" s="18">
        <v>0</v>
      </c>
      <c r="H442" s="18">
        <v>0</v>
      </c>
      <c r="I442" s="18">
        <v>0</v>
      </c>
      <c r="J442" s="18">
        <v>0</v>
      </c>
      <c r="K442" s="56" t="s">
        <v>21</v>
      </c>
      <c r="L442" t="s">
        <v>41</v>
      </c>
    </row>
    <row r="443" spans="1:12" x14ac:dyDescent="0.25">
      <c r="A443" s="19">
        <v>332118</v>
      </c>
      <c r="B443" s="17"/>
      <c r="C443" s="32" t="s">
        <v>19</v>
      </c>
      <c r="D443" s="32"/>
      <c r="E443" s="18">
        <v>312204.09905799804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  <c r="K443" s="56" t="s">
        <v>21</v>
      </c>
      <c r="L443" t="s">
        <v>22</v>
      </c>
    </row>
    <row r="444" spans="1:12" x14ac:dyDescent="0.25">
      <c r="A444" s="19">
        <v>312065</v>
      </c>
      <c r="B444" s="17"/>
      <c r="C444" s="32" t="s">
        <v>19</v>
      </c>
      <c r="D444" s="32"/>
      <c r="E444" s="18">
        <v>868030.34000000008</v>
      </c>
      <c r="F444" s="18">
        <v>0</v>
      </c>
      <c r="G444" s="18">
        <v>0</v>
      </c>
      <c r="H444" s="18">
        <v>0</v>
      </c>
      <c r="I444" s="18">
        <v>0</v>
      </c>
      <c r="J444" s="18">
        <v>0</v>
      </c>
      <c r="K444" s="56" t="s">
        <v>21</v>
      </c>
      <c r="L444" t="s">
        <v>41</v>
      </c>
    </row>
    <row r="445" spans="1:12" x14ac:dyDescent="0.25">
      <c r="A445" s="19">
        <v>313338</v>
      </c>
      <c r="B445" s="17"/>
      <c r="C445" s="32" t="s">
        <v>19</v>
      </c>
      <c r="D445" s="32"/>
      <c r="E445" s="18">
        <v>0.01</v>
      </c>
      <c r="F445" s="18">
        <v>0</v>
      </c>
      <c r="G445" s="18">
        <v>0</v>
      </c>
      <c r="H445" s="18">
        <v>0</v>
      </c>
      <c r="I445" s="18">
        <v>0</v>
      </c>
      <c r="J445" s="18">
        <v>0</v>
      </c>
      <c r="K445" s="56" t="s">
        <v>21</v>
      </c>
      <c r="L445" t="s">
        <v>22</v>
      </c>
    </row>
    <row r="446" spans="1:12" x14ac:dyDescent="0.25">
      <c r="A446" s="19">
        <v>314827</v>
      </c>
      <c r="B446" s="17"/>
      <c r="C446" s="32" t="s">
        <v>48</v>
      </c>
      <c r="D446" s="32"/>
      <c r="E446" s="18">
        <v>77320.508706013192</v>
      </c>
      <c r="F446" s="18">
        <v>0</v>
      </c>
      <c r="G446" s="18">
        <v>0</v>
      </c>
      <c r="H446" s="18">
        <v>0</v>
      </c>
      <c r="I446" s="18">
        <v>0</v>
      </c>
      <c r="J446" s="18">
        <v>0</v>
      </c>
      <c r="K446" s="56" t="s">
        <v>21</v>
      </c>
      <c r="L446" t="s">
        <v>22</v>
      </c>
    </row>
    <row r="447" spans="1:12" x14ac:dyDescent="0.25">
      <c r="A447" s="19">
        <v>330126</v>
      </c>
      <c r="B447" s="17"/>
      <c r="C447" s="32" t="s">
        <v>19</v>
      </c>
      <c r="D447" s="32"/>
      <c r="E447" s="18">
        <v>197373.46289035032</v>
      </c>
      <c r="F447" s="18">
        <v>0</v>
      </c>
      <c r="G447" s="18">
        <v>0</v>
      </c>
      <c r="H447" s="18">
        <v>0</v>
      </c>
      <c r="I447" s="18">
        <v>0</v>
      </c>
      <c r="J447" s="18">
        <v>0</v>
      </c>
      <c r="K447" s="56" t="s">
        <v>21</v>
      </c>
      <c r="L447" t="s">
        <v>22</v>
      </c>
    </row>
    <row r="448" spans="1:12" x14ac:dyDescent="0.25">
      <c r="A448" s="19">
        <v>312667</v>
      </c>
      <c r="B448" s="17"/>
      <c r="C448" s="32" t="s">
        <v>19</v>
      </c>
      <c r="D448" s="32"/>
      <c r="E448" s="18">
        <v>57400.233620068975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56" t="s">
        <v>21</v>
      </c>
      <c r="L448" t="s">
        <v>22</v>
      </c>
    </row>
    <row r="449" spans="1:12" hidden="1" x14ac:dyDescent="0.25">
      <c r="A449" s="19">
        <v>315740</v>
      </c>
      <c r="B449" s="17"/>
      <c r="C449" s="32" t="s">
        <v>48</v>
      </c>
      <c r="D449" s="32"/>
      <c r="E449" s="18">
        <v>29819.891009646737</v>
      </c>
      <c r="F449" s="18">
        <v>0</v>
      </c>
      <c r="G449" s="18">
        <v>0</v>
      </c>
      <c r="H449" s="18">
        <v>0</v>
      </c>
      <c r="I449" s="18">
        <v>387020</v>
      </c>
      <c r="J449" s="18">
        <v>387020</v>
      </c>
      <c r="K449" t="s">
        <v>49</v>
      </c>
      <c r="L449" t="s">
        <v>22</v>
      </c>
    </row>
    <row r="450" spans="1:12" x14ac:dyDescent="0.25">
      <c r="A450" s="19">
        <v>316107</v>
      </c>
      <c r="B450" s="17"/>
      <c r="C450" s="32" t="s">
        <v>19</v>
      </c>
      <c r="D450" s="32"/>
      <c r="E450" s="18">
        <v>51601.368174693045</v>
      </c>
      <c r="F450" s="18">
        <v>0</v>
      </c>
      <c r="G450" s="18">
        <v>0</v>
      </c>
      <c r="H450" s="18">
        <v>0</v>
      </c>
      <c r="I450" s="18">
        <v>0</v>
      </c>
      <c r="J450" s="18">
        <v>0</v>
      </c>
      <c r="K450" s="56" t="s">
        <v>21</v>
      </c>
      <c r="L450" t="s">
        <v>22</v>
      </c>
    </row>
    <row r="451" spans="1:12" x14ac:dyDescent="0.25">
      <c r="A451" s="19">
        <v>316108</v>
      </c>
      <c r="B451" s="17"/>
      <c r="C451" s="32" t="s">
        <v>48</v>
      </c>
      <c r="D451" s="32"/>
      <c r="E451" s="18">
        <v>285338.64098730707</v>
      </c>
      <c r="F451" s="18">
        <v>0</v>
      </c>
      <c r="G451" s="18">
        <v>0</v>
      </c>
      <c r="H451" s="18">
        <v>0</v>
      </c>
      <c r="I451" s="18">
        <v>0</v>
      </c>
      <c r="J451" s="18">
        <v>0</v>
      </c>
      <c r="K451" s="56" t="s">
        <v>21</v>
      </c>
      <c r="L451" t="s">
        <v>22</v>
      </c>
    </row>
    <row r="452" spans="1:12" x14ac:dyDescent="0.25">
      <c r="A452" s="19">
        <v>308838</v>
      </c>
      <c r="B452" s="17"/>
      <c r="C452" s="32" t="s">
        <v>19</v>
      </c>
      <c r="D452" s="32"/>
      <c r="E452" s="18">
        <v>133892.28916831416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  <c r="K452" s="56" t="s">
        <v>21</v>
      </c>
      <c r="L452" t="s">
        <v>22</v>
      </c>
    </row>
    <row r="453" spans="1:12" hidden="1" x14ac:dyDescent="0.25">
      <c r="A453" s="19">
        <v>316624</v>
      </c>
      <c r="B453" s="17"/>
      <c r="C453" s="32" t="s">
        <v>48</v>
      </c>
      <c r="D453" s="32"/>
      <c r="E453" s="18">
        <v>602448.23077339202</v>
      </c>
      <c r="F453" s="18">
        <v>0</v>
      </c>
      <c r="G453" s="18">
        <v>7818925.7699999996</v>
      </c>
      <c r="H453" s="18">
        <v>0</v>
      </c>
      <c r="I453" s="18">
        <v>0</v>
      </c>
      <c r="J453" s="18">
        <v>7818925.7699999996</v>
      </c>
      <c r="K453" t="s">
        <v>121</v>
      </c>
      <c r="L453" t="s">
        <v>22</v>
      </c>
    </row>
    <row r="454" spans="1:12" hidden="1" x14ac:dyDescent="0.25">
      <c r="A454" s="19">
        <v>316549</v>
      </c>
      <c r="B454" s="17"/>
      <c r="C454" s="32" t="s">
        <v>48</v>
      </c>
      <c r="D454" s="32"/>
      <c r="E454" s="18">
        <v>10809.37</v>
      </c>
      <c r="F454" s="18">
        <v>0</v>
      </c>
      <c r="G454" s="18">
        <v>0</v>
      </c>
      <c r="H454" s="18">
        <v>0</v>
      </c>
      <c r="I454" s="18">
        <v>10809.37</v>
      </c>
      <c r="J454" s="18">
        <v>10809.37</v>
      </c>
      <c r="K454" t="s">
        <v>49</v>
      </c>
      <c r="L454" t="s">
        <v>28</v>
      </c>
    </row>
    <row r="455" spans="1:12" x14ac:dyDescent="0.25">
      <c r="A455" s="19">
        <v>308285</v>
      </c>
      <c r="B455" s="17"/>
      <c r="C455" s="32" t="s">
        <v>19</v>
      </c>
      <c r="D455" s="32"/>
      <c r="E455" s="18">
        <v>19720.878931879706</v>
      </c>
      <c r="F455" s="18">
        <v>0</v>
      </c>
      <c r="G455" s="18">
        <v>0</v>
      </c>
      <c r="H455" s="18">
        <v>0</v>
      </c>
      <c r="I455" s="18">
        <v>0</v>
      </c>
      <c r="J455" s="18">
        <v>0</v>
      </c>
      <c r="K455" s="56" t="s">
        <v>21</v>
      </c>
      <c r="L455" t="s">
        <v>22</v>
      </c>
    </row>
    <row r="456" spans="1:12" x14ac:dyDescent="0.25">
      <c r="A456" s="19">
        <v>312090</v>
      </c>
      <c r="B456" s="17"/>
      <c r="C456" s="32" t="s">
        <v>19</v>
      </c>
      <c r="D456" s="32"/>
      <c r="E456" s="18">
        <v>40215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56" t="s">
        <v>21</v>
      </c>
      <c r="L456" t="s">
        <v>56</v>
      </c>
    </row>
    <row r="457" spans="1:12" x14ac:dyDescent="0.25">
      <c r="A457" s="19">
        <v>316291</v>
      </c>
      <c r="B457" s="17"/>
      <c r="C457" s="32" t="s">
        <v>19</v>
      </c>
      <c r="D457" s="32"/>
      <c r="E457" s="18">
        <v>380728.51</v>
      </c>
      <c r="F457" s="18">
        <v>0</v>
      </c>
      <c r="G457" s="18">
        <v>0</v>
      </c>
      <c r="H457" s="18">
        <v>0</v>
      </c>
      <c r="I457" s="18">
        <v>0</v>
      </c>
      <c r="J457" s="18">
        <v>0</v>
      </c>
      <c r="K457" s="56" t="s">
        <v>21</v>
      </c>
      <c r="L457" t="s">
        <v>22</v>
      </c>
    </row>
    <row r="458" spans="1:12" x14ac:dyDescent="0.25">
      <c r="A458" s="19">
        <v>316603</v>
      </c>
      <c r="B458" s="17"/>
      <c r="C458" s="32" t="s">
        <v>19</v>
      </c>
      <c r="D458" s="32"/>
      <c r="E458" s="18">
        <v>20083.30826299695</v>
      </c>
      <c r="F458" s="18">
        <v>0</v>
      </c>
      <c r="G458" s="18">
        <v>0</v>
      </c>
      <c r="H458" s="18">
        <v>0</v>
      </c>
      <c r="I458" s="18">
        <v>0</v>
      </c>
      <c r="J458" s="18">
        <v>0</v>
      </c>
      <c r="K458" s="56" t="s">
        <v>21</v>
      </c>
      <c r="L458" t="s">
        <v>22</v>
      </c>
    </row>
    <row r="459" spans="1:12" hidden="1" x14ac:dyDescent="0.25">
      <c r="A459" s="19">
        <v>316582</v>
      </c>
      <c r="B459" s="17"/>
      <c r="C459" s="32" t="s">
        <v>48</v>
      </c>
      <c r="D459" s="32"/>
      <c r="E459" s="18">
        <v>13957.320108015192</v>
      </c>
      <c r="F459" s="18">
        <v>181146.27</v>
      </c>
      <c r="G459" s="18">
        <v>0</v>
      </c>
      <c r="H459" s="18">
        <v>0</v>
      </c>
      <c r="I459" s="18">
        <v>0</v>
      </c>
      <c r="J459" s="18">
        <v>181146.27</v>
      </c>
      <c r="K459" t="s">
        <v>33</v>
      </c>
      <c r="L459" t="s">
        <v>22</v>
      </c>
    </row>
    <row r="460" spans="1:12" x14ac:dyDescent="0.25">
      <c r="A460" s="19">
        <v>315781</v>
      </c>
      <c r="B460" s="17"/>
      <c r="C460" s="32" t="s">
        <v>19</v>
      </c>
      <c r="D460" s="32"/>
      <c r="E460" s="18">
        <v>29232.818550956817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56" t="s">
        <v>21</v>
      </c>
      <c r="L460" t="s">
        <v>22</v>
      </c>
    </row>
    <row r="461" spans="1:12" x14ac:dyDescent="0.25">
      <c r="A461" s="19">
        <v>308401</v>
      </c>
      <c r="B461" s="17"/>
      <c r="C461" s="32" t="s">
        <v>19</v>
      </c>
      <c r="D461" s="32"/>
      <c r="E461" s="18">
        <v>29270.53</v>
      </c>
      <c r="F461" s="18">
        <v>0</v>
      </c>
      <c r="G461" s="18">
        <v>0</v>
      </c>
      <c r="H461" s="18">
        <v>0</v>
      </c>
      <c r="I461" s="18">
        <v>0</v>
      </c>
      <c r="J461" s="18">
        <v>0</v>
      </c>
      <c r="K461" s="56" t="s">
        <v>21</v>
      </c>
      <c r="L461" t="s">
        <v>28</v>
      </c>
    </row>
    <row r="462" spans="1:12" x14ac:dyDescent="0.25">
      <c r="A462" s="19">
        <v>316588</v>
      </c>
      <c r="B462" s="17"/>
      <c r="C462" s="32" t="s">
        <v>19</v>
      </c>
      <c r="D462" s="32"/>
      <c r="E462" s="18">
        <v>43134.1</v>
      </c>
      <c r="F462" s="18">
        <v>0</v>
      </c>
      <c r="G462" s="18">
        <v>0</v>
      </c>
      <c r="H462" s="18">
        <v>0</v>
      </c>
      <c r="I462" s="18">
        <v>0</v>
      </c>
      <c r="J462" s="18">
        <v>0</v>
      </c>
      <c r="K462" s="56" t="s">
        <v>21</v>
      </c>
      <c r="L462" t="s">
        <v>28</v>
      </c>
    </row>
    <row r="463" spans="1:12" x14ac:dyDescent="0.25">
      <c r="A463" s="19">
        <v>308399</v>
      </c>
      <c r="B463" s="17"/>
      <c r="C463" s="32" t="s">
        <v>19</v>
      </c>
      <c r="D463" s="32"/>
      <c r="E463" s="18">
        <v>25784.48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56" t="s">
        <v>21</v>
      </c>
      <c r="L463" t="s">
        <v>28</v>
      </c>
    </row>
    <row r="464" spans="1:12" hidden="1" x14ac:dyDescent="0.25">
      <c r="A464" s="19">
        <v>309384</v>
      </c>
      <c r="B464" s="17"/>
      <c r="C464" s="32" t="s">
        <v>19</v>
      </c>
      <c r="D464" s="32"/>
      <c r="E464" s="18">
        <v>444605.62559632992</v>
      </c>
      <c r="F464" s="18">
        <v>5770352.0499999998</v>
      </c>
      <c r="G464" s="18">
        <v>0</v>
      </c>
      <c r="H464" s="18">
        <v>0</v>
      </c>
      <c r="I464" s="18">
        <v>0</v>
      </c>
      <c r="J464" s="18">
        <v>5770352.0499999998</v>
      </c>
      <c r="K464" t="s">
        <v>33</v>
      </c>
      <c r="L464" t="s">
        <v>22</v>
      </c>
    </row>
    <row r="465" spans="1:12" hidden="1" x14ac:dyDescent="0.25">
      <c r="A465" s="19">
        <v>316656</v>
      </c>
      <c r="B465" s="17"/>
      <c r="C465" s="32" t="s">
        <v>48</v>
      </c>
      <c r="D465" s="32"/>
      <c r="E465" s="18">
        <v>36663.176139860538</v>
      </c>
      <c r="F465" s="18">
        <v>0</v>
      </c>
      <c r="G465" s="18">
        <v>0</v>
      </c>
      <c r="H465" s="18">
        <v>0</v>
      </c>
      <c r="I465" s="18">
        <v>475836.15999999997</v>
      </c>
      <c r="J465" s="18">
        <v>475836.15999999997</v>
      </c>
      <c r="K465" t="s">
        <v>49</v>
      </c>
      <c r="L465" t="s">
        <v>22</v>
      </c>
    </row>
    <row r="466" spans="1:12" x14ac:dyDescent="0.25">
      <c r="A466" s="19">
        <v>310908</v>
      </c>
      <c r="B466" s="17"/>
      <c r="C466" s="32" t="s">
        <v>19</v>
      </c>
      <c r="D466" s="32"/>
      <c r="E466" s="18">
        <v>325672.32999999996</v>
      </c>
      <c r="F466" s="18">
        <v>0</v>
      </c>
      <c r="G466" s="18">
        <v>0</v>
      </c>
      <c r="H466" s="18">
        <v>0</v>
      </c>
      <c r="I466" s="18">
        <v>0</v>
      </c>
      <c r="J466" s="18">
        <v>0</v>
      </c>
      <c r="K466" s="56" t="s">
        <v>21</v>
      </c>
      <c r="L466" t="s">
        <v>44</v>
      </c>
    </row>
    <row r="467" spans="1:12" x14ac:dyDescent="0.25">
      <c r="A467" s="19">
        <v>310174</v>
      </c>
      <c r="B467" s="17"/>
      <c r="C467" s="32" t="s">
        <v>19</v>
      </c>
      <c r="D467" s="32"/>
      <c r="E467" s="18">
        <v>19266.740838232792</v>
      </c>
      <c r="F467" s="18">
        <v>0</v>
      </c>
      <c r="G467" s="18">
        <v>0</v>
      </c>
      <c r="H467" s="18">
        <v>0</v>
      </c>
      <c r="I467" s="18">
        <v>0</v>
      </c>
      <c r="J467" s="18">
        <v>0</v>
      </c>
      <c r="K467" s="56" t="s">
        <v>21</v>
      </c>
      <c r="L467" t="s">
        <v>22</v>
      </c>
    </row>
    <row r="468" spans="1:12" x14ac:dyDescent="0.25">
      <c r="A468" s="19">
        <v>316978</v>
      </c>
      <c r="B468" s="17"/>
      <c r="C468" s="32" t="s">
        <v>19</v>
      </c>
      <c r="D468" s="32"/>
      <c r="E468" s="18">
        <v>2284436.36</v>
      </c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56" t="s">
        <v>21</v>
      </c>
      <c r="L468" t="s">
        <v>26</v>
      </c>
    </row>
    <row r="469" spans="1:12" x14ac:dyDescent="0.25">
      <c r="A469" s="19">
        <v>319771</v>
      </c>
      <c r="B469" s="17"/>
      <c r="C469" s="32" t="s">
        <v>19</v>
      </c>
      <c r="D469" s="32"/>
      <c r="E469" s="18">
        <v>14378.53</v>
      </c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56" t="s">
        <v>21</v>
      </c>
      <c r="L469" t="s">
        <v>28</v>
      </c>
    </row>
    <row r="470" spans="1:12" x14ac:dyDescent="0.25">
      <c r="A470" s="19">
        <v>319801</v>
      </c>
      <c r="B470" s="17"/>
      <c r="C470" s="32" t="s">
        <v>19</v>
      </c>
      <c r="D470" s="32"/>
      <c r="E470" s="18">
        <v>33420.825072311643</v>
      </c>
      <c r="F470" s="18">
        <v>0</v>
      </c>
      <c r="G470" s="18">
        <v>0</v>
      </c>
      <c r="H470" s="18">
        <v>0</v>
      </c>
      <c r="I470" s="18">
        <v>0</v>
      </c>
      <c r="J470" s="18">
        <v>0</v>
      </c>
      <c r="K470" s="56" t="s">
        <v>21</v>
      </c>
      <c r="L470" t="s">
        <v>22</v>
      </c>
    </row>
    <row r="471" spans="1:12" x14ac:dyDescent="0.25">
      <c r="A471" s="19">
        <v>319799</v>
      </c>
      <c r="B471" s="17"/>
      <c r="C471" s="32" t="s">
        <v>19</v>
      </c>
      <c r="D471" s="32"/>
      <c r="E471" s="18">
        <v>117581.11082203749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56" t="s">
        <v>21</v>
      </c>
      <c r="L471" t="s">
        <v>22</v>
      </c>
    </row>
    <row r="472" spans="1:12" x14ac:dyDescent="0.25">
      <c r="A472" s="19">
        <v>319362</v>
      </c>
      <c r="B472" s="17"/>
      <c r="C472" s="32" t="s">
        <v>19</v>
      </c>
      <c r="D472" s="32"/>
      <c r="E472" s="18">
        <v>60796.703179667733</v>
      </c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56" t="s">
        <v>21</v>
      </c>
      <c r="L472" t="s">
        <v>22</v>
      </c>
    </row>
    <row r="473" spans="1:12" hidden="1" x14ac:dyDescent="0.25">
      <c r="A473" s="19">
        <v>308822</v>
      </c>
      <c r="B473" s="17"/>
      <c r="C473" s="32" t="s">
        <v>48</v>
      </c>
      <c r="D473" s="32"/>
      <c r="E473" s="18">
        <v>289774.21840474202</v>
      </c>
      <c r="F473" s="18">
        <v>0</v>
      </c>
      <c r="G473" s="18">
        <v>0</v>
      </c>
      <c r="H473" s="18">
        <v>0</v>
      </c>
      <c r="I473" s="18">
        <v>3760859.42</v>
      </c>
      <c r="J473" s="18">
        <v>3760859.42</v>
      </c>
      <c r="K473" t="s">
        <v>49</v>
      </c>
      <c r="L473" t="s">
        <v>22</v>
      </c>
    </row>
    <row r="474" spans="1:12" x14ac:dyDescent="0.25">
      <c r="A474" s="19">
        <v>331847</v>
      </c>
      <c r="B474" s="17"/>
      <c r="C474" s="32" t="s">
        <v>19</v>
      </c>
      <c r="D474" s="32"/>
      <c r="E474" s="18">
        <v>18731.419999999998</v>
      </c>
      <c r="F474" s="18">
        <v>0</v>
      </c>
      <c r="G474" s="18">
        <v>0</v>
      </c>
      <c r="H474" s="18">
        <v>0</v>
      </c>
      <c r="I474" s="18">
        <v>0</v>
      </c>
      <c r="J474" s="18">
        <v>0</v>
      </c>
      <c r="K474" s="56" t="s">
        <v>21</v>
      </c>
      <c r="L474" t="s">
        <v>293</v>
      </c>
    </row>
    <row r="475" spans="1:12" x14ac:dyDescent="0.25">
      <c r="A475" s="19">
        <v>320751</v>
      </c>
      <c r="B475" s="17"/>
      <c r="C475" s="32" t="s">
        <v>19</v>
      </c>
      <c r="D475" s="32"/>
      <c r="E475" s="18">
        <v>10367.81</v>
      </c>
      <c r="F475" s="18">
        <v>0</v>
      </c>
      <c r="G475" s="18">
        <v>0</v>
      </c>
      <c r="H475" s="18">
        <v>0</v>
      </c>
      <c r="I475" s="18">
        <v>0</v>
      </c>
      <c r="J475" s="18">
        <v>0</v>
      </c>
      <c r="K475" s="56" t="s">
        <v>21</v>
      </c>
      <c r="L475" t="s">
        <v>211</v>
      </c>
    </row>
    <row r="476" spans="1:12" x14ac:dyDescent="0.25">
      <c r="A476" s="19">
        <v>308623</v>
      </c>
      <c r="B476" s="17"/>
      <c r="C476" s="32" t="s">
        <v>19</v>
      </c>
      <c r="D476" s="32"/>
      <c r="E476" s="18">
        <v>226881.74135539625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56" t="s">
        <v>21</v>
      </c>
      <c r="L476" t="s">
        <v>22</v>
      </c>
    </row>
    <row r="477" spans="1:12" x14ac:dyDescent="0.25">
      <c r="A477" s="19">
        <v>319419</v>
      </c>
      <c r="B477" s="17"/>
      <c r="C477" s="32" t="s">
        <v>19</v>
      </c>
      <c r="D477" s="32"/>
      <c r="E477" s="18">
        <v>62952.851117865248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56" t="s">
        <v>21</v>
      </c>
      <c r="L477" t="s">
        <v>22</v>
      </c>
    </row>
    <row r="478" spans="1:12" x14ac:dyDescent="0.25">
      <c r="A478" s="19">
        <v>319401</v>
      </c>
      <c r="B478" s="17"/>
      <c r="C478" s="32" t="s">
        <v>19</v>
      </c>
      <c r="D478" s="32"/>
      <c r="E478" s="18">
        <v>20532.682355142322</v>
      </c>
      <c r="F478" s="18">
        <v>0</v>
      </c>
      <c r="G478" s="18">
        <v>0</v>
      </c>
      <c r="H478" s="18">
        <v>0</v>
      </c>
      <c r="I478" s="18">
        <v>0</v>
      </c>
      <c r="J478" s="18">
        <v>0</v>
      </c>
      <c r="K478" s="56" t="s">
        <v>21</v>
      </c>
      <c r="L478" t="s">
        <v>22</v>
      </c>
    </row>
    <row r="479" spans="1:12" x14ac:dyDescent="0.25">
      <c r="A479" s="19">
        <v>315702</v>
      </c>
      <c r="B479" s="17"/>
      <c r="C479" s="32" t="s">
        <v>19</v>
      </c>
      <c r="D479" s="32"/>
      <c r="E479" s="18">
        <v>211971.59783207282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56" t="s">
        <v>21</v>
      </c>
      <c r="L479" t="s">
        <v>22</v>
      </c>
    </row>
    <row r="480" spans="1:12" x14ac:dyDescent="0.25">
      <c r="A480" s="19">
        <v>312407</v>
      </c>
      <c r="B480" s="17"/>
      <c r="C480" s="32" t="s">
        <v>19</v>
      </c>
      <c r="D480" s="32"/>
      <c r="E480" s="18">
        <v>113589.11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56" t="s">
        <v>21</v>
      </c>
      <c r="L480" t="s">
        <v>28</v>
      </c>
    </row>
    <row r="481" spans="1:12" x14ac:dyDescent="0.25">
      <c r="A481" s="19">
        <v>319306</v>
      </c>
      <c r="B481" s="17"/>
      <c r="C481" s="32" t="s">
        <v>19</v>
      </c>
      <c r="D481" s="32"/>
      <c r="E481" s="18">
        <v>5054706.67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56" t="s">
        <v>21</v>
      </c>
      <c r="L481" t="s">
        <v>44</v>
      </c>
    </row>
    <row r="482" spans="1:12" hidden="1" x14ac:dyDescent="0.25">
      <c r="A482" s="19">
        <v>313957</v>
      </c>
      <c r="B482" s="17"/>
      <c r="C482" s="32" t="s">
        <v>19</v>
      </c>
      <c r="D482" s="32"/>
      <c r="E482" s="18">
        <v>1613761.61</v>
      </c>
      <c r="F482" s="18">
        <v>0</v>
      </c>
      <c r="G482" s="18">
        <v>1613761.61</v>
      </c>
      <c r="H482" s="18">
        <v>0</v>
      </c>
      <c r="I482" s="18">
        <v>0</v>
      </c>
      <c r="J482" s="18">
        <v>1613761.61</v>
      </c>
      <c r="K482" t="s">
        <v>121</v>
      </c>
      <c r="L482" t="s">
        <v>22</v>
      </c>
    </row>
    <row r="483" spans="1:12" x14ac:dyDescent="0.25">
      <c r="A483" s="19">
        <v>309118</v>
      </c>
      <c r="B483" s="17"/>
      <c r="C483" s="32" t="s">
        <v>19</v>
      </c>
      <c r="D483" s="32"/>
      <c r="E483" s="18">
        <v>1168471.33</v>
      </c>
      <c r="F483" s="18">
        <v>0</v>
      </c>
      <c r="G483" s="18">
        <v>0</v>
      </c>
      <c r="H483" s="18">
        <v>0</v>
      </c>
      <c r="I483" s="18">
        <v>0</v>
      </c>
      <c r="J483" s="18">
        <v>0</v>
      </c>
      <c r="K483" s="56" t="s">
        <v>21</v>
      </c>
      <c r="L483" t="s">
        <v>26</v>
      </c>
    </row>
    <row r="484" spans="1:12" x14ac:dyDescent="0.25">
      <c r="A484" s="19">
        <v>316779</v>
      </c>
      <c r="B484" s="17"/>
      <c r="C484" s="32" t="s">
        <v>19</v>
      </c>
      <c r="D484" s="32"/>
      <c r="E484" s="18">
        <v>2627907.2800000003</v>
      </c>
      <c r="F484" s="18">
        <v>0</v>
      </c>
      <c r="G484" s="18">
        <v>0</v>
      </c>
      <c r="H484" s="18">
        <v>0</v>
      </c>
      <c r="I484" s="18">
        <v>0</v>
      </c>
      <c r="J484" s="18">
        <v>0</v>
      </c>
      <c r="K484" s="56" t="s">
        <v>21</v>
      </c>
      <c r="L484" t="s">
        <v>22</v>
      </c>
    </row>
    <row r="485" spans="1:12" x14ac:dyDescent="0.25">
      <c r="A485" s="19">
        <v>316851</v>
      </c>
      <c r="B485" s="17"/>
      <c r="C485" s="32" t="s">
        <v>19</v>
      </c>
      <c r="D485" s="32"/>
      <c r="E485" s="18">
        <v>920950.28985945066</v>
      </c>
      <c r="F485" s="18">
        <v>0</v>
      </c>
      <c r="G485" s="18">
        <v>0</v>
      </c>
      <c r="H485" s="18">
        <v>0</v>
      </c>
      <c r="I485" s="18">
        <v>0</v>
      </c>
      <c r="J485" s="18">
        <v>0</v>
      </c>
      <c r="K485" s="56" t="s">
        <v>21</v>
      </c>
      <c r="L485" t="s">
        <v>22</v>
      </c>
    </row>
    <row r="486" spans="1:12" x14ac:dyDescent="0.25">
      <c r="A486" s="19">
        <v>314273</v>
      </c>
      <c r="B486" s="17"/>
      <c r="C486" s="32" t="s">
        <v>19</v>
      </c>
      <c r="D486" s="32"/>
      <c r="E486" s="18">
        <v>28444.428311201773</v>
      </c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6" t="s">
        <v>21</v>
      </c>
      <c r="L486" t="s">
        <v>22</v>
      </c>
    </row>
    <row r="487" spans="1:12" x14ac:dyDescent="0.25">
      <c r="A487" s="19">
        <v>313117</v>
      </c>
      <c r="B487" s="17"/>
      <c r="C487" s="32" t="s">
        <v>19</v>
      </c>
      <c r="D487" s="32"/>
      <c r="E487" s="18">
        <v>272452.23651813832</v>
      </c>
      <c r="F487" s="18">
        <v>0</v>
      </c>
      <c r="G487" s="18">
        <v>0</v>
      </c>
      <c r="H487" s="18">
        <v>0</v>
      </c>
      <c r="I487" s="18">
        <v>0</v>
      </c>
      <c r="J487" s="18">
        <v>0</v>
      </c>
      <c r="K487" s="56" t="s">
        <v>21</v>
      </c>
      <c r="L487" t="s">
        <v>22</v>
      </c>
    </row>
    <row r="488" spans="1:12" x14ac:dyDescent="0.25">
      <c r="A488" s="19">
        <v>319350</v>
      </c>
      <c r="B488" s="17"/>
      <c r="C488" s="32" t="s">
        <v>19</v>
      </c>
      <c r="D488" s="32"/>
      <c r="E488" s="18">
        <v>16309.33</v>
      </c>
      <c r="F488" s="18">
        <v>0</v>
      </c>
      <c r="G488" s="18">
        <v>0</v>
      </c>
      <c r="H488" s="18">
        <v>0</v>
      </c>
      <c r="I488" s="18">
        <v>0</v>
      </c>
      <c r="J488" s="18">
        <v>0</v>
      </c>
      <c r="K488" s="56" t="s">
        <v>21</v>
      </c>
      <c r="L488" t="s">
        <v>28</v>
      </c>
    </row>
    <row r="489" spans="1:12" x14ac:dyDescent="0.25">
      <c r="A489" s="19">
        <v>315494</v>
      </c>
      <c r="B489" s="17"/>
      <c r="C489" s="32" t="s">
        <v>19</v>
      </c>
      <c r="D489" s="32"/>
      <c r="E489" s="18">
        <v>16655250.4</v>
      </c>
      <c r="F489" s="18">
        <v>0</v>
      </c>
      <c r="G489" s="18">
        <v>0</v>
      </c>
      <c r="H489" s="18">
        <v>0</v>
      </c>
      <c r="I489" s="18">
        <v>0</v>
      </c>
      <c r="J489" s="18">
        <v>0</v>
      </c>
      <c r="K489" s="56" t="s">
        <v>21</v>
      </c>
      <c r="L489" t="s">
        <v>22</v>
      </c>
    </row>
    <row r="490" spans="1:12" x14ac:dyDescent="0.25">
      <c r="A490" s="19">
        <v>313761</v>
      </c>
      <c r="B490" s="17"/>
      <c r="C490" s="32" t="s">
        <v>19</v>
      </c>
      <c r="D490" s="32"/>
      <c r="E490" s="18">
        <v>147964.90612586663</v>
      </c>
      <c r="F490" s="18">
        <v>0</v>
      </c>
      <c r="G490" s="18">
        <v>0</v>
      </c>
      <c r="H490" s="18">
        <v>0</v>
      </c>
      <c r="I490" s="18">
        <v>0</v>
      </c>
      <c r="J490" s="18">
        <v>0</v>
      </c>
      <c r="K490" s="56" t="s">
        <v>21</v>
      </c>
      <c r="L490" t="s">
        <v>22</v>
      </c>
    </row>
    <row r="491" spans="1:12" x14ac:dyDescent="0.25">
      <c r="A491" s="19">
        <v>316823</v>
      </c>
      <c r="B491" s="17"/>
      <c r="C491" s="32" t="s">
        <v>19</v>
      </c>
      <c r="D491" s="32"/>
      <c r="E491" s="18">
        <v>457462.76</v>
      </c>
      <c r="F491" s="18">
        <v>0</v>
      </c>
      <c r="G491" s="18">
        <v>0</v>
      </c>
      <c r="H491" s="18">
        <v>0</v>
      </c>
      <c r="I491" s="18">
        <v>0</v>
      </c>
      <c r="J491" s="18">
        <v>0</v>
      </c>
      <c r="K491" s="56" t="s">
        <v>21</v>
      </c>
      <c r="L491" t="s">
        <v>22</v>
      </c>
    </row>
    <row r="492" spans="1:12" x14ac:dyDescent="0.25">
      <c r="A492" s="19">
        <v>319373</v>
      </c>
      <c r="B492" s="17"/>
      <c r="C492" s="32" t="s">
        <v>19</v>
      </c>
      <c r="D492" s="32"/>
      <c r="E492" s="18">
        <v>170689.81199971816</v>
      </c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56" t="s">
        <v>21</v>
      </c>
      <c r="L492" t="s">
        <v>22</v>
      </c>
    </row>
    <row r="493" spans="1:12" x14ac:dyDescent="0.25">
      <c r="A493" s="19">
        <v>309526</v>
      </c>
      <c r="B493" s="17"/>
      <c r="C493" s="32" t="s">
        <v>19</v>
      </c>
      <c r="D493" s="32"/>
      <c r="E493" s="18">
        <v>73017.41799312114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56" t="s">
        <v>21</v>
      </c>
      <c r="L493" t="s">
        <v>22</v>
      </c>
    </row>
    <row r="494" spans="1:12" hidden="1" x14ac:dyDescent="0.25">
      <c r="A494" s="19">
        <v>319755</v>
      </c>
      <c r="B494" s="17"/>
      <c r="C494" s="32" t="s">
        <v>48</v>
      </c>
      <c r="D494" s="32"/>
      <c r="E494" s="18">
        <v>26361.21</v>
      </c>
      <c r="F494" s="18">
        <v>0</v>
      </c>
      <c r="G494" s="18">
        <v>0</v>
      </c>
      <c r="H494" s="18">
        <v>0</v>
      </c>
      <c r="I494" s="18">
        <v>26361.21</v>
      </c>
      <c r="J494" s="18">
        <v>26361.21</v>
      </c>
      <c r="K494" t="s">
        <v>49</v>
      </c>
      <c r="L494" t="s">
        <v>28</v>
      </c>
    </row>
    <row r="495" spans="1:12" x14ac:dyDescent="0.25">
      <c r="A495" s="19">
        <v>319518</v>
      </c>
      <c r="B495" s="17"/>
      <c r="C495" s="32" t="s">
        <v>48</v>
      </c>
      <c r="D495" s="32"/>
      <c r="E495" s="18">
        <v>15670.371988069366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6" t="s">
        <v>21</v>
      </c>
      <c r="L495" t="s">
        <v>22</v>
      </c>
    </row>
    <row r="496" spans="1:12" x14ac:dyDescent="0.25">
      <c r="A496" s="19">
        <v>316715</v>
      </c>
      <c r="B496" s="17"/>
      <c r="C496" s="32" t="s">
        <v>19</v>
      </c>
      <c r="D496" s="32"/>
      <c r="E496" s="18">
        <v>170371.85</v>
      </c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6" t="s">
        <v>21</v>
      </c>
      <c r="L496" t="s">
        <v>22</v>
      </c>
    </row>
    <row r="497" spans="1:12" x14ac:dyDescent="0.25">
      <c r="A497" s="19">
        <v>317077</v>
      </c>
      <c r="B497" s="17"/>
      <c r="C497" s="32" t="s">
        <v>19</v>
      </c>
      <c r="D497" s="32"/>
      <c r="E497" s="18">
        <v>25716.81</v>
      </c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6" t="s">
        <v>21</v>
      </c>
      <c r="L497" t="s">
        <v>56</v>
      </c>
    </row>
    <row r="498" spans="1:12" x14ac:dyDescent="0.25">
      <c r="A498" s="19">
        <v>308320</v>
      </c>
      <c r="B498" s="17"/>
      <c r="C498" s="32" t="s">
        <v>19</v>
      </c>
      <c r="D498" s="32"/>
      <c r="E498" s="18">
        <v>15107.84</v>
      </c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6" t="s">
        <v>21</v>
      </c>
      <c r="L498" t="s">
        <v>28</v>
      </c>
    </row>
    <row r="499" spans="1:12" x14ac:dyDescent="0.25">
      <c r="A499" s="19">
        <v>315641</v>
      </c>
      <c r="B499" s="17"/>
      <c r="C499" s="32" t="s">
        <v>19</v>
      </c>
      <c r="D499" s="32"/>
      <c r="E499" s="18">
        <v>56160.781893168016</v>
      </c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6" t="s">
        <v>21</v>
      </c>
      <c r="L499" t="s">
        <v>22</v>
      </c>
    </row>
    <row r="500" spans="1:12" x14ac:dyDescent="0.25">
      <c r="A500" s="19">
        <v>311401</v>
      </c>
      <c r="B500" s="17"/>
      <c r="C500" s="32" t="s">
        <v>19</v>
      </c>
      <c r="D500" s="32"/>
      <c r="E500" s="18">
        <v>3583.96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56" t="s">
        <v>21</v>
      </c>
      <c r="L500" t="s">
        <v>28</v>
      </c>
    </row>
    <row r="501" spans="1:12" x14ac:dyDescent="0.25">
      <c r="A501" s="19">
        <v>319443</v>
      </c>
      <c r="B501" s="17"/>
      <c r="C501" s="32" t="s">
        <v>19</v>
      </c>
      <c r="D501" s="32"/>
      <c r="E501" s="18">
        <v>90450</v>
      </c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6" t="s">
        <v>21</v>
      </c>
      <c r="L501" t="s">
        <v>41</v>
      </c>
    </row>
    <row r="502" spans="1:12" x14ac:dyDescent="0.25">
      <c r="A502" s="19">
        <v>309733</v>
      </c>
      <c r="B502" s="17"/>
      <c r="C502" s="32" t="s">
        <v>19</v>
      </c>
      <c r="D502" s="32"/>
      <c r="E502" s="18">
        <v>2029886.44</v>
      </c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6" t="s">
        <v>21</v>
      </c>
      <c r="L502" t="s">
        <v>26</v>
      </c>
    </row>
    <row r="503" spans="1:12" x14ac:dyDescent="0.25">
      <c r="A503" s="19">
        <v>313137</v>
      </c>
      <c r="B503" s="17"/>
      <c r="C503" s="32" t="s">
        <v>19</v>
      </c>
      <c r="D503" s="32"/>
      <c r="E503" s="18">
        <v>1045257.76</v>
      </c>
      <c r="F503" s="18">
        <v>0</v>
      </c>
      <c r="G503" s="18">
        <v>0</v>
      </c>
      <c r="H503" s="18">
        <v>0</v>
      </c>
      <c r="I503" s="18">
        <v>0</v>
      </c>
      <c r="J503" s="18">
        <v>0</v>
      </c>
      <c r="K503" s="56" t="s">
        <v>21</v>
      </c>
      <c r="L503" t="s">
        <v>22</v>
      </c>
    </row>
    <row r="504" spans="1:12" hidden="1" x14ac:dyDescent="0.25">
      <c r="A504" s="19">
        <v>312141</v>
      </c>
      <c r="B504" s="17"/>
      <c r="C504" s="32" t="s">
        <v>19</v>
      </c>
      <c r="D504" s="32"/>
      <c r="E504" s="18">
        <v>351693.07</v>
      </c>
      <c r="F504" s="18">
        <v>0</v>
      </c>
      <c r="G504" s="18">
        <v>265472.03000000003</v>
      </c>
      <c r="H504" s="18">
        <v>0</v>
      </c>
      <c r="I504" s="18">
        <v>0</v>
      </c>
      <c r="J504" s="18">
        <v>265472.03000000003</v>
      </c>
      <c r="K504" t="s">
        <v>121</v>
      </c>
      <c r="L504" t="s">
        <v>41</v>
      </c>
    </row>
    <row r="505" spans="1:12" x14ac:dyDescent="0.25">
      <c r="A505" s="19">
        <v>319814</v>
      </c>
      <c r="B505" s="17"/>
      <c r="C505" s="32" t="s">
        <v>19</v>
      </c>
      <c r="D505" s="32"/>
      <c r="E505" s="18">
        <v>171446.643329963</v>
      </c>
      <c r="F505" s="18">
        <v>0</v>
      </c>
      <c r="G505" s="18">
        <v>0</v>
      </c>
      <c r="H505" s="18">
        <v>0</v>
      </c>
      <c r="I505" s="18">
        <v>0</v>
      </c>
      <c r="J505" s="18">
        <v>0</v>
      </c>
      <c r="K505" s="56" t="s">
        <v>21</v>
      </c>
      <c r="L505" t="s">
        <v>22</v>
      </c>
    </row>
    <row r="506" spans="1:12" hidden="1" x14ac:dyDescent="0.25">
      <c r="A506" s="19">
        <v>312474</v>
      </c>
      <c r="B506" s="17"/>
      <c r="C506" s="32" t="s">
        <v>48</v>
      </c>
      <c r="D506" s="32"/>
      <c r="E506" s="18">
        <v>8143.0824171342874</v>
      </c>
      <c r="F506" s="18">
        <v>0</v>
      </c>
      <c r="G506" s="18">
        <v>0</v>
      </c>
      <c r="H506" s="18">
        <v>0</v>
      </c>
      <c r="I506" s="18">
        <v>105685.69</v>
      </c>
      <c r="J506" s="18">
        <v>105685.69</v>
      </c>
      <c r="K506" t="s">
        <v>49</v>
      </c>
      <c r="L506" t="s">
        <v>22</v>
      </c>
    </row>
    <row r="507" spans="1:12" x14ac:dyDescent="0.25">
      <c r="A507" s="19">
        <v>308942</v>
      </c>
      <c r="B507" s="17"/>
      <c r="C507" s="32" t="s">
        <v>19</v>
      </c>
      <c r="D507" s="32"/>
      <c r="E507" s="18">
        <v>102453.45000000001</v>
      </c>
      <c r="F507" s="18">
        <v>0</v>
      </c>
      <c r="G507" s="18">
        <v>0</v>
      </c>
      <c r="H507" s="18">
        <v>0</v>
      </c>
      <c r="I507" s="18">
        <v>0</v>
      </c>
      <c r="J507" s="18">
        <v>0</v>
      </c>
      <c r="K507" s="56" t="s">
        <v>21</v>
      </c>
      <c r="L507" t="s">
        <v>41</v>
      </c>
    </row>
    <row r="508" spans="1:12" x14ac:dyDescent="0.25">
      <c r="A508" s="19">
        <v>316382</v>
      </c>
      <c r="B508" s="17"/>
      <c r="C508" s="32" t="s">
        <v>19</v>
      </c>
      <c r="D508" s="32"/>
      <c r="E508" s="18">
        <v>13915.58</v>
      </c>
      <c r="F508" s="18">
        <v>0</v>
      </c>
      <c r="G508" s="18">
        <v>0</v>
      </c>
      <c r="H508" s="18">
        <v>0</v>
      </c>
      <c r="I508" s="18">
        <v>0</v>
      </c>
      <c r="J508" s="18">
        <v>0</v>
      </c>
      <c r="K508" s="56" t="s">
        <v>21</v>
      </c>
      <c r="L508" t="s">
        <v>28</v>
      </c>
    </row>
    <row r="509" spans="1:12" x14ac:dyDescent="0.25">
      <c r="A509" s="19">
        <v>309543</v>
      </c>
      <c r="B509" s="17"/>
      <c r="C509" s="32" t="s">
        <v>19</v>
      </c>
      <c r="D509" s="32"/>
      <c r="E509" s="18">
        <v>7139.6610373096801</v>
      </c>
      <c r="F509" s="18">
        <v>0</v>
      </c>
      <c r="G509" s="18">
        <v>0</v>
      </c>
      <c r="H509" s="18">
        <v>0</v>
      </c>
      <c r="I509" s="18">
        <v>0</v>
      </c>
      <c r="J509" s="18">
        <v>0</v>
      </c>
      <c r="K509" s="56" t="s">
        <v>21</v>
      </c>
      <c r="L509" t="s">
        <v>22</v>
      </c>
    </row>
    <row r="510" spans="1:12" x14ac:dyDescent="0.25">
      <c r="A510" s="19">
        <v>319469</v>
      </c>
      <c r="B510" s="17"/>
      <c r="C510" s="32" t="s">
        <v>19</v>
      </c>
      <c r="D510" s="32"/>
      <c r="E510" s="18">
        <v>9136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56" t="s">
        <v>21</v>
      </c>
      <c r="L510" t="s">
        <v>28</v>
      </c>
    </row>
    <row r="511" spans="1:12" hidden="1" x14ac:dyDescent="0.25">
      <c r="A511" s="19">
        <v>316543</v>
      </c>
      <c r="B511" s="17"/>
      <c r="C511" s="32" t="s">
        <v>48</v>
      </c>
      <c r="D511" s="32"/>
      <c r="E511" s="18">
        <v>9980.3936027286582</v>
      </c>
      <c r="F511" s="18">
        <v>0</v>
      </c>
      <c r="G511" s="18">
        <v>129531.39</v>
      </c>
      <c r="H511" s="18">
        <v>0</v>
      </c>
      <c r="I511" s="18">
        <v>0</v>
      </c>
      <c r="J511" s="18">
        <v>129531.39</v>
      </c>
      <c r="K511" t="s">
        <v>121</v>
      </c>
      <c r="L511" t="s">
        <v>22</v>
      </c>
    </row>
    <row r="512" spans="1:12" x14ac:dyDescent="0.25">
      <c r="A512" s="19">
        <v>319364</v>
      </c>
      <c r="B512" s="17"/>
      <c r="C512" s="32" t="s">
        <v>19</v>
      </c>
      <c r="D512" s="32"/>
      <c r="E512" s="18">
        <v>77342.787713520389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56" t="s">
        <v>21</v>
      </c>
      <c r="L512" t="s">
        <v>22</v>
      </c>
    </row>
    <row r="513" spans="1:12" x14ac:dyDescent="0.25">
      <c r="A513" s="19">
        <v>312939</v>
      </c>
      <c r="B513" s="17"/>
      <c r="C513" s="32" t="s">
        <v>19</v>
      </c>
      <c r="D513" s="32"/>
      <c r="E513" s="18">
        <v>72747.160495033706</v>
      </c>
      <c r="F513" s="18">
        <v>0</v>
      </c>
      <c r="G513" s="18">
        <v>0</v>
      </c>
      <c r="H513" s="18">
        <v>0</v>
      </c>
      <c r="I513" s="18">
        <v>0</v>
      </c>
      <c r="J513" s="18">
        <v>0</v>
      </c>
      <c r="K513" s="56" t="s">
        <v>21</v>
      </c>
      <c r="L513" t="s">
        <v>22</v>
      </c>
    </row>
    <row r="514" spans="1:12" hidden="1" x14ac:dyDescent="0.25">
      <c r="A514" s="19">
        <v>316476</v>
      </c>
      <c r="B514" s="17"/>
      <c r="C514" s="32" t="s">
        <v>48</v>
      </c>
      <c r="D514" s="32"/>
      <c r="E514" s="18">
        <v>1220939.7509119739</v>
      </c>
      <c r="F514" s="18">
        <v>0</v>
      </c>
      <c r="G514" s="18">
        <v>0</v>
      </c>
      <c r="H514" s="18">
        <v>0</v>
      </c>
      <c r="I514" s="18">
        <v>14531112.600000001</v>
      </c>
      <c r="J514" s="18">
        <v>14531112.600000001</v>
      </c>
      <c r="K514" t="s">
        <v>49</v>
      </c>
      <c r="L514" t="s">
        <v>22</v>
      </c>
    </row>
    <row r="515" spans="1:12" x14ac:dyDescent="0.25">
      <c r="A515" s="19">
        <v>316440</v>
      </c>
      <c r="B515" s="17"/>
      <c r="C515" s="32" t="s">
        <v>19</v>
      </c>
      <c r="D515" s="32"/>
      <c r="E515" s="18">
        <v>27016.063082739696</v>
      </c>
      <c r="F515" s="18">
        <v>0</v>
      </c>
      <c r="G515" s="18">
        <v>0</v>
      </c>
      <c r="H515" s="18">
        <v>0</v>
      </c>
      <c r="I515" s="18">
        <v>0</v>
      </c>
      <c r="J515" s="18">
        <v>0</v>
      </c>
      <c r="K515" s="56" t="s">
        <v>21</v>
      </c>
      <c r="L515" t="s">
        <v>22</v>
      </c>
    </row>
    <row r="516" spans="1:12" hidden="1" x14ac:dyDescent="0.25">
      <c r="A516" s="19">
        <v>316461</v>
      </c>
      <c r="B516" s="17"/>
      <c r="C516" s="32" t="s">
        <v>48</v>
      </c>
      <c r="D516" s="32"/>
      <c r="E516" s="18">
        <v>83471.226829002931</v>
      </c>
      <c r="F516" s="18">
        <v>0</v>
      </c>
      <c r="G516" s="18">
        <v>0</v>
      </c>
      <c r="H516" s="18">
        <v>0</v>
      </c>
      <c r="I516" s="18">
        <v>1083338.44</v>
      </c>
      <c r="J516" s="18">
        <v>1083338.44</v>
      </c>
      <c r="K516" t="s">
        <v>49</v>
      </c>
      <c r="L516" t="s">
        <v>22</v>
      </c>
    </row>
    <row r="517" spans="1:12" x14ac:dyDescent="0.25">
      <c r="A517" s="19">
        <v>312673</v>
      </c>
      <c r="B517" s="17"/>
      <c r="C517" s="32" t="s">
        <v>19</v>
      </c>
      <c r="D517" s="32"/>
      <c r="E517" s="18">
        <v>30014.577867709719</v>
      </c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56" t="s">
        <v>21</v>
      </c>
      <c r="L517" t="s">
        <v>22</v>
      </c>
    </row>
    <row r="518" spans="1:12" x14ac:dyDescent="0.25">
      <c r="A518" s="19">
        <v>314101</v>
      </c>
      <c r="B518" s="17"/>
      <c r="C518" s="32" t="s">
        <v>19</v>
      </c>
      <c r="D518" s="32"/>
      <c r="E518" s="18">
        <v>59388.727692712258</v>
      </c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56" t="s">
        <v>21</v>
      </c>
      <c r="L518" t="s">
        <v>22</v>
      </c>
    </row>
    <row r="519" spans="1:12" x14ac:dyDescent="0.25">
      <c r="A519" s="19">
        <v>325447</v>
      </c>
      <c r="B519" s="17"/>
      <c r="C519" s="32" t="s">
        <v>19</v>
      </c>
      <c r="D519" s="32"/>
      <c r="E519" s="18">
        <v>76397.990000000005</v>
      </c>
      <c r="F519" s="18">
        <v>0</v>
      </c>
      <c r="G519" s="18">
        <v>0</v>
      </c>
      <c r="H519" s="18">
        <v>0</v>
      </c>
      <c r="I519" s="18">
        <v>0</v>
      </c>
      <c r="J519" s="18">
        <v>0</v>
      </c>
      <c r="K519" s="56" t="s">
        <v>21</v>
      </c>
      <c r="L519" t="s">
        <v>28</v>
      </c>
    </row>
    <row r="520" spans="1:12" x14ac:dyDescent="0.25">
      <c r="A520" s="19">
        <v>310450</v>
      </c>
      <c r="B520" s="17"/>
      <c r="C520" s="32" t="s">
        <v>19</v>
      </c>
      <c r="D520" s="32"/>
      <c r="E520" s="18">
        <v>312254.60379201442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56" t="s">
        <v>21</v>
      </c>
      <c r="L520" t="s">
        <v>22</v>
      </c>
    </row>
    <row r="521" spans="1:12" x14ac:dyDescent="0.25">
      <c r="A521" s="19">
        <v>313946</v>
      </c>
      <c r="B521" s="17"/>
      <c r="C521" s="32" t="s">
        <v>19</v>
      </c>
      <c r="D521" s="32"/>
      <c r="E521" s="18">
        <v>18935.243229625554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56" t="s">
        <v>21</v>
      </c>
      <c r="L521" t="s">
        <v>22</v>
      </c>
    </row>
    <row r="522" spans="1:12" x14ac:dyDescent="0.25">
      <c r="A522" s="19">
        <v>318144</v>
      </c>
      <c r="B522" s="17"/>
      <c r="C522" s="32" t="s">
        <v>19</v>
      </c>
      <c r="D522" s="32"/>
      <c r="E522" s="18">
        <v>94271.13</v>
      </c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56" t="s">
        <v>21</v>
      </c>
      <c r="L522" t="s">
        <v>28</v>
      </c>
    </row>
    <row r="523" spans="1:12" x14ac:dyDescent="0.25">
      <c r="A523" s="19">
        <v>309519</v>
      </c>
      <c r="B523" s="17"/>
      <c r="C523" s="32" t="s">
        <v>19</v>
      </c>
      <c r="D523" s="32"/>
      <c r="E523" s="18">
        <v>68.92</v>
      </c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56" t="s">
        <v>21</v>
      </c>
      <c r="L523" t="s">
        <v>211</v>
      </c>
    </row>
    <row r="524" spans="1:12" x14ac:dyDescent="0.25">
      <c r="A524" s="19">
        <v>318166</v>
      </c>
      <c r="B524" s="17"/>
      <c r="C524" s="32" t="s">
        <v>19</v>
      </c>
      <c r="D524" s="32"/>
      <c r="E524" s="18">
        <v>87249.815847225313</v>
      </c>
      <c r="F524" s="18">
        <v>0</v>
      </c>
      <c r="G524" s="18">
        <v>0</v>
      </c>
      <c r="H524" s="18">
        <v>0</v>
      </c>
      <c r="I524" s="18">
        <v>0</v>
      </c>
      <c r="J524" s="18">
        <v>0</v>
      </c>
      <c r="K524" s="56" t="s">
        <v>21</v>
      </c>
      <c r="L524" t="s">
        <v>22</v>
      </c>
    </row>
    <row r="525" spans="1:12" x14ac:dyDescent="0.25">
      <c r="A525" s="19">
        <v>313958</v>
      </c>
      <c r="B525" s="17"/>
      <c r="C525" s="32" t="s">
        <v>19</v>
      </c>
      <c r="D525" s="32"/>
      <c r="E525" s="18">
        <v>925380.60155436059</v>
      </c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56" t="s">
        <v>21</v>
      </c>
      <c r="L525" t="s">
        <v>22</v>
      </c>
    </row>
    <row r="526" spans="1:12" x14ac:dyDescent="0.25">
      <c r="A526" s="19">
        <v>322531</v>
      </c>
      <c r="B526" s="17"/>
      <c r="C526" s="32" t="s">
        <v>48</v>
      </c>
      <c r="D526" s="32"/>
      <c r="E526" s="18">
        <v>140670.79</v>
      </c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56" t="s">
        <v>21</v>
      </c>
      <c r="L526" t="s">
        <v>41</v>
      </c>
    </row>
    <row r="527" spans="1:12" x14ac:dyDescent="0.25">
      <c r="A527" s="19">
        <v>322530</v>
      </c>
      <c r="B527" s="17"/>
      <c r="C527" s="32" t="s">
        <v>19</v>
      </c>
      <c r="D527" s="32"/>
      <c r="E527" s="18">
        <v>19559.62</v>
      </c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56" t="s">
        <v>21</v>
      </c>
      <c r="L527" t="s">
        <v>211</v>
      </c>
    </row>
    <row r="528" spans="1:12" hidden="1" x14ac:dyDescent="0.25">
      <c r="A528" s="19">
        <v>311904</v>
      </c>
      <c r="B528" s="17"/>
      <c r="C528" s="32" t="s">
        <v>19</v>
      </c>
      <c r="D528" s="32"/>
      <c r="E528" s="18">
        <v>26576.41</v>
      </c>
      <c r="F528" s="18">
        <v>26576.41</v>
      </c>
      <c r="G528" s="18">
        <v>0</v>
      </c>
      <c r="H528" s="18">
        <v>0</v>
      </c>
      <c r="I528" s="18">
        <v>0</v>
      </c>
      <c r="J528" s="18">
        <v>26576.41</v>
      </c>
      <c r="K528" t="s">
        <v>33</v>
      </c>
      <c r="L528" t="s">
        <v>28</v>
      </c>
    </row>
    <row r="529" spans="1:12" x14ac:dyDescent="0.25">
      <c r="A529" s="19">
        <v>327152</v>
      </c>
      <c r="B529" s="17"/>
      <c r="C529" s="32" t="s">
        <v>19</v>
      </c>
      <c r="D529" s="32"/>
      <c r="E529" s="18">
        <v>71376.219861090212</v>
      </c>
      <c r="F529" s="18">
        <v>0</v>
      </c>
      <c r="G529" s="18">
        <v>0</v>
      </c>
      <c r="H529" s="18">
        <v>0</v>
      </c>
      <c r="I529" s="18">
        <v>0</v>
      </c>
      <c r="J529" s="18">
        <v>0</v>
      </c>
      <c r="K529" s="56" t="s">
        <v>21</v>
      </c>
      <c r="L529" t="s">
        <v>22</v>
      </c>
    </row>
    <row r="530" spans="1:12" x14ac:dyDescent="0.25">
      <c r="A530" s="19">
        <v>315775</v>
      </c>
      <c r="B530" s="17"/>
      <c r="C530" s="32" t="s">
        <v>19</v>
      </c>
      <c r="D530" s="32"/>
      <c r="E530" s="18">
        <v>15779.54</v>
      </c>
      <c r="F530" s="18">
        <v>0</v>
      </c>
      <c r="G530" s="18">
        <v>0</v>
      </c>
      <c r="H530" s="18">
        <v>0</v>
      </c>
      <c r="I530" s="18">
        <v>0</v>
      </c>
      <c r="J530" s="18">
        <v>0</v>
      </c>
      <c r="K530" s="56" t="s">
        <v>21</v>
      </c>
      <c r="L530" t="s">
        <v>22</v>
      </c>
    </row>
    <row r="531" spans="1:12" x14ac:dyDescent="0.25">
      <c r="A531" s="19">
        <v>310310</v>
      </c>
      <c r="B531" s="17"/>
      <c r="C531" s="32" t="s">
        <v>19</v>
      </c>
      <c r="D531" s="32"/>
      <c r="E531" s="18">
        <v>2758979.38</v>
      </c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56" t="s">
        <v>21</v>
      </c>
      <c r="L531" t="s">
        <v>22</v>
      </c>
    </row>
    <row r="532" spans="1:12" x14ac:dyDescent="0.25">
      <c r="A532" s="19">
        <v>311154</v>
      </c>
      <c r="B532" s="17"/>
      <c r="C532" s="32" t="s">
        <v>19</v>
      </c>
      <c r="D532" s="32"/>
      <c r="E532" s="18">
        <v>17204.72</v>
      </c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56" t="s">
        <v>21</v>
      </c>
      <c r="L532" t="s">
        <v>250</v>
      </c>
    </row>
    <row r="533" spans="1:12" x14ac:dyDescent="0.25">
      <c r="A533" s="19">
        <v>312058</v>
      </c>
      <c r="B533" s="17"/>
      <c r="C533" s="32" t="s">
        <v>19</v>
      </c>
      <c r="D533" s="32"/>
      <c r="E533" s="18">
        <v>89716.09</v>
      </c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56" t="s">
        <v>21</v>
      </c>
      <c r="L533" t="s">
        <v>44</v>
      </c>
    </row>
    <row r="534" spans="1:12" hidden="1" x14ac:dyDescent="0.25">
      <c r="A534" s="19">
        <v>318324</v>
      </c>
      <c r="B534" s="17"/>
      <c r="C534" s="32" t="s">
        <v>48</v>
      </c>
      <c r="D534" s="32"/>
      <c r="E534" s="18">
        <v>118434.09</v>
      </c>
      <c r="F534" s="18">
        <v>0</v>
      </c>
      <c r="G534" s="18">
        <v>0</v>
      </c>
      <c r="H534" s="18">
        <v>0</v>
      </c>
      <c r="I534" s="18">
        <v>118434.09</v>
      </c>
      <c r="J534" s="18">
        <v>118434.09</v>
      </c>
      <c r="K534" t="s">
        <v>49</v>
      </c>
      <c r="L534" t="s">
        <v>211</v>
      </c>
    </row>
    <row r="535" spans="1:12" x14ac:dyDescent="0.25">
      <c r="A535" s="19">
        <v>318321</v>
      </c>
      <c r="B535" s="17"/>
      <c r="C535" s="32" t="s">
        <v>19</v>
      </c>
      <c r="D535" s="32"/>
      <c r="E535" s="18">
        <v>723027.64</v>
      </c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56" t="s">
        <v>21</v>
      </c>
      <c r="L535" t="s">
        <v>28</v>
      </c>
    </row>
    <row r="536" spans="1:12" x14ac:dyDescent="0.25">
      <c r="A536" s="19">
        <v>311796</v>
      </c>
      <c r="B536" s="17"/>
      <c r="C536" s="32" t="s">
        <v>19</v>
      </c>
      <c r="D536" s="32"/>
      <c r="E536" s="18">
        <v>8323688.9100000001</v>
      </c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56" t="s">
        <v>21</v>
      </c>
      <c r="L536" t="s">
        <v>22</v>
      </c>
    </row>
    <row r="537" spans="1:12" x14ac:dyDescent="0.25">
      <c r="A537" s="19">
        <v>329313</v>
      </c>
      <c r="B537" s="17"/>
      <c r="C537" s="32" t="s">
        <v>19</v>
      </c>
      <c r="D537" s="32"/>
      <c r="E537" s="18">
        <v>10020.890312241758</v>
      </c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56" t="s">
        <v>21</v>
      </c>
      <c r="L537" t="s">
        <v>22</v>
      </c>
    </row>
    <row r="538" spans="1:12" hidden="1" x14ac:dyDescent="0.25">
      <c r="A538" s="19">
        <v>318444</v>
      </c>
      <c r="B538" s="17"/>
      <c r="C538" s="32" t="s">
        <v>19</v>
      </c>
      <c r="D538" s="32"/>
      <c r="E538" s="18">
        <v>25481.130769743148</v>
      </c>
      <c r="F538" s="18">
        <v>0</v>
      </c>
      <c r="G538" s="18">
        <v>330709.03000000003</v>
      </c>
      <c r="H538" s="18">
        <v>0</v>
      </c>
      <c r="I538" s="18">
        <v>0</v>
      </c>
      <c r="J538" s="18">
        <v>330709.03000000003</v>
      </c>
      <c r="K538" t="s">
        <v>121</v>
      </c>
      <c r="L538" t="s">
        <v>22</v>
      </c>
    </row>
    <row r="539" spans="1:12" x14ac:dyDescent="0.25">
      <c r="A539" s="19">
        <v>314751</v>
      </c>
      <c r="B539" s="17"/>
      <c r="C539" s="32" t="s">
        <v>19</v>
      </c>
      <c r="D539" s="32"/>
      <c r="E539" s="18">
        <v>388764.91000000003</v>
      </c>
      <c r="F539" s="18">
        <v>0</v>
      </c>
      <c r="G539" s="18">
        <v>0</v>
      </c>
      <c r="H539" s="18">
        <v>0</v>
      </c>
      <c r="I539" s="18">
        <v>0</v>
      </c>
      <c r="J539" s="18">
        <v>0</v>
      </c>
      <c r="K539" s="56" t="s">
        <v>21</v>
      </c>
      <c r="L539" t="s">
        <v>26</v>
      </c>
    </row>
    <row r="540" spans="1:12" x14ac:dyDescent="0.25">
      <c r="A540" s="19">
        <v>326589</v>
      </c>
      <c r="B540" s="17"/>
      <c r="C540" s="32" t="s">
        <v>19</v>
      </c>
      <c r="D540" s="32"/>
      <c r="E540" s="18">
        <v>1440819.2452821052</v>
      </c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56" t="s">
        <v>21</v>
      </c>
      <c r="L540" t="s">
        <v>22</v>
      </c>
    </row>
    <row r="541" spans="1:12" hidden="1" x14ac:dyDescent="0.25">
      <c r="A541" s="19">
        <v>320224</v>
      </c>
      <c r="B541" s="17"/>
      <c r="C541" s="32" t="s">
        <v>48</v>
      </c>
      <c r="D541" s="32"/>
      <c r="E541" s="18">
        <v>47805.932173965222</v>
      </c>
      <c r="F541" s="18">
        <v>0</v>
      </c>
      <c r="G541" s="18">
        <v>0</v>
      </c>
      <c r="H541" s="18">
        <v>0</v>
      </c>
      <c r="I541" s="18">
        <v>620453.37</v>
      </c>
      <c r="J541" s="18">
        <v>620453.37</v>
      </c>
      <c r="K541" t="s">
        <v>49</v>
      </c>
      <c r="L541" t="s">
        <v>22</v>
      </c>
    </row>
    <row r="542" spans="1:12" x14ac:dyDescent="0.25">
      <c r="A542" s="19">
        <v>320706</v>
      </c>
      <c r="B542" s="17"/>
      <c r="C542" s="32" t="s">
        <v>19</v>
      </c>
      <c r="D542" s="32"/>
      <c r="E542" s="18">
        <v>32176.25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56" t="s">
        <v>21</v>
      </c>
      <c r="L542" t="s">
        <v>211</v>
      </c>
    </row>
    <row r="543" spans="1:12" x14ac:dyDescent="0.25">
      <c r="A543" s="19">
        <v>313970</v>
      </c>
      <c r="B543" s="17"/>
      <c r="C543" s="32" t="s">
        <v>19</v>
      </c>
      <c r="D543" s="32"/>
      <c r="E543" s="18">
        <v>72168.399999999994</v>
      </c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56" t="s">
        <v>21</v>
      </c>
      <c r="L543" t="s">
        <v>28</v>
      </c>
    </row>
    <row r="544" spans="1:12" x14ac:dyDescent="0.25">
      <c r="A544" s="19">
        <v>320480</v>
      </c>
      <c r="B544" s="17"/>
      <c r="C544" s="32" t="s">
        <v>19</v>
      </c>
      <c r="D544" s="32"/>
      <c r="E544" s="18">
        <v>256952.34</v>
      </c>
      <c r="F544" s="18">
        <v>0</v>
      </c>
      <c r="G544" s="18">
        <v>0</v>
      </c>
      <c r="H544" s="18">
        <v>0</v>
      </c>
      <c r="I544" s="18">
        <v>0</v>
      </c>
      <c r="J544" s="18">
        <v>0</v>
      </c>
      <c r="K544" s="56" t="s">
        <v>21</v>
      </c>
      <c r="L544" t="s">
        <v>26</v>
      </c>
    </row>
    <row r="545" spans="1:12" x14ac:dyDescent="0.25">
      <c r="A545" s="19">
        <v>320481</v>
      </c>
      <c r="B545" s="17"/>
      <c r="C545" s="32" t="s">
        <v>19</v>
      </c>
      <c r="D545" s="32"/>
      <c r="E545" s="18">
        <v>18900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56" t="s">
        <v>21</v>
      </c>
      <c r="L545" t="s">
        <v>28</v>
      </c>
    </row>
    <row r="546" spans="1:12" x14ac:dyDescent="0.25">
      <c r="A546" s="19">
        <v>320482</v>
      </c>
      <c r="B546" s="17"/>
      <c r="C546" s="32" t="s">
        <v>19</v>
      </c>
      <c r="D546" s="32"/>
      <c r="E546" s="18">
        <v>466561.27</v>
      </c>
      <c r="F546" s="18">
        <v>0</v>
      </c>
      <c r="G546" s="18">
        <v>0</v>
      </c>
      <c r="H546" s="18">
        <v>0</v>
      </c>
      <c r="I546" s="18">
        <v>0</v>
      </c>
      <c r="J546" s="18">
        <v>0</v>
      </c>
      <c r="K546" s="56" t="s">
        <v>21</v>
      </c>
      <c r="L546" t="s">
        <v>26</v>
      </c>
    </row>
    <row r="547" spans="1:12" x14ac:dyDescent="0.25">
      <c r="A547" s="19">
        <v>320638</v>
      </c>
      <c r="B547" s="17"/>
      <c r="C547" s="32" t="s">
        <v>19</v>
      </c>
      <c r="D547" s="32"/>
      <c r="E547" s="18">
        <v>245485.57</v>
      </c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56" t="s">
        <v>21</v>
      </c>
      <c r="L547" t="s">
        <v>211</v>
      </c>
    </row>
    <row r="548" spans="1:12" x14ac:dyDescent="0.25">
      <c r="A548" s="19">
        <v>320498</v>
      </c>
      <c r="B548" s="17"/>
      <c r="C548" s="32" t="s">
        <v>19</v>
      </c>
      <c r="D548" s="32"/>
      <c r="E548" s="18">
        <v>2588740.6599999997</v>
      </c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56" t="s">
        <v>21</v>
      </c>
      <c r="L548" t="s">
        <v>97</v>
      </c>
    </row>
    <row r="549" spans="1:12" x14ac:dyDescent="0.25">
      <c r="A549" s="19">
        <v>326350</v>
      </c>
      <c r="B549" s="17"/>
      <c r="C549" s="32" t="s">
        <v>19</v>
      </c>
      <c r="D549" s="32"/>
      <c r="E549" s="18">
        <v>152158.9</v>
      </c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56" t="s">
        <v>21</v>
      </c>
      <c r="L549" t="s">
        <v>211</v>
      </c>
    </row>
    <row r="550" spans="1:12" x14ac:dyDescent="0.25">
      <c r="A550" s="19">
        <v>320723</v>
      </c>
      <c r="B550" s="17"/>
      <c r="C550" s="32" t="s">
        <v>19</v>
      </c>
      <c r="D550" s="32"/>
      <c r="E550" s="18">
        <v>3025927.6799999997</v>
      </c>
      <c r="F550" s="18">
        <v>0</v>
      </c>
      <c r="G550" s="18">
        <v>0</v>
      </c>
      <c r="H550" s="18">
        <v>0</v>
      </c>
      <c r="I550" s="18">
        <v>0</v>
      </c>
      <c r="J550" s="18">
        <v>0</v>
      </c>
      <c r="K550" s="56" t="s">
        <v>21</v>
      </c>
      <c r="L550" t="s">
        <v>211</v>
      </c>
    </row>
    <row r="551" spans="1:12" hidden="1" x14ac:dyDescent="0.25">
      <c r="A551" s="19">
        <v>312891</v>
      </c>
      <c r="B551" s="17"/>
      <c r="C551" s="32" t="s">
        <v>19</v>
      </c>
      <c r="D551" s="32"/>
      <c r="E551" s="18">
        <v>89816.11</v>
      </c>
      <c r="F551" s="18">
        <v>47671.85</v>
      </c>
      <c r="G551" s="18">
        <v>0</v>
      </c>
      <c r="H551" s="18">
        <v>0</v>
      </c>
      <c r="I551" s="18">
        <v>0</v>
      </c>
      <c r="J551" s="18">
        <v>47671.85</v>
      </c>
      <c r="K551" t="s">
        <v>33</v>
      </c>
      <c r="L551" t="s">
        <v>56</v>
      </c>
    </row>
    <row r="552" spans="1:12" x14ac:dyDescent="0.25">
      <c r="A552" s="19">
        <v>320430</v>
      </c>
      <c r="B552" s="17"/>
      <c r="C552" s="32" t="s">
        <v>19</v>
      </c>
      <c r="D552" s="32"/>
      <c r="E552" s="18">
        <v>85882.189904282903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56" t="s">
        <v>21</v>
      </c>
      <c r="L552" t="s">
        <v>22</v>
      </c>
    </row>
    <row r="553" spans="1:12" x14ac:dyDescent="0.25">
      <c r="A553" s="19">
        <v>317354</v>
      </c>
      <c r="B553" s="17"/>
      <c r="C553" s="32" t="s">
        <v>19</v>
      </c>
      <c r="D553" s="32"/>
      <c r="E553" s="18">
        <v>270292.02650393941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56" t="s">
        <v>21</v>
      </c>
      <c r="L553" t="s">
        <v>22</v>
      </c>
    </row>
    <row r="554" spans="1:12" x14ac:dyDescent="0.25">
      <c r="A554" s="19">
        <v>320177</v>
      </c>
      <c r="B554" s="17"/>
      <c r="C554" s="32" t="s">
        <v>19</v>
      </c>
      <c r="D554" s="32"/>
      <c r="E554" s="18">
        <v>13044.216738219806</v>
      </c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56" t="s">
        <v>21</v>
      </c>
      <c r="L554" t="s">
        <v>22</v>
      </c>
    </row>
    <row r="555" spans="1:12" x14ac:dyDescent="0.25">
      <c r="A555" s="19">
        <v>320047</v>
      </c>
      <c r="B555" s="17"/>
      <c r="C555" s="32" t="s">
        <v>19</v>
      </c>
      <c r="D555" s="32"/>
      <c r="E555" s="18">
        <v>120825</v>
      </c>
      <c r="F555" s="18">
        <v>0</v>
      </c>
      <c r="G555" s="18">
        <v>0</v>
      </c>
      <c r="H555" s="18">
        <v>0</v>
      </c>
      <c r="I555" s="18">
        <v>0</v>
      </c>
      <c r="J555" s="18">
        <v>0</v>
      </c>
      <c r="K555" s="56" t="s">
        <v>21</v>
      </c>
      <c r="L555" t="s">
        <v>26</v>
      </c>
    </row>
    <row r="556" spans="1:12" x14ac:dyDescent="0.25">
      <c r="A556" s="19">
        <v>320174</v>
      </c>
      <c r="B556" s="17"/>
      <c r="C556" s="32" t="s">
        <v>48</v>
      </c>
      <c r="D556" s="32"/>
      <c r="E556" s="18">
        <v>169974.26328898669</v>
      </c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56" t="s">
        <v>21</v>
      </c>
      <c r="L556" t="s">
        <v>22</v>
      </c>
    </row>
    <row r="557" spans="1:12" x14ac:dyDescent="0.25">
      <c r="A557" s="19">
        <v>320175</v>
      </c>
      <c r="B557" s="17"/>
      <c r="C557" s="32" t="s">
        <v>19</v>
      </c>
      <c r="D557" s="32"/>
      <c r="E557" s="18">
        <v>78034.376956244116</v>
      </c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56" t="s">
        <v>21</v>
      </c>
      <c r="L557" t="s">
        <v>22</v>
      </c>
    </row>
    <row r="558" spans="1:12" x14ac:dyDescent="0.25">
      <c r="A558" s="19">
        <v>319947</v>
      </c>
      <c r="B558" s="17"/>
      <c r="C558" s="32" t="s">
        <v>19</v>
      </c>
      <c r="D558" s="32"/>
      <c r="E558" s="18">
        <v>10682.389218455752</v>
      </c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56" t="s">
        <v>21</v>
      </c>
      <c r="L558" t="s">
        <v>22</v>
      </c>
    </row>
    <row r="559" spans="1:12" x14ac:dyDescent="0.25">
      <c r="A559" s="19">
        <v>310871</v>
      </c>
      <c r="B559" s="17"/>
      <c r="C559" s="32" t="s">
        <v>19</v>
      </c>
      <c r="D559" s="32"/>
      <c r="E559" s="18">
        <v>2611587.8699999996</v>
      </c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56" t="s">
        <v>21</v>
      </c>
      <c r="L559" t="s">
        <v>44</v>
      </c>
    </row>
    <row r="560" spans="1:12" x14ac:dyDescent="0.25">
      <c r="A560" s="19">
        <v>317678</v>
      </c>
      <c r="B560" s="17"/>
      <c r="C560" s="32" t="s">
        <v>19</v>
      </c>
      <c r="D560" s="32"/>
      <c r="E560" s="18">
        <v>4020.5730188006555</v>
      </c>
      <c r="F560" s="18">
        <v>0</v>
      </c>
      <c r="G560" s="18">
        <v>0</v>
      </c>
      <c r="H560" s="18">
        <v>0</v>
      </c>
      <c r="I560" s="18">
        <v>0</v>
      </c>
      <c r="J560" s="18">
        <v>0</v>
      </c>
      <c r="K560" s="56" t="s">
        <v>21</v>
      </c>
      <c r="L560" t="s">
        <v>22</v>
      </c>
    </row>
    <row r="561" spans="1:12" x14ac:dyDescent="0.25">
      <c r="A561" s="19">
        <v>320525</v>
      </c>
      <c r="B561" s="17"/>
      <c r="C561" s="32" t="s">
        <v>19</v>
      </c>
      <c r="D561" s="32"/>
      <c r="E561" s="18">
        <v>56305.08</v>
      </c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56" t="s">
        <v>21</v>
      </c>
      <c r="L561" t="s">
        <v>41</v>
      </c>
    </row>
    <row r="562" spans="1:12" x14ac:dyDescent="0.25">
      <c r="A562" s="19">
        <v>309415</v>
      </c>
      <c r="B562" s="17"/>
      <c r="C562" s="32" t="s">
        <v>19</v>
      </c>
      <c r="D562" s="32"/>
      <c r="E562" s="18">
        <v>113287.76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56" t="s">
        <v>21</v>
      </c>
      <c r="L562" t="s">
        <v>41</v>
      </c>
    </row>
    <row r="563" spans="1:12" x14ac:dyDescent="0.25">
      <c r="A563" s="19">
        <v>312317</v>
      </c>
      <c r="B563" s="17"/>
      <c r="C563" s="32" t="s">
        <v>19</v>
      </c>
      <c r="D563" s="32"/>
      <c r="E563" s="18">
        <v>161015.85999999999</v>
      </c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56" t="s">
        <v>21</v>
      </c>
      <c r="L563" t="s">
        <v>41</v>
      </c>
    </row>
    <row r="564" spans="1:12" x14ac:dyDescent="0.25">
      <c r="A564" s="19">
        <v>308961</v>
      </c>
      <c r="B564" s="17"/>
      <c r="C564" s="32" t="s">
        <v>19</v>
      </c>
      <c r="D564" s="32"/>
      <c r="E564" s="18">
        <v>155615.91334084174</v>
      </c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56" t="s">
        <v>21</v>
      </c>
      <c r="L564" t="s">
        <v>22</v>
      </c>
    </row>
    <row r="565" spans="1:12" x14ac:dyDescent="0.25">
      <c r="A565" s="19">
        <v>312536</v>
      </c>
      <c r="B565" s="17"/>
      <c r="C565" s="32" t="s">
        <v>19</v>
      </c>
      <c r="D565" s="32"/>
      <c r="E565" s="18">
        <v>64044.916211218537</v>
      </c>
      <c r="F565" s="18">
        <v>0</v>
      </c>
      <c r="G565" s="18">
        <v>0</v>
      </c>
      <c r="H565" s="18">
        <v>0</v>
      </c>
      <c r="I565" s="18">
        <v>0</v>
      </c>
      <c r="J565" s="18">
        <v>0</v>
      </c>
      <c r="K565" s="56" t="s">
        <v>21</v>
      </c>
      <c r="L565" t="s">
        <v>22</v>
      </c>
    </row>
    <row r="566" spans="1:12" x14ac:dyDescent="0.25">
      <c r="A566" s="19">
        <v>330805</v>
      </c>
      <c r="B566" s="17"/>
      <c r="C566" s="32" t="s">
        <v>19</v>
      </c>
      <c r="D566" s="32"/>
      <c r="E566" s="18">
        <v>54807.81</v>
      </c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56" t="s">
        <v>21</v>
      </c>
      <c r="L566" t="s">
        <v>211</v>
      </c>
    </row>
    <row r="567" spans="1:12" x14ac:dyDescent="0.25">
      <c r="A567" s="19">
        <v>318032</v>
      </c>
      <c r="B567" s="17"/>
      <c r="C567" s="32" t="s">
        <v>19</v>
      </c>
      <c r="D567" s="32"/>
      <c r="E567" s="18">
        <v>118311.84685827389</v>
      </c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56" t="s">
        <v>21</v>
      </c>
      <c r="L567" t="s">
        <v>22</v>
      </c>
    </row>
    <row r="568" spans="1:12" x14ac:dyDescent="0.25">
      <c r="A568" s="19">
        <v>314020</v>
      </c>
      <c r="B568" s="17"/>
      <c r="C568" s="32" t="s">
        <v>19</v>
      </c>
      <c r="D568" s="32"/>
      <c r="E568" s="18">
        <v>45585.01</v>
      </c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56" t="s">
        <v>21</v>
      </c>
      <c r="L568" t="s">
        <v>28</v>
      </c>
    </row>
    <row r="569" spans="1:12" x14ac:dyDescent="0.25">
      <c r="A569" s="19">
        <v>318036</v>
      </c>
      <c r="B569" s="17"/>
      <c r="C569" s="32" t="s">
        <v>48</v>
      </c>
      <c r="D569" s="32"/>
      <c r="E569" s="18">
        <v>6609.04</v>
      </c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56" t="s">
        <v>21</v>
      </c>
      <c r="L569" t="s">
        <v>28</v>
      </c>
    </row>
    <row r="570" spans="1:12" x14ac:dyDescent="0.25">
      <c r="A570" s="19">
        <v>318055</v>
      </c>
      <c r="B570" s="17"/>
      <c r="C570" s="32" t="s">
        <v>19</v>
      </c>
      <c r="D570" s="32"/>
      <c r="E570" s="18">
        <v>28603.69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56" t="s">
        <v>21</v>
      </c>
      <c r="L570" t="s">
        <v>26</v>
      </c>
    </row>
    <row r="571" spans="1:12" hidden="1" x14ac:dyDescent="0.25">
      <c r="A571" s="19">
        <v>318098</v>
      </c>
      <c r="B571" s="17"/>
      <c r="C571" s="32" t="s">
        <v>48</v>
      </c>
      <c r="D571" s="32"/>
      <c r="E571" s="18">
        <v>280737.67035131867</v>
      </c>
      <c r="F571" s="18">
        <v>0</v>
      </c>
      <c r="G571" s="18">
        <v>0</v>
      </c>
      <c r="H571" s="18">
        <v>0</v>
      </c>
      <c r="I571" s="18">
        <v>3643577.81</v>
      </c>
      <c r="J571" s="18">
        <v>3643577.81</v>
      </c>
      <c r="K571" t="s">
        <v>49</v>
      </c>
      <c r="L571" t="s">
        <v>22</v>
      </c>
    </row>
    <row r="572" spans="1:12" x14ac:dyDescent="0.25">
      <c r="A572" s="19">
        <v>318099</v>
      </c>
      <c r="B572" s="17"/>
      <c r="C572" s="32" t="s">
        <v>19</v>
      </c>
      <c r="D572" s="32"/>
      <c r="E572" s="18">
        <v>9014677.4299999997</v>
      </c>
      <c r="F572" s="18">
        <v>0</v>
      </c>
      <c r="G572" s="18">
        <v>0</v>
      </c>
      <c r="H572" s="18">
        <v>0</v>
      </c>
      <c r="I572" s="18">
        <v>0</v>
      </c>
      <c r="J572" s="18">
        <v>0</v>
      </c>
      <c r="K572" s="56" t="s">
        <v>21</v>
      </c>
      <c r="L572" t="s">
        <v>22</v>
      </c>
    </row>
    <row r="573" spans="1:12" x14ac:dyDescent="0.25">
      <c r="A573" s="19">
        <v>312760</v>
      </c>
      <c r="B573" s="17"/>
      <c r="C573" s="32" t="s">
        <v>19</v>
      </c>
      <c r="D573" s="32"/>
      <c r="E573" s="18">
        <v>150060.22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56" t="s">
        <v>21</v>
      </c>
      <c r="L573" t="s">
        <v>41</v>
      </c>
    </row>
    <row r="574" spans="1:12" hidden="1" x14ac:dyDescent="0.25">
      <c r="A574" s="19">
        <v>318137</v>
      </c>
      <c r="B574" s="17"/>
      <c r="C574" s="32" t="s">
        <v>19</v>
      </c>
      <c r="D574" s="32"/>
      <c r="E574" s="18">
        <v>239570.5</v>
      </c>
      <c r="F574" s="18">
        <v>0</v>
      </c>
      <c r="G574" s="18">
        <v>239570.5</v>
      </c>
      <c r="H574" s="18">
        <v>0</v>
      </c>
      <c r="I574" s="18">
        <v>0</v>
      </c>
      <c r="J574" s="18">
        <v>239570.5</v>
      </c>
      <c r="K574" t="s">
        <v>121</v>
      </c>
      <c r="L574" t="s">
        <v>28</v>
      </c>
    </row>
    <row r="575" spans="1:12" hidden="1" x14ac:dyDescent="0.25">
      <c r="A575" s="19">
        <v>314487</v>
      </c>
      <c r="B575" s="17"/>
      <c r="C575" s="32" t="s">
        <v>48</v>
      </c>
      <c r="D575" s="32"/>
      <c r="E575" s="18">
        <v>39481.360000000001</v>
      </c>
      <c r="F575" s="18">
        <v>0</v>
      </c>
      <c r="G575" s="18">
        <v>0</v>
      </c>
      <c r="H575" s="18">
        <v>0</v>
      </c>
      <c r="I575" s="18">
        <v>39481.360000000001</v>
      </c>
      <c r="J575" s="18">
        <v>39481.360000000001</v>
      </c>
      <c r="K575" t="s">
        <v>49</v>
      </c>
      <c r="L575" t="s">
        <v>41</v>
      </c>
    </row>
    <row r="576" spans="1:12" x14ac:dyDescent="0.25">
      <c r="A576" s="19">
        <v>309235</v>
      </c>
      <c r="B576" s="17"/>
      <c r="C576" s="32" t="s">
        <v>19</v>
      </c>
      <c r="D576" s="32"/>
      <c r="E576" s="18">
        <v>737007.54179192195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56" t="s">
        <v>21</v>
      </c>
      <c r="L576" t="s">
        <v>22</v>
      </c>
    </row>
    <row r="577" spans="1:12" x14ac:dyDescent="0.25">
      <c r="A577" s="19">
        <v>309831</v>
      </c>
      <c r="B577" s="17"/>
      <c r="C577" s="32" t="s">
        <v>19</v>
      </c>
      <c r="D577" s="32"/>
      <c r="E577" s="18">
        <v>366045.19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56" t="s">
        <v>21</v>
      </c>
      <c r="L577" t="s">
        <v>26</v>
      </c>
    </row>
    <row r="578" spans="1:12" x14ac:dyDescent="0.25">
      <c r="A578" s="19">
        <v>320647</v>
      </c>
      <c r="B578" s="17"/>
      <c r="C578" s="32" t="s">
        <v>19</v>
      </c>
      <c r="D578" s="32"/>
      <c r="E578" s="18">
        <v>131746.19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56" t="s">
        <v>21</v>
      </c>
      <c r="L578" t="s">
        <v>211</v>
      </c>
    </row>
    <row r="579" spans="1:12" hidden="1" x14ac:dyDescent="0.25">
      <c r="A579" s="19">
        <v>315314</v>
      </c>
      <c r="B579" s="17"/>
      <c r="C579" s="32" t="s">
        <v>48</v>
      </c>
      <c r="D579" s="32"/>
      <c r="E579" s="18">
        <v>261049.70101544957</v>
      </c>
      <c r="F579" s="18">
        <v>0</v>
      </c>
      <c r="G579" s="18">
        <v>0</v>
      </c>
      <c r="H579" s="18">
        <v>0</v>
      </c>
      <c r="I579" s="18">
        <v>3388055.82</v>
      </c>
      <c r="J579" s="18">
        <v>3388055.82</v>
      </c>
      <c r="K579" t="s">
        <v>49</v>
      </c>
      <c r="L579" t="s">
        <v>22</v>
      </c>
    </row>
    <row r="580" spans="1:12" x14ac:dyDescent="0.25">
      <c r="A580" s="19">
        <v>320695</v>
      </c>
      <c r="B580" s="17"/>
      <c r="C580" s="32" t="s">
        <v>19</v>
      </c>
      <c r="D580" s="32"/>
      <c r="E580" s="18">
        <v>24251260.910000015</v>
      </c>
      <c r="F580" s="18">
        <v>0</v>
      </c>
      <c r="G580" s="18">
        <v>0</v>
      </c>
      <c r="H580" s="18">
        <v>0</v>
      </c>
      <c r="I580" s="18">
        <v>0</v>
      </c>
      <c r="J580" s="18">
        <v>0</v>
      </c>
      <c r="K580" s="56" t="s">
        <v>21</v>
      </c>
      <c r="L580" t="s">
        <v>211</v>
      </c>
    </row>
    <row r="581" spans="1:12" x14ac:dyDescent="0.25">
      <c r="A581" s="19">
        <v>309002</v>
      </c>
      <c r="B581" s="17"/>
      <c r="C581" s="32" t="s">
        <v>19</v>
      </c>
      <c r="D581" s="32"/>
      <c r="E581" s="18">
        <v>0</v>
      </c>
      <c r="F581" s="18">
        <v>0</v>
      </c>
      <c r="G581" s="18">
        <v>0</v>
      </c>
      <c r="H581" s="18">
        <v>0</v>
      </c>
      <c r="I581" s="18">
        <v>0</v>
      </c>
      <c r="J581" s="18">
        <v>0</v>
      </c>
      <c r="K581" s="56" t="s">
        <v>21</v>
      </c>
      <c r="L581" t="s">
        <v>28</v>
      </c>
    </row>
    <row r="582" spans="1:12" hidden="1" x14ac:dyDescent="0.25">
      <c r="A582" s="19">
        <v>319430</v>
      </c>
      <c r="B582" s="17"/>
      <c r="C582" s="32" t="s">
        <v>48</v>
      </c>
      <c r="D582" s="32"/>
      <c r="E582" s="18">
        <v>24012.52</v>
      </c>
      <c r="F582" s="18">
        <v>0</v>
      </c>
      <c r="G582" s="18">
        <v>0</v>
      </c>
      <c r="H582" s="18">
        <v>0</v>
      </c>
      <c r="I582" s="18">
        <v>24012.52</v>
      </c>
      <c r="J582" s="18">
        <v>24012.52</v>
      </c>
      <c r="K582" t="s">
        <v>49</v>
      </c>
      <c r="L582" t="s">
        <v>26</v>
      </c>
    </row>
    <row r="583" spans="1:12" x14ac:dyDescent="0.25">
      <c r="A583" s="19">
        <v>317015</v>
      </c>
      <c r="B583" s="17"/>
      <c r="C583" s="32" t="s">
        <v>19</v>
      </c>
      <c r="D583" s="32"/>
      <c r="E583" s="18">
        <v>43940.242753714672</v>
      </c>
      <c r="F583" s="18">
        <v>0</v>
      </c>
      <c r="G583" s="18">
        <v>0</v>
      </c>
      <c r="H583" s="18">
        <v>0</v>
      </c>
      <c r="I583" s="18">
        <v>0</v>
      </c>
      <c r="J583" s="18">
        <v>0</v>
      </c>
      <c r="K583" s="56" t="s">
        <v>21</v>
      </c>
      <c r="L583" t="s">
        <v>22</v>
      </c>
    </row>
    <row r="584" spans="1:12" x14ac:dyDescent="0.25">
      <c r="A584" s="19">
        <v>312408</v>
      </c>
      <c r="B584" s="17"/>
      <c r="C584" s="32" t="s">
        <v>19</v>
      </c>
      <c r="D584" s="32"/>
      <c r="E584" s="18">
        <v>47722.65</v>
      </c>
      <c r="F584" s="18">
        <v>0</v>
      </c>
      <c r="G584" s="18">
        <v>0</v>
      </c>
      <c r="H584" s="18">
        <v>0</v>
      </c>
      <c r="I584" s="18">
        <v>0</v>
      </c>
      <c r="J584" s="18">
        <v>0</v>
      </c>
      <c r="K584" s="56" t="s">
        <v>21</v>
      </c>
      <c r="L584" t="s">
        <v>28</v>
      </c>
    </row>
    <row r="585" spans="1:12" x14ac:dyDescent="0.25">
      <c r="A585" s="19">
        <v>316709</v>
      </c>
      <c r="B585" s="17"/>
      <c r="C585" s="32" t="s">
        <v>19</v>
      </c>
      <c r="D585" s="32"/>
      <c r="E585" s="18">
        <v>41558.740516444253</v>
      </c>
      <c r="F585" s="18">
        <v>0</v>
      </c>
      <c r="G585" s="18">
        <v>0</v>
      </c>
      <c r="H585" s="18">
        <v>0</v>
      </c>
      <c r="I585" s="18">
        <v>0</v>
      </c>
      <c r="J585" s="18">
        <v>0</v>
      </c>
      <c r="K585" s="56" t="s">
        <v>21</v>
      </c>
      <c r="L585" t="s">
        <v>22</v>
      </c>
    </row>
    <row r="586" spans="1:12" x14ac:dyDescent="0.25">
      <c r="A586" s="19">
        <v>316707</v>
      </c>
      <c r="B586" s="17"/>
      <c r="C586" s="32" t="s">
        <v>19</v>
      </c>
      <c r="D586" s="32"/>
      <c r="E586" s="18">
        <v>28648.94</v>
      </c>
      <c r="F586" s="18">
        <v>0</v>
      </c>
      <c r="G586" s="18">
        <v>0</v>
      </c>
      <c r="H586" s="18">
        <v>0</v>
      </c>
      <c r="I586" s="18">
        <v>0</v>
      </c>
      <c r="J586" s="18">
        <v>0</v>
      </c>
      <c r="K586" s="56" t="s">
        <v>21</v>
      </c>
      <c r="L586" t="s">
        <v>28</v>
      </c>
    </row>
    <row r="587" spans="1:12" x14ac:dyDescent="0.25">
      <c r="A587" s="19">
        <v>316727</v>
      </c>
      <c r="B587" s="17"/>
      <c r="C587" s="32" t="s">
        <v>19</v>
      </c>
      <c r="D587" s="32"/>
      <c r="E587" s="18">
        <v>942454.69</v>
      </c>
      <c r="F587" s="18">
        <v>0</v>
      </c>
      <c r="G587" s="18">
        <v>0</v>
      </c>
      <c r="H587" s="18">
        <v>0</v>
      </c>
      <c r="I587" s="18">
        <v>0</v>
      </c>
      <c r="J587" s="18">
        <v>0</v>
      </c>
      <c r="K587" s="56" t="s">
        <v>21</v>
      </c>
      <c r="L587" t="s">
        <v>41</v>
      </c>
    </row>
    <row r="588" spans="1:12" x14ac:dyDescent="0.25">
      <c r="A588" s="19">
        <v>316889</v>
      </c>
      <c r="B588" s="17"/>
      <c r="C588" s="32" t="s">
        <v>48</v>
      </c>
      <c r="D588" s="32"/>
      <c r="E588" s="18">
        <v>12958.730533692149</v>
      </c>
      <c r="F588" s="18">
        <v>0</v>
      </c>
      <c r="G588" s="18">
        <v>0</v>
      </c>
      <c r="H588" s="18">
        <v>0</v>
      </c>
      <c r="I588" s="18">
        <v>0</v>
      </c>
      <c r="J588" s="18">
        <v>0</v>
      </c>
      <c r="K588" s="56" t="s">
        <v>21</v>
      </c>
      <c r="L588" t="s">
        <v>22</v>
      </c>
    </row>
    <row r="589" spans="1:12" x14ac:dyDescent="0.25">
      <c r="A589" s="19">
        <v>314554</v>
      </c>
      <c r="B589" s="17"/>
      <c r="C589" s="32" t="s">
        <v>19</v>
      </c>
      <c r="D589" s="32"/>
      <c r="E589" s="18">
        <v>65091.653560057159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56" t="s">
        <v>21</v>
      </c>
      <c r="L589" t="s">
        <v>22</v>
      </c>
    </row>
    <row r="590" spans="1:12" x14ac:dyDescent="0.25">
      <c r="A590" s="19">
        <v>319572</v>
      </c>
      <c r="B590" s="17"/>
      <c r="C590" s="32" t="s">
        <v>19</v>
      </c>
      <c r="D590" s="32"/>
      <c r="E590" s="18">
        <v>33129.493628717391</v>
      </c>
      <c r="F590" s="18">
        <v>0</v>
      </c>
      <c r="G590" s="18">
        <v>0</v>
      </c>
      <c r="H590" s="18">
        <v>0</v>
      </c>
      <c r="I590" s="18">
        <v>0</v>
      </c>
      <c r="J590" s="18">
        <v>0</v>
      </c>
      <c r="K590" s="56" t="s">
        <v>21</v>
      </c>
      <c r="L590" t="s">
        <v>22</v>
      </c>
    </row>
    <row r="591" spans="1:12" x14ac:dyDescent="0.25">
      <c r="A591" s="19">
        <v>309065</v>
      </c>
      <c r="B591" s="17"/>
      <c r="C591" s="32" t="s">
        <v>19</v>
      </c>
      <c r="D591" s="32"/>
      <c r="E591" s="18">
        <v>55359.12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56" t="s">
        <v>21</v>
      </c>
      <c r="L591" t="s">
        <v>41</v>
      </c>
    </row>
    <row r="592" spans="1:12" x14ac:dyDescent="0.25">
      <c r="A592" s="19">
        <v>320688</v>
      </c>
      <c r="B592" s="17"/>
      <c r="C592" s="32" t="s">
        <v>19</v>
      </c>
      <c r="D592" s="32"/>
      <c r="E592" s="18">
        <v>59681.74</v>
      </c>
      <c r="F592" s="18">
        <v>0</v>
      </c>
      <c r="G592" s="18">
        <v>0</v>
      </c>
      <c r="H592" s="18">
        <v>0</v>
      </c>
      <c r="I592" s="18">
        <v>0</v>
      </c>
      <c r="J592" s="18">
        <v>0</v>
      </c>
      <c r="K592" s="56" t="s">
        <v>21</v>
      </c>
      <c r="L592" t="s">
        <v>211</v>
      </c>
    </row>
    <row r="593" spans="1:12" x14ac:dyDescent="0.25">
      <c r="A593" s="19">
        <v>331848</v>
      </c>
      <c r="B593" s="17"/>
      <c r="C593" s="32" t="s">
        <v>19</v>
      </c>
      <c r="D593" s="32"/>
      <c r="E593" s="18">
        <v>70767.265972893219</v>
      </c>
      <c r="F593" s="18">
        <v>0</v>
      </c>
      <c r="G593" s="18">
        <v>0</v>
      </c>
      <c r="H593" s="18">
        <v>0</v>
      </c>
      <c r="I593" s="18">
        <v>0</v>
      </c>
      <c r="J593" s="18">
        <v>0</v>
      </c>
      <c r="K593" s="56" t="s">
        <v>21</v>
      </c>
      <c r="L593" t="s">
        <v>22</v>
      </c>
    </row>
    <row r="594" spans="1:12" x14ac:dyDescent="0.25">
      <c r="A594" s="19">
        <v>315785</v>
      </c>
      <c r="B594" s="17"/>
      <c r="C594" s="32" t="s">
        <v>19</v>
      </c>
      <c r="D594" s="32"/>
      <c r="E594" s="18">
        <v>14517.942072196554</v>
      </c>
      <c r="F594" s="18">
        <v>0</v>
      </c>
      <c r="G594" s="18">
        <v>0</v>
      </c>
      <c r="H594" s="18">
        <v>0</v>
      </c>
      <c r="I594" s="18">
        <v>0</v>
      </c>
      <c r="J594" s="18">
        <v>0</v>
      </c>
      <c r="K594" s="56" t="s">
        <v>21</v>
      </c>
      <c r="L594" t="s">
        <v>22</v>
      </c>
    </row>
    <row r="595" spans="1:12" x14ac:dyDescent="0.25">
      <c r="A595" s="19">
        <v>312309</v>
      </c>
      <c r="B595" s="17"/>
      <c r="C595" s="32" t="s">
        <v>19</v>
      </c>
      <c r="D595" s="32"/>
      <c r="E595" s="18">
        <v>740058.43439640885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56" t="s">
        <v>21</v>
      </c>
      <c r="L595" t="s">
        <v>22</v>
      </c>
    </row>
    <row r="596" spans="1:12" hidden="1" x14ac:dyDescent="0.25">
      <c r="A596" s="19">
        <v>313505</v>
      </c>
      <c r="B596" s="17"/>
      <c r="C596" s="32" t="s">
        <v>48</v>
      </c>
      <c r="D596" s="32"/>
      <c r="E596" s="18">
        <v>10972.13</v>
      </c>
      <c r="F596" s="18">
        <v>0</v>
      </c>
      <c r="G596" s="18">
        <v>0</v>
      </c>
      <c r="H596" s="18">
        <v>0</v>
      </c>
      <c r="I596" s="18">
        <v>10972.13</v>
      </c>
      <c r="J596" s="18">
        <v>10972.13</v>
      </c>
      <c r="K596" t="s">
        <v>49</v>
      </c>
      <c r="L596" t="s">
        <v>56</v>
      </c>
    </row>
    <row r="597" spans="1:12" x14ac:dyDescent="0.25">
      <c r="A597" s="19">
        <v>317270</v>
      </c>
      <c r="B597" s="17"/>
      <c r="C597" s="32" t="s">
        <v>19</v>
      </c>
      <c r="D597" s="32"/>
      <c r="E597" s="18">
        <v>1061.3198318433369</v>
      </c>
      <c r="F597" s="18">
        <v>0</v>
      </c>
      <c r="G597" s="18">
        <v>0</v>
      </c>
      <c r="H597" s="18">
        <v>0</v>
      </c>
      <c r="I597" s="18">
        <v>0</v>
      </c>
      <c r="J597" s="18">
        <v>0</v>
      </c>
      <c r="K597" s="56" t="s">
        <v>21</v>
      </c>
      <c r="L597" t="s">
        <v>22</v>
      </c>
    </row>
    <row r="598" spans="1:12" x14ac:dyDescent="0.25">
      <c r="A598" s="19">
        <v>317290</v>
      </c>
      <c r="B598" s="17"/>
      <c r="C598" s="32" t="s">
        <v>19</v>
      </c>
      <c r="D598" s="32"/>
      <c r="E598" s="18">
        <v>118962.20048198427</v>
      </c>
      <c r="F598" s="18">
        <v>0</v>
      </c>
      <c r="G598" s="18">
        <v>0</v>
      </c>
      <c r="H598" s="18">
        <v>0</v>
      </c>
      <c r="I598" s="18">
        <v>0</v>
      </c>
      <c r="J598" s="18">
        <v>0</v>
      </c>
      <c r="K598" s="56" t="s">
        <v>21</v>
      </c>
      <c r="L598" t="s">
        <v>22</v>
      </c>
    </row>
    <row r="599" spans="1:12" x14ac:dyDescent="0.25">
      <c r="A599" s="19">
        <v>317288</v>
      </c>
      <c r="B599" s="17"/>
      <c r="C599" s="32" t="s">
        <v>48</v>
      </c>
      <c r="D599" s="32"/>
      <c r="E599" s="18">
        <v>12998.75</v>
      </c>
      <c r="F599" s="18">
        <v>0</v>
      </c>
      <c r="G599" s="18">
        <v>0</v>
      </c>
      <c r="H599" s="18">
        <v>0</v>
      </c>
      <c r="I599" s="18">
        <v>0</v>
      </c>
      <c r="J599" s="18">
        <v>0</v>
      </c>
      <c r="K599" s="56" t="s">
        <v>21</v>
      </c>
      <c r="L599" t="s">
        <v>28</v>
      </c>
    </row>
    <row r="600" spans="1:12" hidden="1" x14ac:dyDescent="0.25">
      <c r="A600" s="19">
        <v>313110</v>
      </c>
      <c r="B600" s="17"/>
      <c r="C600" s="32" t="s">
        <v>48</v>
      </c>
      <c r="D600" s="32"/>
      <c r="E600" s="18">
        <v>12381.935774505557</v>
      </c>
      <c r="F600" s="18">
        <v>0</v>
      </c>
      <c r="G600" s="18">
        <v>160700.01</v>
      </c>
      <c r="H600" s="18">
        <v>0</v>
      </c>
      <c r="I600" s="18">
        <v>0</v>
      </c>
      <c r="J600" s="18">
        <v>160700.01</v>
      </c>
      <c r="K600" t="s">
        <v>121</v>
      </c>
      <c r="L600" t="s">
        <v>22</v>
      </c>
    </row>
    <row r="601" spans="1:12" hidden="1" x14ac:dyDescent="0.25">
      <c r="A601" s="19">
        <v>319557</v>
      </c>
      <c r="B601" s="17"/>
      <c r="C601" s="32" t="s">
        <v>48</v>
      </c>
      <c r="D601" s="32"/>
      <c r="E601" s="18">
        <v>1486.84</v>
      </c>
      <c r="F601" s="18">
        <v>0</v>
      </c>
      <c r="G601" s="18">
        <v>0</v>
      </c>
      <c r="H601" s="18">
        <v>0</v>
      </c>
      <c r="I601" s="18">
        <v>1486.84</v>
      </c>
      <c r="J601" s="18">
        <v>1486.84</v>
      </c>
      <c r="K601" t="s">
        <v>49</v>
      </c>
      <c r="L601" t="s">
        <v>28</v>
      </c>
    </row>
    <row r="602" spans="1:12" x14ac:dyDescent="0.25">
      <c r="A602" s="19">
        <v>319576</v>
      </c>
      <c r="B602" s="17"/>
      <c r="C602" s="32" t="s">
        <v>19</v>
      </c>
      <c r="D602" s="32"/>
      <c r="E602" s="18">
        <v>239393.79994044389</v>
      </c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56" t="s">
        <v>21</v>
      </c>
      <c r="L602" t="s">
        <v>22</v>
      </c>
    </row>
    <row r="603" spans="1:12" x14ac:dyDescent="0.25">
      <c r="A603" s="19">
        <v>316690</v>
      </c>
      <c r="B603" s="17"/>
      <c r="C603" s="32" t="s">
        <v>19</v>
      </c>
      <c r="D603" s="32"/>
      <c r="E603" s="18">
        <v>872863.71911537135</v>
      </c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56" t="s">
        <v>21</v>
      </c>
      <c r="L603" t="s">
        <v>22</v>
      </c>
    </row>
    <row r="604" spans="1:12" hidden="1" x14ac:dyDescent="0.25">
      <c r="A604" s="19">
        <v>315659</v>
      </c>
      <c r="B604" s="17"/>
      <c r="C604" s="32" t="s">
        <v>48</v>
      </c>
      <c r="D604" s="32"/>
      <c r="E604" s="18">
        <v>31385.396762653178</v>
      </c>
      <c r="F604" s="18">
        <v>0</v>
      </c>
      <c r="G604" s="18">
        <v>0</v>
      </c>
      <c r="H604" s="18">
        <v>0</v>
      </c>
      <c r="I604" s="18">
        <v>407338.05</v>
      </c>
      <c r="J604" s="18">
        <v>407338.05</v>
      </c>
      <c r="K604" t="s">
        <v>49</v>
      </c>
      <c r="L604" t="s">
        <v>22</v>
      </c>
    </row>
    <row r="605" spans="1:12" x14ac:dyDescent="0.25">
      <c r="A605" s="19">
        <v>319452</v>
      </c>
      <c r="B605" s="17"/>
      <c r="C605" s="32" t="s">
        <v>19</v>
      </c>
      <c r="D605" s="32"/>
      <c r="E605" s="18">
        <v>7357.77417738024</v>
      </c>
      <c r="F605" s="18">
        <v>0</v>
      </c>
      <c r="G605" s="18">
        <v>0</v>
      </c>
      <c r="H605" s="18">
        <v>0</v>
      </c>
      <c r="I605" s="18">
        <v>0</v>
      </c>
      <c r="J605" s="18">
        <v>0</v>
      </c>
      <c r="K605" s="56" t="s">
        <v>21</v>
      </c>
      <c r="L605" t="s">
        <v>22</v>
      </c>
    </row>
    <row r="606" spans="1:12" x14ac:dyDescent="0.25">
      <c r="A606" s="19">
        <v>309541</v>
      </c>
      <c r="B606" s="17"/>
      <c r="C606" s="32" t="s">
        <v>19</v>
      </c>
      <c r="D606" s="32"/>
      <c r="E606" s="18">
        <v>42988.22</v>
      </c>
      <c r="F606" s="18">
        <v>0</v>
      </c>
      <c r="G606" s="18">
        <v>0</v>
      </c>
      <c r="H606" s="18">
        <v>0</v>
      </c>
      <c r="I606" s="18">
        <v>0</v>
      </c>
      <c r="J606" s="18">
        <v>0</v>
      </c>
      <c r="K606" s="56" t="s">
        <v>21</v>
      </c>
      <c r="L606" t="s">
        <v>22</v>
      </c>
    </row>
    <row r="607" spans="1:12" x14ac:dyDescent="0.25">
      <c r="A607" s="19">
        <v>326348</v>
      </c>
      <c r="B607" s="17"/>
      <c r="C607" s="32" t="s">
        <v>19</v>
      </c>
      <c r="D607" s="32"/>
      <c r="E607" s="18">
        <v>134901.16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56" t="s">
        <v>21</v>
      </c>
      <c r="L607" t="s">
        <v>211</v>
      </c>
    </row>
    <row r="608" spans="1:12" hidden="1" x14ac:dyDescent="0.25">
      <c r="A608" s="19">
        <v>309152</v>
      </c>
      <c r="B608" s="17"/>
      <c r="C608" s="32" t="s">
        <v>19</v>
      </c>
      <c r="D608" s="32"/>
      <c r="E608" s="18">
        <v>195470.81407523481</v>
      </c>
      <c r="F608" s="18">
        <v>0</v>
      </c>
      <c r="G608" s="18">
        <v>2536934.6399999997</v>
      </c>
      <c r="H608" s="18">
        <v>0</v>
      </c>
      <c r="I608" s="18">
        <v>0</v>
      </c>
      <c r="J608" s="18">
        <v>2536934.6399999997</v>
      </c>
      <c r="K608" t="s">
        <v>121</v>
      </c>
      <c r="L608" t="s">
        <v>22</v>
      </c>
    </row>
    <row r="609" spans="1:12" x14ac:dyDescent="0.25">
      <c r="A609" s="19">
        <v>313366</v>
      </c>
      <c r="B609" s="17"/>
      <c r="C609" s="32" t="s">
        <v>19</v>
      </c>
      <c r="D609" s="32"/>
      <c r="E609" s="18">
        <v>392162.46305636456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56" t="s">
        <v>21</v>
      </c>
      <c r="L609" t="s">
        <v>22</v>
      </c>
    </row>
    <row r="610" spans="1:12" x14ac:dyDescent="0.25">
      <c r="A610" s="19">
        <v>309212</v>
      </c>
      <c r="B610" s="17"/>
      <c r="C610" s="32" t="s">
        <v>48</v>
      </c>
      <c r="D610" s="32"/>
      <c r="E610" s="18">
        <v>6300</v>
      </c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56" t="s">
        <v>21</v>
      </c>
      <c r="L610" t="s">
        <v>41</v>
      </c>
    </row>
    <row r="611" spans="1:12" x14ac:dyDescent="0.25">
      <c r="A611" s="19">
        <v>308532</v>
      </c>
      <c r="B611" s="17"/>
      <c r="C611" s="32" t="s">
        <v>19</v>
      </c>
      <c r="D611" s="32"/>
      <c r="E611" s="18">
        <v>27098.29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56" t="s">
        <v>21</v>
      </c>
      <c r="L611" t="s">
        <v>41</v>
      </c>
    </row>
    <row r="612" spans="1:12" x14ac:dyDescent="0.25">
      <c r="A612" s="19">
        <v>315382</v>
      </c>
      <c r="B612" s="17"/>
      <c r="C612" s="32" t="s">
        <v>19</v>
      </c>
      <c r="D612" s="32"/>
      <c r="E612" s="18">
        <v>63095.07</v>
      </c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56" t="s">
        <v>21</v>
      </c>
      <c r="L612" t="s">
        <v>41</v>
      </c>
    </row>
    <row r="613" spans="1:12" hidden="1" x14ac:dyDescent="0.25">
      <c r="A613" s="19">
        <v>312731</v>
      </c>
      <c r="B613" s="17"/>
      <c r="C613" s="32" t="s">
        <v>48</v>
      </c>
      <c r="D613" s="32"/>
      <c r="E613" s="18">
        <v>614321.96928248473</v>
      </c>
      <c r="F613" s="18">
        <v>4197710.4000000004</v>
      </c>
      <c r="G613" s="18">
        <v>0</v>
      </c>
      <c r="H613" s="18">
        <v>0</v>
      </c>
      <c r="I613" s="18">
        <v>0</v>
      </c>
      <c r="J613" s="18">
        <v>4197710.4000000004</v>
      </c>
      <c r="K613" t="s">
        <v>33</v>
      </c>
      <c r="L613" t="s">
        <v>22</v>
      </c>
    </row>
    <row r="614" spans="1:12" hidden="1" x14ac:dyDescent="0.25">
      <c r="A614" s="19">
        <v>319840</v>
      </c>
      <c r="B614" s="17"/>
      <c r="C614" s="32" t="s">
        <v>48</v>
      </c>
      <c r="D614" s="32"/>
      <c r="E614" s="18">
        <v>632157.68832950306</v>
      </c>
      <c r="F614" s="18">
        <v>0</v>
      </c>
      <c r="G614" s="18">
        <v>6437224.6200000001</v>
      </c>
      <c r="H614" s="18">
        <v>0</v>
      </c>
      <c r="I614" s="18">
        <v>1767287.88</v>
      </c>
      <c r="J614" s="18">
        <v>8204512.5</v>
      </c>
      <c r="K614" t="s">
        <v>49</v>
      </c>
      <c r="L614" t="s">
        <v>22</v>
      </c>
    </row>
    <row r="615" spans="1:12" x14ac:dyDescent="0.25">
      <c r="A615" s="19">
        <v>315649</v>
      </c>
      <c r="B615" s="17"/>
      <c r="C615" s="32" t="s">
        <v>19</v>
      </c>
      <c r="D615" s="32"/>
      <c r="E615" s="18">
        <v>43382.886939034368</v>
      </c>
      <c r="F615" s="18">
        <v>0</v>
      </c>
      <c r="G615" s="18">
        <v>0</v>
      </c>
      <c r="H615" s="18">
        <v>0</v>
      </c>
      <c r="I615" s="18">
        <v>0</v>
      </c>
      <c r="J615" s="18">
        <v>0</v>
      </c>
      <c r="K615" s="56" t="s">
        <v>21</v>
      </c>
      <c r="L615" t="s">
        <v>22</v>
      </c>
    </row>
    <row r="616" spans="1:12" x14ac:dyDescent="0.25">
      <c r="A616" s="19">
        <v>312219</v>
      </c>
      <c r="B616" s="17"/>
      <c r="C616" s="32" t="s">
        <v>19</v>
      </c>
      <c r="D616" s="32"/>
      <c r="E616" s="18">
        <v>106003.67</v>
      </c>
      <c r="F616" s="18">
        <v>0</v>
      </c>
      <c r="G616" s="18">
        <v>0</v>
      </c>
      <c r="H616" s="18">
        <v>0</v>
      </c>
      <c r="I616" s="18">
        <v>0</v>
      </c>
      <c r="J616" s="18">
        <v>0</v>
      </c>
      <c r="K616" s="56" t="s">
        <v>21</v>
      </c>
      <c r="L616" t="s">
        <v>22</v>
      </c>
    </row>
    <row r="617" spans="1:12" x14ac:dyDescent="0.25">
      <c r="A617" s="19">
        <v>310155</v>
      </c>
      <c r="B617" s="17"/>
      <c r="C617" s="32" t="s">
        <v>19</v>
      </c>
      <c r="D617" s="32"/>
      <c r="E617" s="18">
        <v>78636.572018438936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56" t="s">
        <v>21</v>
      </c>
      <c r="L617" t="s">
        <v>22</v>
      </c>
    </row>
    <row r="618" spans="1:12" x14ac:dyDescent="0.25">
      <c r="A618" s="19">
        <v>315381</v>
      </c>
      <c r="B618" s="17"/>
      <c r="C618" s="32" t="s">
        <v>19</v>
      </c>
      <c r="D618" s="32"/>
      <c r="E618" s="18">
        <v>86214.31</v>
      </c>
      <c r="F618" s="18">
        <v>0</v>
      </c>
      <c r="G618" s="18">
        <v>0</v>
      </c>
      <c r="H618" s="18">
        <v>0</v>
      </c>
      <c r="I618" s="18">
        <v>0</v>
      </c>
      <c r="J618" s="18">
        <v>0</v>
      </c>
      <c r="K618" s="56" t="s">
        <v>21</v>
      </c>
      <c r="L618" t="s">
        <v>41</v>
      </c>
    </row>
    <row r="619" spans="1:12" hidden="1" x14ac:dyDescent="0.25">
      <c r="A619" s="19">
        <v>312459</v>
      </c>
      <c r="B619" s="17"/>
      <c r="C619" s="32" t="s">
        <v>19</v>
      </c>
      <c r="D619" s="32"/>
      <c r="E619" s="18">
        <v>268134.18423624145</v>
      </c>
      <c r="F619" s="18">
        <v>3480002.3899999997</v>
      </c>
      <c r="G619" s="18">
        <v>0</v>
      </c>
      <c r="H619" s="18">
        <v>0</v>
      </c>
      <c r="I619" s="18">
        <v>0</v>
      </c>
      <c r="J619" s="18">
        <v>3480002.3899999997</v>
      </c>
      <c r="K619" t="s">
        <v>33</v>
      </c>
      <c r="L619" t="s">
        <v>22</v>
      </c>
    </row>
    <row r="620" spans="1:12" x14ac:dyDescent="0.25">
      <c r="A620" s="19">
        <v>319528</v>
      </c>
      <c r="B620" s="17"/>
      <c r="C620" s="32" t="s">
        <v>19</v>
      </c>
      <c r="D620" s="32"/>
      <c r="E620" s="18">
        <v>11990.862335379044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56" t="s">
        <v>21</v>
      </c>
      <c r="L620" t="s">
        <v>22</v>
      </c>
    </row>
    <row r="621" spans="1:12" x14ac:dyDescent="0.25">
      <c r="A621" s="19">
        <v>319510</v>
      </c>
      <c r="B621" s="17"/>
      <c r="C621" s="32" t="s">
        <v>19</v>
      </c>
      <c r="D621" s="32"/>
      <c r="E621" s="18">
        <v>48812.17589529074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56" t="s">
        <v>21</v>
      </c>
      <c r="L621" t="s">
        <v>22</v>
      </c>
    </row>
    <row r="622" spans="1:12" x14ac:dyDescent="0.25">
      <c r="A622" s="19">
        <v>310256</v>
      </c>
      <c r="B622" s="17"/>
      <c r="C622" s="32" t="s">
        <v>19</v>
      </c>
      <c r="D622" s="32"/>
      <c r="E622" s="18">
        <v>42454.27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56" t="s">
        <v>21</v>
      </c>
      <c r="L622" t="s">
        <v>56</v>
      </c>
    </row>
    <row r="623" spans="1:12" x14ac:dyDescent="0.25">
      <c r="A623" s="19">
        <v>316874</v>
      </c>
      <c r="B623" s="17"/>
      <c r="C623" s="32" t="s">
        <v>19</v>
      </c>
      <c r="D623" s="32"/>
      <c r="E623" s="18">
        <v>88320.477221071691</v>
      </c>
      <c r="F623" s="18">
        <v>0</v>
      </c>
      <c r="G623" s="18">
        <v>0</v>
      </c>
      <c r="H623" s="18">
        <v>0</v>
      </c>
      <c r="I623" s="18">
        <v>0</v>
      </c>
      <c r="J623" s="18">
        <v>0</v>
      </c>
      <c r="K623" s="56" t="s">
        <v>21</v>
      </c>
      <c r="L623" t="s">
        <v>22</v>
      </c>
    </row>
    <row r="624" spans="1:12" x14ac:dyDescent="0.25">
      <c r="A624" s="19">
        <v>314353</v>
      </c>
      <c r="B624" s="17"/>
      <c r="C624" s="32" t="s">
        <v>19</v>
      </c>
      <c r="D624" s="32"/>
      <c r="E624" s="18">
        <v>112646.42</v>
      </c>
      <c r="F624" s="18">
        <v>0</v>
      </c>
      <c r="G624" s="18">
        <v>0</v>
      </c>
      <c r="H624" s="18">
        <v>0</v>
      </c>
      <c r="I624" s="18">
        <v>0</v>
      </c>
      <c r="J624" s="18">
        <v>0</v>
      </c>
      <c r="K624" s="56" t="s">
        <v>21</v>
      </c>
      <c r="L624" t="s">
        <v>41</v>
      </c>
    </row>
    <row r="625" spans="1:12" x14ac:dyDescent="0.25">
      <c r="A625" s="19">
        <v>309047</v>
      </c>
      <c r="B625" s="17"/>
      <c r="C625" s="32" t="s">
        <v>19</v>
      </c>
      <c r="D625" s="32"/>
      <c r="E625" s="18">
        <v>925374.36589785863</v>
      </c>
      <c r="F625" s="18">
        <v>0</v>
      </c>
      <c r="G625" s="18">
        <v>0</v>
      </c>
      <c r="H625" s="18">
        <v>0</v>
      </c>
      <c r="I625" s="18">
        <v>0</v>
      </c>
      <c r="J625" s="18">
        <v>0</v>
      </c>
      <c r="K625" s="56" t="s">
        <v>21</v>
      </c>
      <c r="L625" t="s">
        <v>22</v>
      </c>
    </row>
    <row r="626" spans="1:12" x14ac:dyDescent="0.25">
      <c r="A626" s="19">
        <v>316893</v>
      </c>
      <c r="B626" s="17"/>
      <c r="C626" s="32" t="s">
        <v>19</v>
      </c>
      <c r="D626" s="32"/>
      <c r="E626" s="18">
        <v>13873.5713809881</v>
      </c>
      <c r="F626" s="18">
        <v>0</v>
      </c>
      <c r="G626" s="18">
        <v>0</v>
      </c>
      <c r="H626" s="18">
        <v>0</v>
      </c>
      <c r="I626" s="18">
        <v>0</v>
      </c>
      <c r="J626" s="18">
        <v>0</v>
      </c>
      <c r="K626" s="56" t="s">
        <v>21</v>
      </c>
      <c r="L626" t="s">
        <v>22</v>
      </c>
    </row>
    <row r="627" spans="1:12" x14ac:dyDescent="0.25">
      <c r="A627" s="19">
        <v>316894</v>
      </c>
      <c r="B627" s="17"/>
      <c r="C627" s="32" t="s">
        <v>19</v>
      </c>
      <c r="D627" s="32"/>
      <c r="E627" s="18">
        <v>3884.94575625678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56" t="s">
        <v>21</v>
      </c>
      <c r="L627" t="s">
        <v>22</v>
      </c>
    </row>
    <row r="628" spans="1:12" hidden="1" x14ac:dyDescent="0.25">
      <c r="A628" s="19">
        <v>319496</v>
      </c>
      <c r="B628" s="17"/>
      <c r="C628" s="32" t="s">
        <v>48</v>
      </c>
      <c r="D628" s="32"/>
      <c r="E628" s="18">
        <v>877976.74478902551</v>
      </c>
      <c r="F628" s="18">
        <v>0</v>
      </c>
      <c r="G628" s="18">
        <v>0</v>
      </c>
      <c r="H628" s="18">
        <v>0</v>
      </c>
      <c r="I628" s="18">
        <v>11394896.1</v>
      </c>
      <c r="J628" s="18">
        <v>11394896.1</v>
      </c>
      <c r="K628" t="s">
        <v>49</v>
      </c>
      <c r="L628" t="s">
        <v>22</v>
      </c>
    </row>
    <row r="629" spans="1:12" hidden="1" x14ac:dyDescent="0.25">
      <c r="A629" s="19">
        <v>319857</v>
      </c>
      <c r="B629" s="17"/>
      <c r="C629" s="32" t="s">
        <v>48</v>
      </c>
      <c r="D629" s="32"/>
      <c r="E629" s="18">
        <v>310247.55916136509</v>
      </c>
      <c r="F629" s="18">
        <v>0</v>
      </c>
      <c r="G629" s="18">
        <v>0</v>
      </c>
      <c r="H629" s="18">
        <v>0</v>
      </c>
      <c r="I629" s="18">
        <v>4026574.42</v>
      </c>
      <c r="J629" s="18">
        <v>4026574.42</v>
      </c>
      <c r="K629" t="s">
        <v>49</v>
      </c>
      <c r="L629" t="s">
        <v>22</v>
      </c>
    </row>
    <row r="630" spans="1:12" x14ac:dyDescent="0.25">
      <c r="A630" s="19">
        <v>310780</v>
      </c>
      <c r="B630" s="17"/>
      <c r="C630" s="32" t="s">
        <v>19</v>
      </c>
      <c r="D630" s="32"/>
      <c r="E630" s="18">
        <v>312292.06000000006</v>
      </c>
      <c r="F630" s="18">
        <v>0</v>
      </c>
      <c r="G630" s="18">
        <v>0</v>
      </c>
      <c r="H630" s="18">
        <v>0</v>
      </c>
      <c r="I630" s="18">
        <v>0</v>
      </c>
      <c r="J630" s="18">
        <v>0</v>
      </c>
      <c r="K630" s="56" t="s">
        <v>21</v>
      </c>
      <c r="L630" t="s">
        <v>922</v>
      </c>
    </row>
    <row r="631" spans="1:12" x14ac:dyDescent="0.25">
      <c r="A631" s="19">
        <v>313166</v>
      </c>
      <c r="B631" s="17"/>
      <c r="C631" s="32" t="s">
        <v>19</v>
      </c>
      <c r="D631" s="32"/>
      <c r="E631" s="18">
        <v>525561.71852051921</v>
      </c>
      <c r="F631" s="18">
        <v>0</v>
      </c>
      <c r="G631" s="18">
        <v>0</v>
      </c>
      <c r="H631" s="18">
        <v>0</v>
      </c>
      <c r="I631" s="18">
        <v>0</v>
      </c>
      <c r="J631" s="18">
        <v>0</v>
      </c>
      <c r="K631" s="56" t="s">
        <v>21</v>
      </c>
      <c r="L631" t="s">
        <v>22</v>
      </c>
    </row>
    <row r="632" spans="1:12" x14ac:dyDescent="0.25">
      <c r="A632" s="19">
        <v>319267</v>
      </c>
      <c r="B632" s="17"/>
      <c r="C632" s="32" t="s">
        <v>19</v>
      </c>
      <c r="D632" s="32"/>
      <c r="E632" s="18">
        <v>100474.4</v>
      </c>
      <c r="F632" s="18">
        <v>0</v>
      </c>
      <c r="G632" s="18">
        <v>0</v>
      </c>
      <c r="H632" s="18">
        <v>0</v>
      </c>
      <c r="I632" s="18">
        <v>0</v>
      </c>
      <c r="J632" s="18">
        <v>0</v>
      </c>
      <c r="K632" s="56" t="s">
        <v>21</v>
      </c>
      <c r="L632" t="s">
        <v>56</v>
      </c>
    </row>
    <row r="633" spans="1:12" x14ac:dyDescent="0.25">
      <c r="A633" s="19">
        <v>328924</v>
      </c>
      <c r="B633" s="17"/>
      <c r="C633" s="32" t="s">
        <v>19</v>
      </c>
      <c r="D633" s="32"/>
      <c r="E633" s="18">
        <v>75453.72</v>
      </c>
      <c r="F633" s="18">
        <v>0</v>
      </c>
      <c r="G633" s="18">
        <v>0</v>
      </c>
      <c r="H633" s="18">
        <v>0</v>
      </c>
      <c r="I633" s="18">
        <v>0</v>
      </c>
      <c r="J633" s="18">
        <v>0</v>
      </c>
      <c r="K633" s="56" t="s">
        <v>21</v>
      </c>
      <c r="L633" t="s">
        <v>211</v>
      </c>
    </row>
    <row r="634" spans="1:12" x14ac:dyDescent="0.25">
      <c r="A634" s="19">
        <v>319596</v>
      </c>
      <c r="B634" s="17"/>
      <c r="C634" s="32" t="s">
        <v>19</v>
      </c>
      <c r="D634" s="32"/>
      <c r="E634" s="18">
        <v>123079.75325381631</v>
      </c>
      <c r="F634" s="18">
        <v>0</v>
      </c>
      <c r="G634" s="18">
        <v>0</v>
      </c>
      <c r="H634" s="18">
        <v>0</v>
      </c>
      <c r="I634" s="18">
        <v>0</v>
      </c>
      <c r="J634" s="18">
        <v>0</v>
      </c>
      <c r="K634" s="56" t="s">
        <v>21</v>
      </c>
      <c r="L634" t="s">
        <v>22</v>
      </c>
    </row>
    <row r="635" spans="1:12" x14ac:dyDescent="0.25">
      <c r="A635" s="19">
        <v>308930</v>
      </c>
      <c r="B635" s="17"/>
      <c r="C635" s="32" t="s">
        <v>19</v>
      </c>
      <c r="D635" s="32"/>
      <c r="E635" s="18">
        <v>76242.22400516436</v>
      </c>
      <c r="F635" s="18">
        <v>0</v>
      </c>
      <c r="G635" s="18">
        <v>0</v>
      </c>
      <c r="H635" s="18">
        <v>0</v>
      </c>
      <c r="I635" s="18">
        <v>0</v>
      </c>
      <c r="J635" s="18">
        <v>0</v>
      </c>
      <c r="K635" s="56" t="s">
        <v>21</v>
      </c>
      <c r="L635" t="s">
        <v>22</v>
      </c>
    </row>
    <row r="636" spans="1:12" x14ac:dyDescent="0.25">
      <c r="A636" s="19">
        <v>317242</v>
      </c>
      <c r="B636" s="17"/>
      <c r="C636" s="32" t="s">
        <v>19</v>
      </c>
      <c r="D636" s="32"/>
      <c r="E636" s="18">
        <v>309218.61111653218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56" t="s">
        <v>21</v>
      </c>
      <c r="L636" t="s">
        <v>22</v>
      </c>
    </row>
    <row r="637" spans="1:12" x14ac:dyDescent="0.25">
      <c r="A637" s="19">
        <v>320691</v>
      </c>
      <c r="B637" s="17"/>
      <c r="C637" s="32" t="s">
        <v>19</v>
      </c>
      <c r="D637" s="32"/>
      <c r="E637" s="18">
        <v>30343.91</v>
      </c>
      <c r="F637" s="18">
        <v>0</v>
      </c>
      <c r="G637" s="18">
        <v>0</v>
      </c>
      <c r="H637" s="18">
        <v>0</v>
      </c>
      <c r="I637" s="18">
        <v>0</v>
      </c>
      <c r="J637" s="18">
        <v>0</v>
      </c>
      <c r="K637" s="56" t="s">
        <v>21</v>
      </c>
      <c r="L637" t="s">
        <v>211</v>
      </c>
    </row>
    <row r="638" spans="1:12" x14ac:dyDescent="0.25">
      <c r="A638" s="19">
        <v>319839</v>
      </c>
      <c r="B638" s="17"/>
      <c r="C638" s="32" t="s">
        <v>19</v>
      </c>
      <c r="D638" s="32"/>
      <c r="E638" s="18">
        <v>203748.66999999998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56" t="s">
        <v>21</v>
      </c>
      <c r="L638" t="s">
        <v>22</v>
      </c>
    </row>
    <row r="639" spans="1:12" hidden="1" x14ac:dyDescent="0.25">
      <c r="A639" s="19">
        <v>319858</v>
      </c>
      <c r="B639" s="17"/>
      <c r="C639" s="32" t="s">
        <v>48</v>
      </c>
      <c r="D639" s="32"/>
      <c r="E639" s="18">
        <v>100762.99355809684</v>
      </c>
      <c r="F639" s="18">
        <v>0</v>
      </c>
      <c r="G639" s="18">
        <v>986557.5</v>
      </c>
      <c r="H639" s="18">
        <v>0</v>
      </c>
      <c r="I639" s="18">
        <v>321203.61</v>
      </c>
      <c r="J639" s="18">
        <v>1307761.1099999999</v>
      </c>
      <c r="K639" t="s">
        <v>49</v>
      </c>
      <c r="L639" t="s">
        <v>22</v>
      </c>
    </row>
    <row r="640" spans="1:12" x14ac:dyDescent="0.25">
      <c r="A640" s="19">
        <v>319423</v>
      </c>
      <c r="B640" s="17"/>
      <c r="C640" s="32" t="s">
        <v>19</v>
      </c>
      <c r="D640" s="32"/>
      <c r="E640" s="18">
        <v>5828854.2546416335</v>
      </c>
      <c r="F640" s="18">
        <v>0</v>
      </c>
      <c r="G640" s="18">
        <v>0</v>
      </c>
      <c r="H640" s="18">
        <v>0</v>
      </c>
      <c r="I640" s="18">
        <v>0</v>
      </c>
      <c r="J640" s="18">
        <v>0</v>
      </c>
      <c r="K640" s="56" t="s">
        <v>21</v>
      </c>
      <c r="L640" t="s">
        <v>22</v>
      </c>
    </row>
    <row r="641" spans="1:12" x14ac:dyDescent="0.25">
      <c r="A641" s="19">
        <v>311031</v>
      </c>
      <c r="B641" s="17"/>
      <c r="C641" s="32" t="s">
        <v>19</v>
      </c>
      <c r="D641" s="32"/>
      <c r="E641" s="18">
        <v>11725444.354727674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56" t="s">
        <v>21</v>
      </c>
      <c r="L641" t="s">
        <v>22</v>
      </c>
    </row>
    <row r="642" spans="1:12" x14ac:dyDescent="0.25">
      <c r="A642" s="19">
        <v>313082</v>
      </c>
      <c r="B642" s="17"/>
      <c r="C642" s="32" t="s">
        <v>19</v>
      </c>
      <c r="D642" s="32"/>
      <c r="E642" s="18">
        <v>27761.692113480909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56" t="s">
        <v>21</v>
      </c>
      <c r="L642" t="s">
        <v>22</v>
      </c>
    </row>
    <row r="643" spans="1:12" x14ac:dyDescent="0.25">
      <c r="A643" s="19">
        <v>319778</v>
      </c>
      <c r="B643" s="17"/>
      <c r="C643" s="32" t="s">
        <v>19</v>
      </c>
      <c r="D643" s="32"/>
      <c r="E643" s="18">
        <v>305130.83508770983</v>
      </c>
      <c r="F643" s="18">
        <v>0</v>
      </c>
      <c r="G643" s="18">
        <v>0</v>
      </c>
      <c r="H643" s="18">
        <v>0</v>
      </c>
      <c r="I643" s="18">
        <v>0</v>
      </c>
      <c r="J643" s="18">
        <v>0</v>
      </c>
      <c r="K643" s="56" t="s">
        <v>21</v>
      </c>
      <c r="L643" t="s">
        <v>22</v>
      </c>
    </row>
    <row r="644" spans="1:12" x14ac:dyDescent="0.25">
      <c r="A644" s="19">
        <v>316855</v>
      </c>
      <c r="B644" s="17"/>
      <c r="C644" s="32" t="s">
        <v>19</v>
      </c>
      <c r="D644" s="32"/>
      <c r="E644" s="18">
        <v>438327.05994929885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56" t="s">
        <v>21</v>
      </c>
      <c r="L644" t="s">
        <v>22</v>
      </c>
    </row>
    <row r="645" spans="1:12" x14ac:dyDescent="0.25">
      <c r="A645" s="19">
        <v>311123</v>
      </c>
      <c r="B645" s="17"/>
      <c r="C645" s="32" t="s">
        <v>19</v>
      </c>
      <c r="D645" s="32"/>
      <c r="E645" s="18">
        <v>43163.171929463293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56" t="s">
        <v>21</v>
      </c>
      <c r="L645" t="s">
        <v>22</v>
      </c>
    </row>
    <row r="646" spans="1:12" x14ac:dyDescent="0.25">
      <c r="A646" s="19">
        <v>310763</v>
      </c>
      <c r="B646" s="17"/>
      <c r="C646" s="32" t="s">
        <v>19</v>
      </c>
      <c r="D646" s="32"/>
      <c r="E646" s="18">
        <v>8833821.5199999996</v>
      </c>
      <c r="F646" s="18">
        <v>0</v>
      </c>
      <c r="G646" s="18">
        <v>0</v>
      </c>
      <c r="H646" s="18">
        <v>0</v>
      </c>
      <c r="I646" s="18">
        <v>0</v>
      </c>
      <c r="J646" s="18">
        <v>0</v>
      </c>
      <c r="K646" s="56" t="s">
        <v>21</v>
      </c>
      <c r="L646" t="s">
        <v>28</v>
      </c>
    </row>
    <row r="647" spans="1:12" hidden="1" x14ac:dyDescent="0.25">
      <c r="A647" s="19">
        <v>319823</v>
      </c>
      <c r="B647" s="17"/>
      <c r="C647" s="32" t="s">
        <v>19</v>
      </c>
      <c r="D647" s="32"/>
      <c r="E647" s="18">
        <v>49061.265446871315</v>
      </c>
      <c r="F647" s="18">
        <v>636745.81999999995</v>
      </c>
      <c r="G647" s="18">
        <v>0</v>
      </c>
      <c r="H647" s="18">
        <v>0</v>
      </c>
      <c r="I647" s="18">
        <v>0</v>
      </c>
      <c r="J647" s="18">
        <v>636745.81999999995</v>
      </c>
      <c r="K647" t="s">
        <v>33</v>
      </c>
      <c r="L647" t="s">
        <v>22</v>
      </c>
    </row>
    <row r="648" spans="1:12" hidden="1" x14ac:dyDescent="0.25">
      <c r="A648" s="19">
        <v>314753</v>
      </c>
      <c r="B648" s="17"/>
      <c r="C648" s="32" t="s">
        <v>19</v>
      </c>
      <c r="D648" s="32"/>
      <c r="E648" s="18">
        <v>2121.0539746861609</v>
      </c>
      <c r="F648" s="18">
        <v>0</v>
      </c>
      <c r="G648" s="18">
        <v>27528.28</v>
      </c>
      <c r="H648" s="18">
        <v>0</v>
      </c>
      <c r="I648" s="18">
        <v>0</v>
      </c>
      <c r="J648" s="18">
        <v>27528.28</v>
      </c>
      <c r="K648" t="s">
        <v>121</v>
      </c>
      <c r="L648" t="s">
        <v>22</v>
      </c>
    </row>
    <row r="649" spans="1:12" x14ac:dyDescent="0.25">
      <c r="A649" s="19">
        <v>324104</v>
      </c>
      <c r="B649" s="17"/>
      <c r="C649" s="32" t="s">
        <v>19</v>
      </c>
      <c r="D649" s="32"/>
      <c r="E649" s="18">
        <v>240049.15025665591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56" t="s">
        <v>21</v>
      </c>
      <c r="L649" t="s">
        <v>22</v>
      </c>
    </row>
    <row r="650" spans="1:12" hidden="1" x14ac:dyDescent="0.25">
      <c r="A650" s="19">
        <v>315330</v>
      </c>
      <c r="B650" s="17"/>
      <c r="C650" s="32" t="s">
        <v>48</v>
      </c>
      <c r="D650" s="32"/>
      <c r="E650" s="18">
        <v>23117.759999999998</v>
      </c>
      <c r="F650" s="18">
        <v>0</v>
      </c>
      <c r="G650" s="18">
        <v>0</v>
      </c>
      <c r="H650" s="18">
        <v>0</v>
      </c>
      <c r="I650" s="18">
        <v>23117.759999999998</v>
      </c>
      <c r="J650" s="18">
        <v>23117.759999999998</v>
      </c>
      <c r="K650" t="s">
        <v>49</v>
      </c>
      <c r="L650" t="s">
        <v>28</v>
      </c>
    </row>
    <row r="651" spans="1:12" x14ac:dyDescent="0.25">
      <c r="A651" s="19">
        <v>309223</v>
      </c>
      <c r="B651" s="17"/>
      <c r="C651" s="32" t="s">
        <v>19</v>
      </c>
      <c r="D651" s="32"/>
      <c r="E651" s="18">
        <v>46790.867768636846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56" t="s">
        <v>21</v>
      </c>
      <c r="L651" t="s">
        <v>22</v>
      </c>
    </row>
    <row r="652" spans="1:12" x14ac:dyDescent="0.25">
      <c r="A652" s="19">
        <v>320673</v>
      </c>
      <c r="B652" s="17"/>
      <c r="C652" s="32" t="s">
        <v>19</v>
      </c>
      <c r="D652" s="32"/>
      <c r="E652" s="18">
        <v>63928.369999999995</v>
      </c>
      <c r="F652" s="18">
        <v>0</v>
      </c>
      <c r="G652" s="18">
        <v>0</v>
      </c>
      <c r="H652" s="18">
        <v>0</v>
      </c>
      <c r="I652" s="18">
        <v>0</v>
      </c>
      <c r="J652" s="18">
        <v>0</v>
      </c>
      <c r="K652" s="56" t="s">
        <v>21</v>
      </c>
      <c r="L652" t="s">
        <v>211</v>
      </c>
    </row>
    <row r="653" spans="1:12" hidden="1" x14ac:dyDescent="0.25">
      <c r="A653" s="19">
        <v>324563</v>
      </c>
      <c r="B653" s="17"/>
      <c r="C653" s="32" t="s">
        <v>19</v>
      </c>
      <c r="D653" s="32"/>
      <c r="E653" s="18">
        <v>98818.093604967667</v>
      </c>
      <c r="F653" s="18">
        <v>1282519.06</v>
      </c>
      <c r="G653" s="18">
        <v>0</v>
      </c>
      <c r="H653" s="18">
        <v>0</v>
      </c>
      <c r="I653" s="18">
        <v>0</v>
      </c>
      <c r="J653" s="18">
        <v>1282519.06</v>
      </c>
      <c r="K653" t="s">
        <v>33</v>
      </c>
      <c r="L653" t="s">
        <v>22</v>
      </c>
    </row>
    <row r="654" spans="1:12" x14ac:dyDescent="0.25">
      <c r="A654" s="19">
        <v>308666</v>
      </c>
      <c r="B654" s="17"/>
      <c r="C654" s="32" t="s">
        <v>19</v>
      </c>
      <c r="D654" s="32"/>
      <c r="E654" s="18">
        <v>78181.369864291672</v>
      </c>
      <c r="F654" s="18">
        <v>0</v>
      </c>
      <c r="G654" s="18">
        <v>0</v>
      </c>
      <c r="H654" s="18">
        <v>0</v>
      </c>
      <c r="I654" s="18">
        <v>0</v>
      </c>
      <c r="J654" s="18">
        <v>0</v>
      </c>
      <c r="K654" s="56" t="s">
        <v>21</v>
      </c>
      <c r="L654" t="s">
        <v>22</v>
      </c>
    </row>
    <row r="655" spans="1:12" x14ac:dyDescent="0.25">
      <c r="A655" s="19">
        <v>317007</v>
      </c>
      <c r="B655" s="17"/>
      <c r="C655" s="32" t="s">
        <v>19</v>
      </c>
      <c r="D655" s="32"/>
      <c r="E655" s="18">
        <v>427697.41000000003</v>
      </c>
      <c r="F655" s="18">
        <v>0</v>
      </c>
      <c r="G655" s="18">
        <v>0</v>
      </c>
      <c r="H655" s="18">
        <v>0</v>
      </c>
      <c r="I655" s="18">
        <v>0</v>
      </c>
      <c r="J655" s="18">
        <v>0</v>
      </c>
      <c r="K655" s="56" t="s">
        <v>21</v>
      </c>
      <c r="L655" t="s">
        <v>28</v>
      </c>
    </row>
    <row r="656" spans="1:12" x14ac:dyDescent="0.25">
      <c r="A656" s="19">
        <v>308402</v>
      </c>
      <c r="B656" s="17"/>
      <c r="C656" s="32" t="s">
        <v>19</v>
      </c>
      <c r="D656" s="32"/>
      <c r="E656" s="18">
        <v>16686.07</v>
      </c>
      <c r="F656" s="18">
        <v>0</v>
      </c>
      <c r="G656" s="18">
        <v>0</v>
      </c>
      <c r="H656" s="18">
        <v>0</v>
      </c>
      <c r="I656" s="18">
        <v>0</v>
      </c>
      <c r="J656" s="18">
        <v>0</v>
      </c>
      <c r="K656" s="56" t="s">
        <v>21</v>
      </c>
      <c r="L656" t="s">
        <v>28</v>
      </c>
    </row>
    <row r="657" spans="1:12" x14ac:dyDescent="0.25">
      <c r="A657" s="19">
        <v>316522</v>
      </c>
      <c r="B657" s="17"/>
      <c r="C657" s="32" t="s">
        <v>19</v>
      </c>
      <c r="D657" s="32"/>
      <c r="E657" s="18">
        <v>2595793.1310222391</v>
      </c>
      <c r="F657" s="18">
        <v>0</v>
      </c>
      <c r="G657" s="18">
        <v>0</v>
      </c>
      <c r="H657" s="18">
        <v>0</v>
      </c>
      <c r="I657" s="18">
        <v>0</v>
      </c>
      <c r="J657" s="18">
        <v>0</v>
      </c>
      <c r="K657" s="56" t="s">
        <v>21</v>
      </c>
      <c r="L657" t="s">
        <v>22</v>
      </c>
    </row>
    <row r="658" spans="1:12" hidden="1" x14ac:dyDescent="0.25">
      <c r="A658" s="19">
        <v>316787</v>
      </c>
      <c r="B658" s="17"/>
      <c r="C658" s="32" t="s">
        <v>48</v>
      </c>
      <c r="D658" s="32"/>
      <c r="E658" s="18">
        <v>45765.173545305035</v>
      </c>
      <c r="F658" s="18">
        <v>0</v>
      </c>
      <c r="G658" s="18">
        <v>0</v>
      </c>
      <c r="H658" s="18">
        <v>0</v>
      </c>
      <c r="I658" s="18">
        <v>593967.21</v>
      </c>
      <c r="J658" s="18">
        <v>593967.21</v>
      </c>
      <c r="K658" t="s">
        <v>49</v>
      </c>
      <c r="L658" t="s">
        <v>22</v>
      </c>
    </row>
    <row r="659" spans="1:12" hidden="1" x14ac:dyDescent="0.25">
      <c r="A659" s="19">
        <v>309458</v>
      </c>
      <c r="B659" s="17"/>
      <c r="C659" s="32" t="s">
        <v>48</v>
      </c>
      <c r="D659" s="32"/>
      <c r="E659" s="18">
        <v>1057848.8557042142</v>
      </c>
      <c r="F659" s="18">
        <v>0</v>
      </c>
      <c r="G659" s="18">
        <v>13729381.640000001</v>
      </c>
      <c r="H659" s="18">
        <v>0</v>
      </c>
      <c r="I659" s="18">
        <v>0</v>
      </c>
      <c r="J659" s="18">
        <v>13729381.640000001</v>
      </c>
      <c r="K659" t="s">
        <v>121</v>
      </c>
      <c r="L659" t="s">
        <v>22</v>
      </c>
    </row>
    <row r="660" spans="1:12" x14ac:dyDescent="0.25">
      <c r="A660" s="19">
        <v>319614</v>
      </c>
      <c r="B660" s="17"/>
      <c r="C660" s="32" t="s">
        <v>19</v>
      </c>
      <c r="D660" s="32"/>
      <c r="E660" s="18">
        <v>70441.916954287968</v>
      </c>
      <c r="F660" s="18">
        <v>0</v>
      </c>
      <c r="G660" s="18">
        <v>0</v>
      </c>
      <c r="H660" s="18">
        <v>0</v>
      </c>
      <c r="I660" s="18">
        <v>0</v>
      </c>
      <c r="J660" s="18">
        <v>0</v>
      </c>
      <c r="K660" s="56" t="s">
        <v>21</v>
      </c>
      <c r="L660" t="s">
        <v>22</v>
      </c>
    </row>
    <row r="661" spans="1:12" x14ac:dyDescent="0.25">
      <c r="A661" s="19">
        <v>311975</v>
      </c>
      <c r="B661" s="17"/>
      <c r="C661" s="32" t="s">
        <v>19</v>
      </c>
      <c r="D661" s="32"/>
      <c r="E661" s="18">
        <v>30248.892311285519</v>
      </c>
      <c r="F661" s="18">
        <v>0</v>
      </c>
      <c r="G661" s="18">
        <v>0</v>
      </c>
      <c r="H661" s="18">
        <v>0</v>
      </c>
      <c r="I661" s="18">
        <v>0</v>
      </c>
      <c r="J661" s="18">
        <v>0</v>
      </c>
      <c r="K661" s="56" t="s">
        <v>21</v>
      </c>
      <c r="L661" t="s">
        <v>22</v>
      </c>
    </row>
    <row r="662" spans="1:12" x14ac:dyDescent="0.25">
      <c r="A662" s="19">
        <v>314855</v>
      </c>
      <c r="B662" s="17"/>
      <c r="C662" s="32" t="s">
        <v>19</v>
      </c>
      <c r="D662" s="32"/>
      <c r="E662" s="18">
        <v>14948.057516835699</v>
      </c>
      <c r="F662" s="18">
        <v>0</v>
      </c>
      <c r="G662" s="18">
        <v>0</v>
      </c>
      <c r="H662" s="18">
        <v>0</v>
      </c>
      <c r="I662" s="18">
        <v>0</v>
      </c>
      <c r="J662" s="18">
        <v>0</v>
      </c>
      <c r="K662" s="56" t="s">
        <v>21</v>
      </c>
      <c r="L662" t="s">
        <v>22</v>
      </c>
    </row>
    <row r="663" spans="1:12" x14ac:dyDescent="0.25">
      <c r="A663" s="19">
        <v>319570</v>
      </c>
      <c r="B663" s="17"/>
      <c r="C663" s="32" t="s">
        <v>19</v>
      </c>
      <c r="D663" s="32"/>
      <c r="E663" s="18">
        <v>180877.44467601384</v>
      </c>
      <c r="F663" s="18">
        <v>0</v>
      </c>
      <c r="G663" s="18">
        <v>0</v>
      </c>
      <c r="H663" s="18">
        <v>0</v>
      </c>
      <c r="I663" s="18">
        <v>0</v>
      </c>
      <c r="J663" s="18">
        <v>0</v>
      </c>
      <c r="K663" s="56" t="s">
        <v>21</v>
      </c>
      <c r="L663" t="s">
        <v>22</v>
      </c>
    </row>
    <row r="664" spans="1:12" hidden="1" x14ac:dyDescent="0.25">
      <c r="A664" s="19">
        <v>312666</v>
      </c>
      <c r="B664" s="17"/>
      <c r="C664" s="32" t="s">
        <v>48</v>
      </c>
      <c r="D664" s="32"/>
      <c r="E664" s="18">
        <v>16494.80159483607</v>
      </c>
      <c r="F664" s="18">
        <v>0</v>
      </c>
      <c r="G664" s="18">
        <v>0</v>
      </c>
      <c r="H664" s="18">
        <v>0</v>
      </c>
      <c r="I664" s="18">
        <v>214079.19</v>
      </c>
      <c r="J664" s="18">
        <v>214079.19</v>
      </c>
      <c r="K664" t="s">
        <v>49</v>
      </c>
      <c r="L664" t="s">
        <v>22</v>
      </c>
    </row>
    <row r="665" spans="1:12" x14ac:dyDescent="0.25">
      <c r="A665" s="19">
        <v>310090</v>
      </c>
      <c r="B665" s="17"/>
      <c r="C665" s="32" t="s">
        <v>19</v>
      </c>
      <c r="D665" s="32"/>
      <c r="E665" s="18">
        <v>1752.7495810670146</v>
      </c>
      <c r="F665" s="18">
        <v>0</v>
      </c>
      <c r="G665" s="18">
        <v>0</v>
      </c>
      <c r="H665" s="18">
        <v>0</v>
      </c>
      <c r="I665" s="18">
        <v>0</v>
      </c>
      <c r="J665" s="18">
        <v>0</v>
      </c>
      <c r="K665" s="56" t="s">
        <v>21</v>
      </c>
      <c r="L665" t="s">
        <v>22</v>
      </c>
    </row>
    <row r="666" spans="1:12" x14ac:dyDescent="0.25">
      <c r="A666" s="19">
        <v>309584</v>
      </c>
      <c r="B666" s="17"/>
      <c r="C666" s="32" t="s">
        <v>19</v>
      </c>
      <c r="D666" s="32"/>
      <c r="E666" s="18">
        <v>40975.099864755444</v>
      </c>
      <c r="F666" s="18">
        <v>0</v>
      </c>
      <c r="G666" s="18">
        <v>0</v>
      </c>
      <c r="H666" s="18">
        <v>0</v>
      </c>
      <c r="I666" s="18">
        <v>0</v>
      </c>
      <c r="J666" s="18">
        <v>0</v>
      </c>
      <c r="K666" s="56" t="s">
        <v>21</v>
      </c>
      <c r="L666" t="s">
        <v>22</v>
      </c>
    </row>
    <row r="667" spans="1:12" x14ac:dyDescent="0.25">
      <c r="A667" s="19">
        <v>319669</v>
      </c>
      <c r="B667" s="17"/>
      <c r="C667" s="32" t="s">
        <v>19</v>
      </c>
      <c r="D667" s="32"/>
      <c r="E667" s="18">
        <v>35417977.317692563</v>
      </c>
      <c r="F667" s="18">
        <v>0</v>
      </c>
      <c r="G667" s="18">
        <v>0</v>
      </c>
      <c r="H667" s="18">
        <v>0</v>
      </c>
      <c r="I667" s="18">
        <v>0</v>
      </c>
      <c r="J667" s="18">
        <v>0</v>
      </c>
      <c r="K667" s="56" t="s">
        <v>21</v>
      </c>
      <c r="L667" t="s">
        <v>22</v>
      </c>
    </row>
    <row r="668" spans="1:12" x14ac:dyDescent="0.25">
      <c r="A668" s="19">
        <v>319670</v>
      </c>
      <c r="B668" s="17"/>
      <c r="C668" s="32" t="s">
        <v>19</v>
      </c>
      <c r="D668" s="32"/>
      <c r="E668" s="18">
        <v>16234.080575251724</v>
      </c>
      <c r="F668" s="18">
        <v>0</v>
      </c>
      <c r="G668" s="18">
        <v>0</v>
      </c>
      <c r="H668" s="18">
        <v>0</v>
      </c>
      <c r="I668" s="18">
        <v>0</v>
      </c>
      <c r="J668" s="18">
        <v>0</v>
      </c>
      <c r="K668" s="56" t="s">
        <v>21</v>
      </c>
      <c r="L668" t="s">
        <v>22</v>
      </c>
    </row>
    <row r="669" spans="1:12" x14ac:dyDescent="0.25">
      <c r="A669" s="19">
        <v>316734</v>
      </c>
      <c r="B669" s="17"/>
      <c r="C669" s="32" t="s">
        <v>19</v>
      </c>
      <c r="D669" s="32"/>
      <c r="E669" s="18">
        <v>2181.5597987057349</v>
      </c>
      <c r="F669" s="18">
        <v>0</v>
      </c>
      <c r="G669" s="18">
        <v>0</v>
      </c>
      <c r="H669" s="18">
        <v>0</v>
      </c>
      <c r="I669" s="18">
        <v>0</v>
      </c>
      <c r="J669" s="18">
        <v>0</v>
      </c>
      <c r="K669" s="56" t="s">
        <v>21</v>
      </c>
      <c r="L669" t="s">
        <v>22</v>
      </c>
    </row>
    <row r="670" spans="1:12" x14ac:dyDescent="0.25">
      <c r="A670" s="19">
        <v>327086</v>
      </c>
      <c r="B670" s="17"/>
      <c r="C670" s="32" t="s">
        <v>19</v>
      </c>
      <c r="D670" s="32"/>
      <c r="E670" s="18">
        <v>128102.43549094113</v>
      </c>
      <c r="F670" s="18">
        <v>0</v>
      </c>
      <c r="G670" s="18">
        <v>0</v>
      </c>
      <c r="H670" s="18">
        <v>0</v>
      </c>
      <c r="I670" s="18">
        <v>0</v>
      </c>
      <c r="J670" s="18">
        <v>0</v>
      </c>
      <c r="K670" s="56" t="s">
        <v>21</v>
      </c>
      <c r="L670" t="s">
        <v>22</v>
      </c>
    </row>
    <row r="671" spans="1:12" hidden="1" x14ac:dyDescent="0.25">
      <c r="A671" s="19">
        <v>319766</v>
      </c>
      <c r="B671" s="17"/>
      <c r="C671" s="32" t="s">
        <v>19</v>
      </c>
      <c r="D671" s="32"/>
      <c r="E671" s="18">
        <v>128035.72251891956</v>
      </c>
      <c r="F671" s="18">
        <v>1661722.55</v>
      </c>
      <c r="G671" s="18">
        <v>0</v>
      </c>
      <c r="H671" s="18">
        <v>0</v>
      </c>
      <c r="I671" s="18">
        <v>0</v>
      </c>
      <c r="J671" s="18">
        <v>1661722.55</v>
      </c>
      <c r="K671" t="s">
        <v>33</v>
      </c>
      <c r="L671" t="s">
        <v>22</v>
      </c>
    </row>
    <row r="672" spans="1:12" x14ac:dyDescent="0.25">
      <c r="A672" s="19">
        <v>319769</v>
      </c>
      <c r="B672" s="17"/>
      <c r="C672" s="32" t="s">
        <v>19</v>
      </c>
      <c r="D672" s="32"/>
      <c r="E672" s="18">
        <v>16231.017067250736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56" t="s">
        <v>21</v>
      </c>
      <c r="L672" t="s">
        <v>22</v>
      </c>
    </row>
    <row r="673" spans="1:12" x14ac:dyDescent="0.25">
      <c r="A673" s="19">
        <v>315428</v>
      </c>
      <c r="B673" s="17"/>
      <c r="C673" s="32" t="s">
        <v>19</v>
      </c>
      <c r="D673" s="32"/>
      <c r="E673" s="18">
        <v>171590.18902100943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56" t="s">
        <v>21</v>
      </c>
      <c r="L673" t="s">
        <v>22</v>
      </c>
    </row>
    <row r="674" spans="1:12" x14ac:dyDescent="0.25">
      <c r="A674" s="19">
        <v>310311</v>
      </c>
      <c r="B674" s="17"/>
      <c r="C674" s="32" t="s">
        <v>19</v>
      </c>
      <c r="D674" s="32"/>
      <c r="E674" s="18">
        <v>131798.36912163676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56" t="s">
        <v>21</v>
      </c>
      <c r="L674" t="s">
        <v>22</v>
      </c>
    </row>
    <row r="675" spans="1:12" x14ac:dyDescent="0.25">
      <c r="A675" s="19">
        <v>319746</v>
      </c>
      <c r="B675" s="17"/>
      <c r="C675" s="32" t="s">
        <v>19</v>
      </c>
      <c r="D675" s="32"/>
      <c r="E675" s="18">
        <v>1057444.9341775835</v>
      </c>
      <c r="F675" s="18">
        <v>0</v>
      </c>
      <c r="G675" s="18">
        <v>0</v>
      </c>
      <c r="H675" s="18">
        <v>0</v>
      </c>
      <c r="I675" s="18">
        <v>0</v>
      </c>
      <c r="J675" s="18">
        <v>0</v>
      </c>
      <c r="K675" s="56" t="s">
        <v>21</v>
      </c>
      <c r="L675" t="s">
        <v>22</v>
      </c>
    </row>
    <row r="676" spans="1:12" hidden="1" x14ac:dyDescent="0.25">
      <c r="A676" s="19">
        <v>316736</v>
      </c>
      <c r="B676" s="17"/>
      <c r="C676" s="32" t="s">
        <v>48</v>
      </c>
      <c r="D676" s="32"/>
      <c r="E676" s="18">
        <v>79966.342525869113</v>
      </c>
      <c r="F676" s="18">
        <v>0</v>
      </c>
      <c r="G676" s="18">
        <v>0</v>
      </c>
      <c r="H676" s="18">
        <v>0</v>
      </c>
      <c r="I676" s="18">
        <v>1037850</v>
      </c>
      <c r="J676" s="18">
        <v>1037850</v>
      </c>
      <c r="K676" t="s">
        <v>49</v>
      </c>
      <c r="L676" t="s">
        <v>22</v>
      </c>
    </row>
    <row r="677" spans="1:12" x14ac:dyDescent="0.25">
      <c r="A677" s="19">
        <v>310691</v>
      </c>
      <c r="B677" s="17"/>
      <c r="C677" s="32" t="s">
        <v>48</v>
      </c>
      <c r="D677" s="32"/>
      <c r="E677" s="18">
        <v>228664.82937397307</v>
      </c>
      <c r="F677" s="18">
        <v>0</v>
      </c>
      <c r="G677" s="18">
        <v>0</v>
      </c>
      <c r="H677" s="18">
        <v>0</v>
      </c>
      <c r="I677" s="18">
        <v>0</v>
      </c>
      <c r="J677" s="18">
        <v>0</v>
      </c>
      <c r="K677" s="56" t="s">
        <v>21</v>
      </c>
      <c r="L677" t="s">
        <v>22</v>
      </c>
    </row>
    <row r="678" spans="1:12" x14ac:dyDescent="0.25">
      <c r="A678" s="19">
        <v>311433</v>
      </c>
      <c r="B678" s="17"/>
      <c r="C678" s="32" t="s">
        <v>19</v>
      </c>
      <c r="D678" s="32"/>
      <c r="E678" s="18">
        <v>113481.15087671117</v>
      </c>
      <c r="F678" s="18">
        <v>0</v>
      </c>
      <c r="G678" s="18">
        <v>0</v>
      </c>
      <c r="H678" s="18">
        <v>0</v>
      </c>
      <c r="I678" s="18">
        <v>0</v>
      </c>
      <c r="J678" s="18">
        <v>0</v>
      </c>
      <c r="K678" s="56" t="s">
        <v>21</v>
      </c>
      <c r="L678" t="s">
        <v>22</v>
      </c>
    </row>
    <row r="679" spans="1:12" hidden="1" x14ac:dyDescent="0.25">
      <c r="A679" s="19">
        <v>319404</v>
      </c>
      <c r="B679" s="17"/>
      <c r="C679" s="32" t="s">
        <v>48</v>
      </c>
      <c r="D679" s="32"/>
      <c r="E679" s="18">
        <v>98899.765834494086</v>
      </c>
      <c r="F679" s="18">
        <v>0</v>
      </c>
      <c r="G679" s="18">
        <v>0</v>
      </c>
      <c r="H679" s="18">
        <v>0</v>
      </c>
      <c r="I679" s="18">
        <v>1283579.05</v>
      </c>
      <c r="J679" s="18">
        <v>1283579.05</v>
      </c>
      <c r="K679" t="s">
        <v>49</v>
      </c>
      <c r="L679" t="s">
        <v>22</v>
      </c>
    </row>
    <row r="680" spans="1:12" x14ac:dyDescent="0.25">
      <c r="A680" s="19">
        <v>316738</v>
      </c>
      <c r="B680" s="17"/>
      <c r="C680" s="32" t="s">
        <v>19</v>
      </c>
      <c r="D680" s="32"/>
      <c r="E680" s="18">
        <v>44312.128431334975</v>
      </c>
      <c r="F680" s="18">
        <v>0</v>
      </c>
      <c r="G680" s="18">
        <v>0</v>
      </c>
      <c r="H680" s="18">
        <v>0</v>
      </c>
      <c r="I680" s="18">
        <v>0</v>
      </c>
      <c r="J680" s="18">
        <v>0</v>
      </c>
      <c r="K680" s="56" t="s">
        <v>21</v>
      </c>
      <c r="L680" t="s">
        <v>22</v>
      </c>
    </row>
    <row r="681" spans="1:12" x14ac:dyDescent="0.25">
      <c r="A681" s="19">
        <v>316735</v>
      </c>
      <c r="B681" s="17"/>
      <c r="C681" s="32" t="s">
        <v>48</v>
      </c>
      <c r="D681" s="32"/>
      <c r="E681" s="18">
        <v>34544.020677174994</v>
      </c>
      <c r="F681" s="18">
        <v>0</v>
      </c>
      <c r="G681" s="18">
        <v>0</v>
      </c>
      <c r="H681" s="18">
        <v>0</v>
      </c>
      <c r="I681" s="18">
        <v>0</v>
      </c>
      <c r="J681" s="18">
        <v>0</v>
      </c>
      <c r="K681" s="56" t="s">
        <v>21</v>
      </c>
      <c r="L681" t="s">
        <v>22</v>
      </c>
    </row>
    <row r="682" spans="1:12" x14ac:dyDescent="0.25">
      <c r="A682" s="19">
        <v>319672</v>
      </c>
      <c r="B682" s="17"/>
      <c r="C682" s="32" t="s">
        <v>19</v>
      </c>
      <c r="D682" s="32"/>
      <c r="E682" s="18">
        <v>11770.84683080787</v>
      </c>
      <c r="F682" s="18">
        <v>0</v>
      </c>
      <c r="G682" s="18">
        <v>0</v>
      </c>
      <c r="H682" s="18">
        <v>0</v>
      </c>
      <c r="I682" s="18">
        <v>0</v>
      </c>
      <c r="J682" s="18">
        <v>0</v>
      </c>
      <c r="K682" s="56" t="s">
        <v>21</v>
      </c>
      <c r="L682" t="s">
        <v>22</v>
      </c>
    </row>
    <row r="683" spans="1:12" x14ac:dyDescent="0.25">
      <c r="A683" s="19">
        <v>319649</v>
      </c>
      <c r="B683" s="17"/>
      <c r="C683" s="32" t="s">
        <v>19</v>
      </c>
      <c r="D683" s="32"/>
      <c r="E683" s="18">
        <v>121614.66907734236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56" t="s">
        <v>21</v>
      </c>
      <c r="L683" t="s">
        <v>22</v>
      </c>
    </row>
    <row r="684" spans="1:12" x14ac:dyDescent="0.25">
      <c r="A684" s="19">
        <v>317255</v>
      </c>
      <c r="B684" s="17"/>
      <c r="C684" s="32" t="s">
        <v>19</v>
      </c>
      <c r="D684" s="32"/>
      <c r="E684" s="18">
        <v>153813.13827675855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56" t="s">
        <v>21</v>
      </c>
      <c r="L684" t="s">
        <v>22</v>
      </c>
    </row>
    <row r="685" spans="1:12" x14ac:dyDescent="0.25">
      <c r="A685" s="19">
        <v>317275</v>
      </c>
      <c r="B685" s="17"/>
      <c r="C685" s="32" t="s">
        <v>19</v>
      </c>
      <c r="D685" s="32"/>
      <c r="E685" s="18">
        <v>18323.409982927624</v>
      </c>
      <c r="F685" s="18">
        <v>0</v>
      </c>
      <c r="G685" s="18">
        <v>0</v>
      </c>
      <c r="H685" s="18">
        <v>0</v>
      </c>
      <c r="I685" s="18">
        <v>0</v>
      </c>
      <c r="J685" s="18">
        <v>0</v>
      </c>
      <c r="K685" s="56" t="s">
        <v>21</v>
      </c>
      <c r="L685" t="s">
        <v>22</v>
      </c>
    </row>
    <row r="686" spans="1:12" x14ac:dyDescent="0.25">
      <c r="A686" s="19">
        <v>326846</v>
      </c>
      <c r="B686" s="17"/>
      <c r="C686" s="32" t="s">
        <v>19</v>
      </c>
      <c r="D686" s="32"/>
      <c r="E686" s="18">
        <v>54782.550017722155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56" t="s">
        <v>21</v>
      </c>
      <c r="L686" t="s">
        <v>22</v>
      </c>
    </row>
    <row r="687" spans="1:12" x14ac:dyDescent="0.25">
      <c r="A687" s="19">
        <v>310580</v>
      </c>
      <c r="B687" s="17"/>
      <c r="C687" s="32" t="s">
        <v>19</v>
      </c>
      <c r="D687" s="32"/>
      <c r="E687" s="18">
        <v>42940390.299999982</v>
      </c>
      <c r="F687" s="18">
        <v>0</v>
      </c>
      <c r="G687" s="18">
        <v>0</v>
      </c>
      <c r="H687" s="18">
        <v>0</v>
      </c>
      <c r="I687" s="18">
        <v>0</v>
      </c>
      <c r="J687" s="18">
        <v>0</v>
      </c>
      <c r="K687" s="56" t="s">
        <v>21</v>
      </c>
      <c r="L687" t="s">
        <v>22</v>
      </c>
    </row>
    <row r="688" spans="1:12" hidden="1" x14ac:dyDescent="0.25">
      <c r="A688" s="19">
        <v>313954</v>
      </c>
      <c r="B688" s="17"/>
      <c r="C688" s="32" t="s">
        <v>19</v>
      </c>
      <c r="D688" s="32"/>
      <c r="E688" s="18">
        <v>500575.57852493622</v>
      </c>
      <c r="F688" s="18">
        <v>6496762.8599999994</v>
      </c>
      <c r="G688" s="18">
        <v>0</v>
      </c>
      <c r="H688" s="18">
        <v>0</v>
      </c>
      <c r="I688" s="18">
        <v>0</v>
      </c>
      <c r="J688" s="18">
        <v>6496762.8599999994</v>
      </c>
      <c r="K688" t="s">
        <v>33</v>
      </c>
      <c r="L688" t="s">
        <v>22</v>
      </c>
    </row>
    <row r="689" spans="1:12" x14ac:dyDescent="0.25">
      <c r="A689" s="19">
        <v>319631</v>
      </c>
      <c r="B689" s="17"/>
      <c r="C689" s="32" t="s">
        <v>19</v>
      </c>
      <c r="D689" s="32"/>
      <c r="E689" s="18">
        <v>50245.085532754289</v>
      </c>
      <c r="F689" s="18">
        <v>0</v>
      </c>
      <c r="G689" s="18">
        <v>0</v>
      </c>
      <c r="H689" s="18">
        <v>0</v>
      </c>
      <c r="I689" s="18">
        <v>0</v>
      </c>
      <c r="J689" s="18">
        <v>0</v>
      </c>
      <c r="K689" s="56" t="s">
        <v>21</v>
      </c>
      <c r="L689" t="s">
        <v>22</v>
      </c>
    </row>
    <row r="690" spans="1:12" x14ac:dyDescent="0.25">
      <c r="A690" s="19">
        <v>315490</v>
      </c>
      <c r="B690" s="17"/>
      <c r="C690" s="32" t="s">
        <v>19</v>
      </c>
      <c r="D690" s="32"/>
      <c r="E690" s="18">
        <v>2571765.37</v>
      </c>
      <c r="F690" s="18">
        <v>0</v>
      </c>
      <c r="G690" s="18">
        <v>0</v>
      </c>
      <c r="H690" s="18">
        <v>0</v>
      </c>
      <c r="I690" s="18">
        <v>0</v>
      </c>
      <c r="J690" s="18">
        <v>0</v>
      </c>
      <c r="K690" s="56" t="s">
        <v>21</v>
      </c>
      <c r="L690" t="s">
        <v>22</v>
      </c>
    </row>
    <row r="691" spans="1:12" x14ac:dyDescent="0.25">
      <c r="A691" s="19">
        <v>320651</v>
      </c>
      <c r="B691" s="17"/>
      <c r="C691" s="32" t="s">
        <v>48</v>
      </c>
      <c r="D691" s="32"/>
      <c r="E691" s="18">
        <v>130942.53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56" t="s">
        <v>21</v>
      </c>
      <c r="L691" t="s">
        <v>211</v>
      </c>
    </row>
    <row r="692" spans="1:12" x14ac:dyDescent="0.25">
      <c r="A692" s="19">
        <v>319600</v>
      </c>
      <c r="B692" s="17"/>
      <c r="C692" s="32" t="s">
        <v>19</v>
      </c>
      <c r="D692" s="32"/>
      <c r="E692" s="18">
        <v>117141.14145289516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56" t="s">
        <v>21</v>
      </c>
      <c r="L692" t="s">
        <v>22</v>
      </c>
    </row>
    <row r="693" spans="1:12" x14ac:dyDescent="0.25">
      <c r="A693" s="19">
        <v>319617</v>
      </c>
      <c r="B693" s="17"/>
      <c r="C693" s="32" t="s">
        <v>19</v>
      </c>
      <c r="D693" s="32"/>
      <c r="E693" s="18">
        <v>565977.7610062696</v>
      </c>
      <c r="F693" s="18">
        <v>0</v>
      </c>
      <c r="G693" s="18">
        <v>0</v>
      </c>
      <c r="H693" s="18">
        <v>0</v>
      </c>
      <c r="I693" s="18">
        <v>0</v>
      </c>
      <c r="J693" s="18">
        <v>0</v>
      </c>
      <c r="K693" s="56" t="s">
        <v>21</v>
      </c>
      <c r="L693" t="s">
        <v>22</v>
      </c>
    </row>
    <row r="694" spans="1:12" x14ac:dyDescent="0.25">
      <c r="A694" s="19">
        <v>319601</v>
      </c>
      <c r="B694" s="17"/>
      <c r="C694" s="32" t="s">
        <v>19</v>
      </c>
      <c r="D694" s="32"/>
      <c r="E694" s="18">
        <v>7595.2245559570556</v>
      </c>
      <c r="F694" s="18">
        <v>0</v>
      </c>
      <c r="G694" s="18">
        <v>0</v>
      </c>
      <c r="H694" s="18">
        <v>0</v>
      </c>
      <c r="I694" s="18">
        <v>0</v>
      </c>
      <c r="J694" s="18">
        <v>0</v>
      </c>
      <c r="K694" s="56" t="s">
        <v>21</v>
      </c>
      <c r="L694" t="s">
        <v>22</v>
      </c>
    </row>
    <row r="695" spans="1:12" x14ac:dyDescent="0.25">
      <c r="A695" s="19">
        <v>312625</v>
      </c>
      <c r="B695" s="17"/>
      <c r="C695" s="32" t="s">
        <v>19</v>
      </c>
      <c r="D695" s="32"/>
      <c r="E695" s="18">
        <v>15108.1889908875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56" t="s">
        <v>21</v>
      </c>
      <c r="L695" t="s">
        <v>22</v>
      </c>
    </row>
    <row r="696" spans="1:12" x14ac:dyDescent="0.25">
      <c r="A696" s="19">
        <v>330178</v>
      </c>
      <c r="B696" s="17"/>
      <c r="C696" s="32" t="s">
        <v>19</v>
      </c>
      <c r="D696" s="32"/>
      <c r="E696" s="18">
        <v>310742.70172402525</v>
      </c>
      <c r="F696" s="18">
        <v>0</v>
      </c>
      <c r="G696" s="18">
        <v>0</v>
      </c>
      <c r="H696" s="18">
        <v>0</v>
      </c>
      <c r="I696" s="18">
        <v>0</v>
      </c>
      <c r="J696" s="18">
        <v>0</v>
      </c>
      <c r="K696" s="56" t="s">
        <v>21</v>
      </c>
      <c r="L696" t="s">
        <v>22</v>
      </c>
    </row>
    <row r="697" spans="1:12" hidden="1" x14ac:dyDescent="0.25">
      <c r="A697" s="19">
        <v>313593</v>
      </c>
      <c r="B697" s="17"/>
      <c r="C697" s="32" t="s">
        <v>19</v>
      </c>
      <c r="D697" s="32"/>
      <c r="E697" s="18">
        <v>5305.5497382163458</v>
      </c>
      <c r="F697" s="18">
        <v>0</v>
      </c>
      <c r="G697" s="18">
        <v>68858.53</v>
      </c>
      <c r="H697" s="18">
        <v>0</v>
      </c>
      <c r="I697" s="18">
        <v>0</v>
      </c>
      <c r="J697" s="18">
        <v>68858.53</v>
      </c>
      <c r="K697" t="s">
        <v>121</v>
      </c>
      <c r="L697" t="s">
        <v>22</v>
      </c>
    </row>
    <row r="698" spans="1:12" x14ac:dyDescent="0.25">
      <c r="A698" s="19">
        <v>330506</v>
      </c>
      <c r="B698" s="17"/>
      <c r="C698" s="32" t="s">
        <v>19</v>
      </c>
      <c r="D698" s="32"/>
      <c r="E698" s="18">
        <v>93456.51541823319</v>
      </c>
      <c r="F698" s="18">
        <v>0</v>
      </c>
      <c r="G698" s="18">
        <v>0</v>
      </c>
      <c r="H698" s="18">
        <v>0</v>
      </c>
      <c r="I698" s="18">
        <v>0</v>
      </c>
      <c r="J698" s="18">
        <v>0</v>
      </c>
      <c r="K698" s="56" t="s">
        <v>21</v>
      </c>
      <c r="L698" t="s">
        <v>22</v>
      </c>
    </row>
    <row r="699" spans="1:12" x14ac:dyDescent="0.25">
      <c r="A699" s="19">
        <v>312684</v>
      </c>
      <c r="B699" s="17"/>
      <c r="C699" s="32" t="s">
        <v>19</v>
      </c>
      <c r="D699" s="32"/>
      <c r="E699" s="18">
        <v>99407.858961158447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56" t="s">
        <v>21</v>
      </c>
      <c r="L699" t="s">
        <v>22</v>
      </c>
    </row>
    <row r="700" spans="1:12" x14ac:dyDescent="0.25">
      <c r="A700" s="19">
        <v>309901</v>
      </c>
      <c r="B700" s="17"/>
      <c r="C700" s="32" t="s">
        <v>19</v>
      </c>
      <c r="D700" s="32"/>
      <c r="E700" s="18">
        <v>54421.724097105427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56" t="s">
        <v>21</v>
      </c>
      <c r="L700" t="s">
        <v>22</v>
      </c>
    </row>
    <row r="701" spans="1:12" x14ac:dyDescent="0.25">
      <c r="A701" s="19">
        <v>314583</v>
      </c>
      <c r="B701" s="17"/>
      <c r="C701" s="32" t="s">
        <v>19</v>
      </c>
      <c r="D701" s="32"/>
      <c r="E701" s="18">
        <v>293386.65000000002</v>
      </c>
      <c r="F701" s="18">
        <v>0</v>
      </c>
      <c r="G701" s="18">
        <v>0</v>
      </c>
      <c r="H701" s="18">
        <v>0</v>
      </c>
      <c r="I701" s="18">
        <v>0</v>
      </c>
      <c r="J701" s="18">
        <v>0</v>
      </c>
      <c r="K701" s="56" t="s">
        <v>21</v>
      </c>
      <c r="L701" t="s">
        <v>26</v>
      </c>
    </row>
    <row r="702" spans="1:12" x14ac:dyDescent="0.25">
      <c r="A702" s="19">
        <v>312012</v>
      </c>
      <c r="B702" s="17"/>
      <c r="C702" s="32" t="s">
        <v>19</v>
      </c>
      <c r="D702" s="32"/>
      <c r="E702" s="18">
        <v>43425.36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56" t="s">
        <v>21</v>
      </c>
      <c r="L702" t="s">
        <v>56</v>
      </c>
    </row>
    <row r="703" spans="1:12" hidden="1" x14ac:dyDescent="0.25">
      <c r="A703" s="19">
        <v>319599</v>
      </c>
      <c r="B703" s="17"/>
      <c r="C703" s="32" t="s">
        <v>48</v>
      </c>
      <c r="D703" s="32"/>
      <c r="E703" s="18">
        <v>1486030.4786392311</v>
      </c>
      <c r="F703" s="18">
        <v>0</v>
      </c>
      <c r="G703" s="18">
        <v>0</v>
      </c>
      <c r="H703" s="18">
        <v>0</v>
      </c>
      <c r="I703" s="18">
        <v>19286573.370000001</v>
      </c>
      <c r="J703" s="18">
        <v>19286573.370000001</v>
      </c>
      <c r="K703" t="s">
        <v>49</v>
      </c>
      <c r="L703" t="s">
        <v>22</v>
      </c>
    </row>
    <row r="704" spans="1:12" hidden="1" x14ac:dyDescent="0.25">
      <c r="A704" s="19">
        <v>319843</v>
      </c>
      <c r="B704" s="17"/>
      <c r="C704" s="32" t="s">
        <v>19</v>
      </c>
      <c r="D704" s="32"/>
      <c r="E704" s="18">
        <v>325198.27</v>
      </c>
      <c r="F704" s="18">
        <v>106741.8</v>
      </c>
      <c r="G704" s="18">
        <v>0</v>
      </c>
      <c r="H704" s="18">
        <v>0</v>
      </c>
      <c r="I704" s="18">
        <v>0</v>
      </c>
      <c r="J704" s="18">
        <v>106741.8</v>
      </c>
      <c r="K704" t="s">
        <v>33</v>
      </c>
      <c r="L704" t="s">
        <v>26</v>
      </c>
    </row>
    <row r="705" spans="1:12" x14ac:dyDescent="0.25">
      <c r="A705" s="19">
        <v>310366</v>
      </c>
      <c r="B705" s="17"/>
      <c r="C705" s="32" t="s">
        <v>19</v>
      </c>
      <c r="D705" s="32"/>
      <c r="E705" s="18">
        <v>28248.155764138279</v>
      </c>
      <c r="F705" s="18">
        <v>0</v>
      </c>
      <c r="G705" s="18">
        <v>0</v>
      </c>
      <c r="H705" s="18">
        <v>0</v>
      </c>
      <c r="I705" s="18">
        <v>0</v>
      </c>
      <c r="J705" s="18">
        <v>0</v>
      </c>
      <c r="K705" s="56" t="s">
        <v>21</v>
      </c>
      <c r="L705" t="s">
        <v>22</v>
      </c>
    </row>
    <row r="706" spans="1:12" x14ac:dyDescent="0.25">
      <c r="A706" s="19">
        <v>310724</v>
      </c>
      <c r="B706" s="17"/>
      <c r="C706" s="32" t="s">
        <v>19</v>
      </c>
      <c r="D706" s="32"/>
      <c r="E706" s="18">
        <v>7913.6059430600517</v>
      </c>
      <c r="F706" s="18">
        <v>0</v>
      </c>
      <c r="G706" s="18">
        <v>0</v>
      </c>
      <c r="H706" s="18">
        <v>0</v>
      </c>
      <c r="I706" s="18">
        <v>0</v>
      </c>
      <c r="J706" s="18">
        <v>0</v>
      </c>
      <c r="K706" s="56" t="s">
        <v>21</v>
      </c>
      <c r="L706" t="s">
        <v>22</v>
      </c>
    </row>
    <row r="707" spans="1:12" x14ac:dyDescent="0.25">
      <c r="A707" s="19">
        <v>319571</v>
      </c>
      <c r="B707" s="17"/>
      <c r="C707" s="32" t="s">
        <v>19</v>
      </c>
      <c r="D707" s="32"/>
      <c r="E707" s="18">
        <v>26209.483649478771</v>
      </c>
      <c r="F707" s="18">
        <v>0</v>
      </c>
      <c r="G707" s="18">
        <v>0</v>
      </c>
      <c r="H707" s="18">
        <v>0</v>
      </c>
      <c r="I707" s="18">
        <v>0</v>
      </c>
      <c r="J707" s="18">
        <v>0</v>
      </c>
      <c r="K707" s="56" t="s">
        <v>21</v>
      </c>
      <c r="L707" t="s">
        <v>22</v>
      </c>
    </row>
    <row r="708" spans="1:12" x14ac:dyDescent="0.25">
      <c r="A708" s="19">
        <v>315624</v>
      </c>
      <c r="B708" s="17"/>
      <c r="C708" s="32" t="s">
        <v>19</v>
      </c>
      <c r="D708" s="32"/>
      <c r="E708" s="18">
        <v>25934.252573889731</v>
      </c>
      <c r="F708" s="18">
        <v>0</v>
      </c>
      <c r="G708" s="18">
        <v>0</v>
      </c>
      <c r="H708" s="18">
        <v>0</v>
      </c>
      <c r="I708" s="18">
        <v>0</v>
      </c>
      <c r="J708" s="18">
        <v>0</v>
      </c>
      <c r="K708" s="56" t="s">
        <v>21</v>
      </c>
      <c r="L708" t="s">
        <v>22</v>
      </c>
    </row>
    <row r="709" spans="1:12" x14ac:dyDescent="0.25">
      <c r="A709" s="19">
        <v>312757</v>
      </c>
      <c r="B709" s="17"/>
      <c r="C709" s="32" t="s">
        <v>19</v>
      </c>
      <c r="D709" s="32"/>
      <c r="E709" s="18">
        <v>11630.466353762456</v>
      </c>
      <c r="F709" s="18">
        <v>0</v>
      </c>
      <c r="G709" s="18">
        <v>0</v>
      </c>
      <c r="H709" s="18">
        <v>0</v>
      </c>
      <c r="I709" s="18">
        <v>0</v>
      </c>
      <c r="J709" s="18">
        <v>0</v>
      </c>
      <c r="K709" s="56" t="s">
        <v>21</v>
      </c>
      <c r="L709" t="s">
        <v>22</v>
      </c>
    </row>
    <row r="710" spans="1:12" x14ac:dyDescent="0.25">
      <c r="A710" s="19">
        <v>309062</v>
      </c>
      <c r="B710" s="17"/>
      <c r="C710" s="32" t="s">
        <v>19</v>
      </c>
      <c r="D710" s="32"/>
      <c r="E710" s="18">
        <v>130379.97</v>
      </c>
      <c r="F710" s="18">
        <v>0</v>
      </c>
      <c r="G710" s="18">
        <v>0</v>
      </c>
      <c r="H710" s="18">
        <v>0</v>
      </c>
      <c r="I710" s="18">
        <v>0</v>
      </c>
      <c r="J710" s="18">
        <v>0</v>
      </c>
      <c r="K710" s="56" t="s">
        <v>21</v>
      </c>
      <c r="L710" t="s">
        <v>56</v>
      </c>
    </row>
    <row r="711" spans="1:12" x14ac:dyDescent="0.25">
      <c r="A711" s="19">
        <v>319707</v>
      </c>
      <c r="B711" s="17"/>
      <c r="C711" s="32" t="s">
        <v>19</v>
      </c>
      <c r="D711" s="32"/>
      <c r="E711" s="18">
        <v>39226.442409189753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56" t="s">
        <v>21</v>
      </c>
      <c r="L711" t="s">
        <v>22</v>
      </c>
    </row>
    <row r="712" spans="1:12" x14ac:dyDescent="0.25">
      <c r="A712" s="19">
        <v>314872</v>
      </c>
      <c r="B712" s="17"/>
      <c r="C712" s="32" t="s">
        <v>19</v>
      </c>
      <c r="D712" s="32"/>
      <c r="E712" s="18">
        <v>2311.3089167477087</v>
      </c>
      <c r="F712" s="18">
        <v>0</v>
      </c>
      <c r="G712" s="18">
        <v>0</v>
      </c>
      <c r="H712" s="18">
        <v>0</v>
      </c>
      <c r="I712" s="18">
        <v>0</v>
      </c>
      <c r="J712" s="18">
        <v>0</v>
      </c>
      <c r="K712" s="56" t="s">
        <v>21</v>
      </c>
      <c r="L712" t="s">
        <v>22</v>
      </c>
    </row>
    <row r="713" spans="1:12" x14ac:dyDescent="0.25">
      <c r="A713" s="19">
        <v>314259</v>
      </c>
      <c r="B713" s="17"/>
      <c r="C713" s="32" t="s">
        <v>19</v>
      </c>
      <c r="D713" s="32"/>
      <c r="E713" s="18">
        <v>30597177.509999998</v>
      </c>
      <c r="F713" s="18">
        <v>0</v>
      </c>
      <c r="G713" s="18">
        <v>0</v>
      </c>
      <c r="H713" s="18">
        <v>0</v>
      </c>
      <c r="I713" s="18">
        <v>0</v>
      </c>
      <c r="J713" s="18">
        <v>0</v>
      </c>
      <c r="K713" s="56" t="s">
        <v>21</v>
      </c>
      <c r="L713" t="s">
        <v>211</v>
      </c>
    </row>
    <row r="714" spans="1:12" hidden="1" x14ac:dyDescent="0.25">
      <c r="A714" s="19">
        <v>313236</v>
      </c>
      <c r="B714" s="17"/>
      <c r="C714" s="32" t="s">
        <v>48</v>
      </c>
      <c r="D714" s="32"/>
      <c r="E714" s="18">
        <v>5657.8</v>
      </c>
      <c r="F714" s="18">
        <v>0</v>
      </c>
      <c r="G714" s="18">
        <v>0</v>
      </c>
      <c r="H714" s="18">
        <v>0</v>
      </c>
      <c r="I714" s="18">
        <v>5657.8</v>
      </c>
      <c r="J714" s="18">
        <v>5657.8</v>
      </c>
      <c r="K714" t="s">
        <v>49</v>
      </c>
      <c r="L714" t="s">
        <v>28</v>
      </c>
    </row>
    <row r="715" spans="1:12" hidden="1" x14ac:dyDescent="0.25">
      <c r="A715" s="19">
        <v>319749</v>
      </c>
      <c r="B715" s="17"/>
      <c r="C715" s="32" t="s">
        <v>48</v>
      </c>
      <c r="D715" s="32"/>
      <c r="E715" s="18">
        <v>169704.02000000002</v>
      </c>
      <c r="F715" s="18">
        <v>0</v>
      </c>
      <c r="G715" s="18">
        <v>0</v>
      </c>
      <c r="H715" s="18">
        <v>0</v>
      </c>
      <c r="I715" s="18">
        <v>169704.02000000002</v>
      </c>
      <c r="J715" s="18">
        <v>169704.02000000002</v>
      </c>
      <c r="K715" t="s">
        <v>49</v>
      </c>
      <c r="L715" t="s">
        <v>211</v>
      </c>
    </row>
    <row r="716" spans="1:12" hidden="1" x14ac:dyDescent="0.25">
      <c r="A716" s="19">
        <v>320702</v>
      </c>
      <c r="B716" s="17"/>
      <c r="C716" s="32" t="s">
        <v>19</v>
      </c>
      <c r="D716" s="32"/>
      <c r="E716" s="18">
        <v>22780.83</v>
      </c>
      <c r="F716" s="18">
        <v>22780.83</v>
      </c>
      <c r="G716" s="18">
        <v>0</v>
      </c>
      <c r="H716" s="18">
        <v>0</v>
      </c>
      <c r="I716" s="18">
        <v>0</v>
      </c>
      <c r="J716" s="18">
        <v>22780.83</v>
      </c>
      <c r="K716" t="s">
        <v>33</v>
      </c>
      <c r="L716" t="s">
        <v>211</v>
      </c>
    </row>
    <row r="717" spans="1:12" x14ac:dyDescent="0.25">
      <c r="A717" s="19">
        <v>317082</v>
      </c>
      <c r="B717" s="17"/>
      <c r="C717" s="32" t="s">
        <v>19</v>
      </c>
      <c r="D717" s="32"/>
      <c r="E717" s="18">
        <v>0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56" t="s">
        <v>21</v>
      </c>
      <c r="L717" t="s">
        <v>28</v>
      </c>
    </row>
    <row r="718" spans="1:12" x14ac:dyDescent="0.25">
      <c r="A718" s="19">
        <v>310806</v>
      </c>
      <c r="B718" s="17"/>
      <c r="C718" s="32" t="s">
        <v>19</v>
      </c>
      <c r="D718" s="32"/>
      <c r="E718" s="18">
        <v>3050.6468149868847</v>
      </c>
      <c r="F718" s="18">
        <v>0</v>
      </c>
      <c r="G718" s="18">
        <v>0</v>
      </c>
      <c r="H718" s="18">
        <v>0</v>
      </c>
      <c r="I718" s="18">
        <v>0</v>
      </c>
      <c r="J718" s="18">
        <v>0</v>
      </c>
      <c r="K718" s="56" t="s">
        <v>21</v>
      </c>
      <c r="L718" t="s">
        <v>22</v>
      </c>
    </row>
    <row r="719" spans="1:12" x14ac:dyDescent="0.25">
      <c r="A719" s="19">
        <v>319339</v>
      </c>
      <c r="B719" s="17"/>
      <c r="C719" s="32" t="s">
        <v>19</v>
      </c>
      <c r="D719" s="32"/>
      <c r="E719" s="18">
        <v>149930.52000000002</v>
      </c>
      <c r="F719" s="18">
        <v>0</v>
      </c>
      <c r="G719" s="18">
        <v>0</v>
      </c>
      <c r="H719" s="18">
        <v>0</v>
      </c>
      <c r="I719" s="18">
        <v>0</v>
      </c>
      <c r="J719" s="18">
        <v>0</v>
      </c>
      <c r="K719" s="56" t="s">
        <v>21</v>
      </c>
      <c r="L719" t="s">
        <v>41</v>
      </c>
    </row>
    <row r="720" spans="1:12" hidden="1" x14ac:dyDescent="0.25">
      <c r="A720" s="19">
        <v>312422</v>
      </c>
      <c r="B720" s="17"/>
      <c r="C720" s="32" t="s">
        <v>48</v>
      </c>
      <c r="D720" s="32"/>
      <c r="E720" s="18">
        <v>199918.74</v>
      </c>
      <c r="F720" s="18">
        <v>0</v>
      </c>
      <c r="G720" s="18">
        <v>0</v>
      </c>
      <c r="H720" s="18">
        <v>0</v>
      </c>
      <c r="I720" s="18">
        <v>199918.74</v>
      </c>
      <c r="J720" s="18">
        <v>199918.74</v>
      </c>
      <c r="K720" t="s">
        <v>49</v>
      </c>
      <c r="L720" t="s">
        <v>41</v>
      </c>
    </row>
    <row r="721" spans="1:12" x14ac:dyDescent="0.25">
      <c r="A721" s="19">
        <v>319273</v>
      </c>
      <c r="B721" s="17"/>
      <c r="C721" s="32" t="s">
        <v>19</v>
      </c>
      <c r="D721" s="32"/>
      <c r="E721" s="18">
        <v>52878.1999386061</v>
      </c>
      <c r="F721" s="18">
        <v>0</v>
      </c>
      <c r="G721" s="18">
        <v>0</v>
      </c>
      <c r="H721" s="18">
        <v>0</v>
      </c>
      <c r="I721" s="18">
        <v>0</v>
      </c>
      <c r="J721" s="18">
        <v>0</v>
      </c>
      <c r="K721" s="56" t="s">
        <v>21</v>
      </c>
      <c r="L721" t="s">
        <v>22</v>
      </c>
    </row>
    <row r="722" spans="1:12" x14ac:dyDescent="0.25">
      <c r="A722" s="19">
        <v>314773</v>
      </c>
      <c r="B722" s="17"/>
      <c r="C722" s="32" t="s">
        <v>48</v>
      </c>
      <c r="D722" s="32"/>
      <c r="E722" s="18">
        <v>40846.67</v>
      </c>
      <c r="F722" s="18">
        <v>0</v>
      </c>
      <c r="G722" s="18">
        <v>0</v>
      </c>
      <c r="H722" s="18">
        <v>0</v>
      </c>
      <c r="I722" s="18">
        <v>0</v>
      </c>
      <c r="J722" s="18">
        <v>0</v>
      </c>
      <c r="K722" s="56" t="s">
        <v>21</v>
      </c>
      <c r="L722" t="s">
        <v>28</v>
      </c>
    </row>
    <row r="723" spans="1:12" x14ac:dyDescent="0.25">
      <c r="A723" s="19">
        <v>319546</v>
      </c>
      <c r="B723" s="17"/>
      <c r="C723" s="32" t="s">
        <v>19</v>
      </c>
      <c r="D723" s="32"/>
      <c r="E723" s="18">
        <v>317713.86905078043</v>
      </c>
      <c r="F723" s="18">
        <v>0</v>
      </c>
      <c r="G723" s="18">
        <v>0</v>
      </c>
      <c r="H723" s="18">
        <v>0</v>
      </c>
      <c r="I723" s="18">
        <v>0</v>
      </c>
      <c r="J723" s="18">
        <v>0</v>
      </c>
      <c r="K723" s="56" t="s">
        <v>21</v>
      </c>
      <c r="L723" t="s">
        <v>22</v>
      </c>
    </row>
    <row r="724" spans="1:12" x14ac:dyDescent="0.25">
      <c r="A724" s="19">
        <v>310498</v>
      </c>
      <c r="B724" s="17"/>
      <c r="C724" s="32" t="s">
        <v>19</v>
      </c>
      <c r="D724" s="32"/>
      <c r="E724" s="18">
        <v>32905.718084145003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56" t="s">
        <v>21</v>
      </c>
      <c r="L724" t="s">
        <v>22</v>
      </c>
    </row>
    <row r="725" spans="1:12" hidden="1" x14ac:dyDescent="0.25">
      <c r="A725" s="19">
        <v>313411</v>
      </c>
      <c r="B725" s="17"/>
      <c r="C725" s="32" t="s">
        <v>48</v>
      </c>
      <c r="D725" s="32"/>
      <c r="E725" s="18">
        <v>366002.72596890188</v>
      </c>
      <c r="F725" s="18">
        <v>0</v>
      </c>
      <c r="G725" s="18">
        <v>0</v>
      </c>
      <c r="H725" s="18">
        <v>0</v>
      </c>
      <c r="I725" s="18">
        <v>4750197.6100000003</v>
      </c>
      <c r="J725" s="18">
        <v>4750197.6100000003</v>
      </c>
      <c r="K725" t="s">
        <v>49</v>
      </c>
      <c r="L725" t="s">
        <v>22</v>
      </c>
    </row>
    <row r="726" spans="1:12" x14ac:dyDescent="0.25">
      <c r="A726" s="19">
        <v>315816</v>
      </c>
      <c r="B726" s="17"/>
      <c r="C726" s="32" t="s">
        <v>19</v>
      </c>
      <c r="D726" s="32"/>
      <c r="E726" s="18">
        <v>28298.165837154454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56" t="s">
        <v>21</v>
      </c>
      <c r="L726" t="s">
        <v>22</v>
      </c>
    </row>
    <row r="727" spans="1:12" x14ac:dyDescent="0.25">
      <c r="A727" s="19">
        <v>319514</v>
      </c>
      <c r="B727" s="17"/>
      <c r="C727" s="32" t="s">
        <v>19</v>
      </c>
      <c r="D727" s="32"/>
      <c r="E727" s="18">
        <v>31088.061583056988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56" t="s">
        <v>21</v>
      </c>
      <c r="L727" t="s">
        <v>22</v>
      </c>
    </row>
    <row r="728" spans="1:12" x14ac:dyDescent="0.25">
      <c r="A728" s="19">
        <v>320701</v>
      </c>
      <c r="B728" s="17"/>
      <c r="C728" s="32" t="s">
        <v>19</v>
      </c>
      <c r="D728" s="32"/>
      <c r="E728" s="18">
        <v>4421.83</v>
      </c>
      <c r="F728" s="18">
        <v>0</v>
      </c>
      <c r="G728" s="18">
        <v>0</v>
      </c>
      <c r="H728" s="18">
        <v>0</v>
      </c>
      <c r="I728" s="18">
        <v>0</v>
      </c>
      <c r="J728" s="18">
        <v>0</v>
      </c>
      <c r="K728" s="56" t="s">
        <v>21</v>
      </c>
      <c r="L728" t="s">
        <v>211</v>
      </c>
    </row>
    <row r="729" spans="1:12" x14ac:dyDescent="0.25">
      <c r="A729" s="19">
        <v>319548</v>
      </c>
      <c r="B729" s="17"/>
      <c r="C729" s="32" t="s">
        <v>19</v>
      </c>
      <c r="D729" s="32"/>
      <c r="E729" s="18">
        <v>56447.958030260917</v>
      </c>
      <c r="F729" s="18">
        <v>0</v>
      </c>
      <c r="G729" s="18">
        <v>0</v>
      </c>
      <c r="H729" s="18">
        <v>0</v>
      </c>
      <c r="I729" s="18">
        <v>0</v>
      </c>
      <c r="J729" s="18">
        <v>0</v>
      </c>
      <c r="K729" s="56" t="s">
        <v>21</v>
      </c>
      <c r="L729" t="s">
        <v>22</v>
      </c>
    </row>
    <row r="730" spans="1:12" x14ac:dyDescent="0.25">
      <c r="A730" s="19">
        <v>319246</v>
      </c>
      <c r="B730" s="17"/>
      <c r="C730" s="32" t="s">
        <v>19</v>
      </c>
      <c r="D730" s="32"/>
      <c r="E730" s="18">
        <v>8590.08</v>
      </c>
      <c r="F730" s="18">
        <v>0</v>
      </c>
      <c r="G730" s="18">
        <v>0</v>
      </c>
      <c r="H730" s="18">
        <v>0</v>
      </c>
      <c r="I730" s="18">
        <v>0</v>
      </c>
      <c r="J730" s="18">
        <v>0</v>
      </c>
      <c r="K730" s="56" t="s">
        <v>21</v>
      </c>
      <c r="L730" t="s">
        <v>28</v>
      </c>
    </row>
    <row r="731" spans="1:12" x14ac:dyDescent="0.25">
      <c r="A731" s="19">
        <v>309836</v>
      </c>
      <c r="B731" s="17"/>
      <c r="C731" s="32" t="s">
        <v>19</v>
      </c>
      <c r="D731" s="32"/>
      <c r="E731" s="18">
        <v>1352512.96</v>
      </c>
      <c r="F731" s="18">
        <v>0</v>
      </c>
      <c r="G731" s="18">
        <v>0</v>
      </c>
      <c r="H731" s="18">
        <v>0</v>
      </c>
      <c r="I731" s="18">
        <v>0</v>
      </c>
      <c r="J731" s="18">
        <v>0</v>
      </c>
      <c r="K731" s="56" t="s">
        <v>21</v>
      </c>
      <c r="L731" t="s">
        <v>26</v>
      </c>
    </row>
    <row r="732" spans="1:12" x14ac:dyDescent="0.25">
      <c r="A732" s="19">
        <v>317033</v>
      </c>
      <c r="B732" s="17"/>
      <c r="C732" s="32" t="s">
        <v>19</v>
      </c>
      <c r="D732" s="32"/>
      <c r="E732" s="18">
        <v>3253359.5499999993</v>
      </c>
      <c r="F732" s="18">
        <v>0</v>
      </c>
      <c r="G732" s="18">
        <v>0</v>
      </c>
      <c r="H732" s="18">
        <v>0</v>
      </c>
      <c r="I732" s="18">
        <v>0</v>
      </c>
      <c r="J732" s="18">
        <v>0</v>
      </c>
      <c r="K732" s="56" t="s">
        <v>21</v>
      </c>
      <c r="L732" t="s">
        <v>691</v>
      </c>
    </row>
    <row r="733" spans="1:12" x14ac:dyDescent="0.25">
      <c r="A733" s="19">
        <v>317312</v>
      </c>
      <c r="B733" s="17"/>
      <c r="C733" s="32" t="s">
        <v>19</v>
      </c>
      <c r="D733" s="32"/>
      <c r="E733" s="18">
        <v>34906.449999999997</v>
      </c>
      <c r="F733" s="18">
        <v>0</v>
      </c>
      <c r="G733" s="18">
        <v>0</v>
      </c>
      <c r="H733" s="18">
        <v>0</v>
      </c>
      <c r="I733" s="18">
        <v>0</v>
      </c>
      <c r="J733" s="18">
        <v>0</v>
      </c>
      <c r="K733" s="56" t="s">
        <v>21</v>
      </c>
      <c r="L733" t="s">
        <v>293</v>
      </c>
    </row>
    <row r="734" spans="1:12" hidden="1" x14ac:dyDescent="0.25">
      <c r="A734" s="19">
        <v>319247</v>
      </c>
      <c r="B734" s="17"/>
      <c r="C734" s="32" t="s">
        <v>48</v>
      </c>
      <c r="D734" s="32"/>
      <c r="E734" s="18">
        <v>25730.217239323727</v>
      </c>
      <c r="F734" s="18">
        <v>333941.82</v>
      </c>
      <c r="G734" s="18">
        <v>0</v>
      </c>
      <c r="H734" s="18">
        <v>0</v>
      </c>
      <c r="I734" s="18">
        <v>0</v>
      </c>
      <c r="J734" s="18">
        <v>333941.82</v>
      </c>
      <c r="K734" t="s">
        <v>33</v>
      </c>
      <c r="L734" t="s">
        <v>22</v>
      </c>
    </row>
    <row r="735" spans="1:12" hidden="1" x14ac:dyDescent="0.25">
      <c r="A735" s="19">
        <v>314797</v>
      </c>
      <c r="B735" s="17"/>
      <c r="C735" s="32" t="s">
        <v>48</v>
      </c>
      <c r="D735" s="32"/>
      <c r="E735" s="18">
        <v>48854.899999999994</v>
      </c>
      <c r="F735" s="18">
        <v>33191.81</v>
      </c>
      <c r="G735" s="18">
        <v>15663.09</v>
      </c>
      <c r="H735" s="18">
        <v>0</v>
      </c>
      <c r="I735" s="18">
        <v>0</v>
      </c>
      <c r="J735" s="18">
        <v>48854.899999999994</v>
      </c>
      <c r="K735" t="s">
        <v>121</v>
      </c>
      <c r="L735" t="s">
        <v>28</v>
      </c>
    </row>
    <row r="736" spans="1:12" x14ac:dyDescent="0.25">
      <c r="A736" s="19">
        <v>316923</v>
      </c>
      <c r="B736" s="17"/>
      <c r="C736" s="32" t="s">
        <v>19</v>
      </c>
      <c r="D736" s="32"/>
      <c r="E736" s="18">
        <v>867439.8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56" t="s">
        <v>21</v>
      </c>
      <c r="L736" t="s">
        <v>44</v>
      </c>
    </row>
    <row r="737" spans="1:12" hidden="1" x14ac:dyDescent="0.25">
      <c r="A737" s="19">
        <v>310063</v>
      </c>
      <c r="B737" s="17"/>
      <c r="C737" s="32" t="s">
        <v>48</v>
      </c>
      <c r="D737" s="32"/>
      <c r="E737" s="18">
        <v>50002.888103675934</v>
      </c>
      <c r="F737" s="18">
        <v>0</v>
      </c>
      <c r="G737" s="18">
        <v>0</v>
      </c>
      <c r="H737" s="18">
        <v>0</v>
      </c>
      <c r="I737" s="18">
        <v>648966.75</v>
      </c>
      <c r="J737" s="18">
        <v>648966.75</v>
      </c>
      <c r="K737" t="s">
        <v>49</v>
      </c>
      <c r="L737" t="s">
        <v>22</v>
      </c>
    </row>
    <row r="738" spans="1:12" x14ac:dyDescent="0.25">
      <c r="A738" s="19">
        <v>316745</v>
      </c>
      <c r="B738" s="17"/>
      <c r="C738" s="32" t="s">
        <v>48</v>
      </c>
      <c r="D738" s="32"/>
      <c r="E738" s="18">
        <v>1290862.6499999999</v>
      </c>
      <c r="F738" s="18">
        <v>0</v>
      </c>
      <c r="G738" s="18">
        <v>0</v>
      </c>
      <c r="H738" s="18">
        <v>0</v>
      </c>
      <c r="I738" s="18">
        <v>0</v>
      </c>
      <c r="J738" s="18">
        <v>0</v>
      </c>
      <c r="K738" s="56" t="s">
        <v>21</v>
      </c>
      <c r="L738" t="s">
        <v>97</v>
      </c>
    </row>
    <row r="739" spans="1:12" x14ac:dyDescent="0.25">
      <c r="A739" s="19">
        <v>315144</v>
      </c>
      <c r="B739" s="17"/>
      <c r="C739" s="32" t="s">
        <v>19</v>
      </c>
      <c r="D739" s="32"/>
      <c r="E739" s="18">
        <v>2544737.34</v>
      </c>
      <c r="F739" s="18">
        <v>0</v>
      </c>
      <c r="G739" s="18">
        <v>0</v>
      </c>
      <c r="H739" s="18">
        <v>0</v>
      </c>
      <c r="I739" s="18">
        <v>0</v>
      </c>
      <c r="J739" s="18">
        <v>0</v>
      </c>
      <c r="K739" s="56" t="s">
        <v>21</v>
      </c>
      <c r="L739" t="s">
        <v>26</v>
      </c>
    </row>
    <row r="740" spans="1:12" hidden="1" x14ac:dyDescent="0.25">
      <c r="A740" s="19">
        <v>319464</v>
      </c>
      <c r="B740" s="17"/>
      <c r="C740" s="32" t="s">
        <v>48</v>
      </c>
      <c r="D740" s="32"/>
      <c r="E740" s="18">
        <v>14219.06</v>
      </c>
      <c r="F740" s="18">
        <v>0</v>
      </c>
      <c r="G740" s="18">
        <v>0</v>
      </c>
      <c r="H740" s="18">
        <v>0</v>
      </c>
      <c r="I740" s="18">
        <v>14219.06</v>
      </c>
      <c r="J740" s="18">
        <v>14219.06</v>
      </c>
      <c r="K740" t="s">
        <v>49</v>
      </c>
      <c r="L740" t="s">
        <v>41</v>
      </c>
    </row>
    <row r="741" spans="1:12" x14ac:dyDescent="0.25">
      <c r="A741" s="19">
        <v>319500</v>
      </c>
      <c r="B741" s="17"/>
      <c r="C741" s="32" t="s">
        <v>19</v>
      </c>
      <c r="D741" s="32"/>
      <c r="E741" s="18">
        <v>110725.88833531982</v>
      </c>
      <c r="F741" s="18">
        <v>0</v>
      </c>
      <c r="G741" s="18">
        <v>0</v>
      </c>
      <c r="H741" s="18">
        <v>0</v>
      </c>
      <c r="I741" s="18">
        <v>0</v>
      </c>
      <c r="J741" s="18">
        <v>0</v>
      </c>
      <c r="K741" s="56" t="s">
        <v>21</v>
      </c>
      <c r="L741" t="s">
        <v>22</v>
      </c>
    </row>
    <row r="742" spans="1:12" x14ac:dyDescent="0.25">
      <c r="A742" s="19">
        <v>313470</v>
      </c>
      <c r="B742" s="17"/>
      <c r="C742" s="32" t="s">
        <v>48</v>
      </c>
      <c r="D742" s="32"/>
      <c r="E742" s="18">
        <v>33189.676613236858</v>
      </c>
      <c r="F742" s="18">
        <v>0</v>
      </c>
      <c r="G742" s="18">
        <v>0</v>
      </c>
      <c r="H742" s="18">
        <v>0</v>
      </c>
      <c r="I742" s="18">
        <v>0</v>
      </c>
      <c r="J742" s="18">
        <v>0</v>
      </c>
      <c r="K742" s="56" t="s">
        <v>21</v>
      </c>
      <c r="L742" t="s">
        <v>22</v>
      </c>
    </row>
    <row r="743" spans="1:12" x14ac:dyDescent="0.25">
      <c r="A743" s="19">
        <v>319553</v>
      </c>
      <c r="B743" s="17"/>
      <c r="C743" s="32" t="s">
        <v>19</v>
      </c>
      <c r="D743" s="32"/>
      <c r="E743" s="18">
        <v>140296.78610588601</v>
      </c>
      <c r="F743" s="18">
        <v>0</v>
      </c>
      <c r="G743" s="18">
        <v>0</v>
      </c>
      <c r="H743" s="18">
        <v>0</v>
      </c>
      <c r="I743" s="18">
        <v>0</v>
      </c>
      <c r="J743" s="18">
        <v>0</v>
      </c>
      <c r="K743" s="56" t="s">
        <v>21</v>
      </c>
      <c r="L743" t="s">
        <v>22</v>
      </c>
    </row>
    <row r="744" spans="1:12" x14ac:dyDescent="0.25">
      <c r="A744" s="19">
        <v>319256</v>
      </c>
      <c r="B744" s="17"/>
      <c r="C744" s="32" t="s">
        <v>19</v>
      </c>
      <c r="D744" s="32"/>
      <c r="E744" s="18">
        <v>49037.052484363485</v>
      </c>
      <c r="F744" s="18">
        <v>0</v>
      </c>
      <c r="G744" s="18">
        <v>0</v>
      </c>
      <c r="H744" s="18">
        <v>0</v>
      </c>
      <c r="I744" s="18">
        <v>0</v>
      </c>
      <c r="J744" s="18">
        <v>0</v>
      </c>
      <c r="K744" s="56" t="s">
        <v>21</v>
      </c>
      <c r="L744" t="s">
        <v>22</v>
      </c>
    </row>
    <row r="745" spans="1:12" hidden="1" x14ac:dyDescent="0.25">
      <c r="A745" s="19">
        <v>310593</v>
      </c>
      <c r="B745" s="17"/>
      <c r="C745" s="32" t="s">
        <v>19</v>
      </c>
      <c r="D745" s="32"/>
      <c r="E745" s="18">
        <v>28140.214878103361</v>
      </c>
      <c r="F745" s="18">
        <v>0</v>
      </c>
      <c r="G745" s="18">
        <v>365220.18</v>
      </c>
      <c r="H745" s="18">
        <v>0</v>
      </c>
      <c r="I745" s="18">
        <v>0</v>
      </c>
      <c r="J745" s="18">
        <v>365220.18</v>
      </c>
      <c r="K745" t="s">
        <v>121</v>
      </c>
      <c r="L745" t="s">
        <v>22</v>
      </c>
    </row>
    <row r="746" spans="1:12" hidden="1" x14ac:dyDescent="0.25">
      <c r="A746" s="19">
        <v>312631</v>
      </c>
      <c r="B746" s="17"/>
      <c r="C746" s="32" t="s">
        <v>48</v>
      </c>
      <c r="D746" s="32"/>
      <c r="E746" s="18">
        <v>28426.067296195833</v>
      </c>
      <c r="F746" s="18">
        <v>0</v>
      </c>
      <c r="G746" s="18">
        <v>0</v>
      </c>
      <c r="H746" s="18">
        <v>0</v>
      </c>
      <c r="I746" s="18">
        <v>368930.14</v>
      </c>
      <c r="J746" s="18">
        <v>368930.14</v>
      </c>
      <c r="K746" t="s">
        <v>49</v>
      </c>
      <c r="L746" t="s">
        <v>22</v>
      </c>
    </row>
    <row r="747" spans="1:12" x14ac:dyDescent="0.25">
      <c r="A747" s="19">
        <v>309345</v>
      </c>
      <c r="B747" s="17"/>
      <c r="C747" s="32" t="s">
        <v>19</v>
      </c>
      <c r="D747" s="32"/>
      <c r="E747" s="18">
        <v>58203.63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56" t="s">
        <v>21</v>
      </c>
      <c r="L747" t="s">
        <v>41</v>
      </c>
    </row>
    <row r="748" spans="1:12" hidden="1" x14ac:dyDescent="0.25">
      <c r="A748" s="19">
        <v>316902</v>
      </c>
      <c r="B748" s="17"/>
      <c r="C748" s="32" t="s">
        <v>48</v>
      </c>
      <c r="D748" s="32"/>
      <c r="E748" s="18">
        <v>40212.626933508785</v>
      </c>
      <c r="F748" s="18">
        <v>0</v>
      </c>
      <c r="G748" s="18">
        <v>0</v>
      </c>
      <c r="H748" s="18">
        <v>0</v>
      </c>
      <c r="I748" s="18">
        <v>521903.01</v>
      </c>
      <c r="J748" s="18">
        <v>521903.01</v>
      </c>
      <c r="K748" t="s">
        <v>49</v>
      </c>
      <c r="L748" t="s">
        <v>22</v>
      </c>
    </row>
    <row r="749" spans="1:12" hidden="1" x14ac:dyDescent="0.25">
      <c r="A749" s="19">
        <v>316904</v>
      </c>
      <c r="B749" s="17"/>
      <c r="C749" s="32" t="s">
        <v>48</v>
      </c>
      <c r="D749" s="32"/>
      <c r="E749" s="18">
        <v>39656.340572828827</v>
      </c>
      <c r="F749" s="18">
        <v>0</v>
      </c>
      <c r="G749" s="18">
        <v>0</v>
      </c>
      <c r="H749" s="18">
        <v>0</v>
      </c>
      <c r="I749" s="18">
        <v>514683.2</v>
      </c>
      <c r="J749" s="18">
        <v>514683.2</v>
      </c>
      <c r="K749" t="s">
        <v>49</v>
      </c>
      <c r="L749" t="s">
        <v>22</v>
      </c>
    </row>
    <row r="750" spans="1:12" hidden="1" x14ac:dyDescent="0.25">
      <c r="A750" s="19">
        <v>316859</v>
      </c>
      <c r="B750" s="17"/>
      <c r="C750" s="32" t="s">
        <v>48</v>
      </c>
      <c r="D750" s="32"/>
      <c r="E750" s="18">
        <v>5144.2139726641526</v>
      </c>
      <c r="F750" s="18">
        <v>0</v>
      </c>
      <c r="G750" s="18">
        <v>0</v>
      </c>
      <c r="H750" s="18">
        <v>0</v>
      </c>
      <c r="I750" s="18">
        <v>66764.62</v>
      </c>
      <c r="J750" s="18">
        <v>66764.62</v>
      </c>
      <c r="K750" t="s">
        <v>49</v>
      </c>
      <c r="L750" t="s">
        <v>22</v>
      </c>
    </row>
    <row r="751" spans="1:12" x14ac:dyDescent="0.25">
      <c r="A751" s="19">
        <v>312252</v>
      </c>
      <c r="B751" s="17"/>
      <c r="C751" s="32" t="s">
        <v>19</v>
      </c>
      <c r="D751" s="32"/>
      <c r="E751" s="18">
        <v>38007.056043295284</v>
      </c>
      <c r="F751" s="18">
        <v>0</v>
      </c>
      <c r="G751" s="18">
        <v>0</v>
      </c>
      <c r="H751" s="18">
        <v>0</v>
      </c>
      <c r="I751" s="18">
        <v>0</v>
      </c>
      <c r="J751" s="18">
        <v>0</v>
      </c>
      <c r="K751" s="56" t="s">
        <v>21</v>
      </c>
      <c r="L751" t="s">
        <v>22</v>
      </c>
    </row>
    <row r="752" spans="1:12" x14ac:dyDescent="0.25">
      <c r="A752" s="19">
        <v>319770</v>
      </c>
      <c r="B752" s="17"/>
      <c r="C752" s="32" t="s">
        <v>19</v>
      </c>
      <c r="D752" s="32"/>
      <c r="E752" s="18">
        <v>116100</v>
      </c>
      <c r="F752" s="18">
        <v>0</v>
      </c>
      <c r="G752" s="18">
        <v>0</v>
      </c>
      <c r="H752" s="18">
        <v>0</v>
      </c>
      <c r="I752" s="18">
        <v>0</v>
      </c>
      <c r="J752" s="18">
        <v>0</v>
      </c>
      <c r="K752" s="56" t="s">
        <v>21</v>
      </c>
      <c r="L752" t="s">
        <v>26</v>
      </c>
    </row>
    <row r="753" spans="1:12" x14ac:dyDescent="0.25">
      <c r="A753" s="19">
        <v>309209</v>
      </c>
      <c r="B753" s="17"/>
      <c r="C753" s="32" t="s">
        <v>19</v>
      </c>
      <c r="D753" s="32"/>
      <c r="E753" s="18">
        <v>4022.4530388012636</v>
      </c>
      <c r="F753" s="18">
        <v>0</v>
      </c>
      <c r="G753" s="18">
        <v>0</v>
      </c>
      <c r="H753" s="18">
        <v>0</v>
      </c>
      <c r="I753" s="18">
        <v>0</v>
      </c>
      <c r="J753" s="18">
        <v>0</v>
      </c>
      <c r="K753" s="56" t="s">
        <v>21</v>
      </c>
      <c r="L753" t="s">
        <v>22</v>
      </c>
    </row>
    <row r="754" spans="1:12" x14ac:dyDescent="0.25">
      <c r="A754" s="19">
        <v>320290</v>
      </c>
      <c r="B754" s="17"/>
      <c r="C754" s="32" t="s">
        <v>19</v>
      </c>
      <c r="D754" s="32"/>
      <c r="E754" s="18">
        <v>1229889.3711553693</v>
      </c>
      <c r="F754" s="18">
        <v>0</v>
      </c>
      <c r="G754" s="18">
        <v>0</v>
      </c>
      <c r="H754" s="18">
        <v>0</v>
      </c>
      <c r="I754" s="18">
        <v>0</v>
      </c>
      <c r="J754" s="18">
        <v>0</v>
      </c>
      <c r="K754" s="56" t="s">
        <v>21</v>
      </c>
      <c r="L754" t="s">
        <v>22</v>
      </c>
    </row>
    <row r="755" spans="1:12" x14ac:dyDescent="0.25">
      <c r="A755" s="19">
        <v>318984</v>
      </c>
      <c r="B755" s="17"/>
      <c r="C755" s="32" t="s">
        <v>19</v>
      </c>
      <c r="D755" s="32"/>
      <c r="E755" s="18">
        <v>288448.7</v>
      </c>
      <c r="F755" s="18">
        <v>0</v>
      </c>
      <c r="G755" s="18">
        <v>0</v>
      </c>
      <c r="H755" s="18">
        <v>0</v>
      </c>
      <c r="I755" s="18">
        <v>0</v>
      </c>
      <c r="J755" s="18">
        <v>0</v>
      </c>
      <c r="K755" s="56" t="s">
        <v>21</v>
      </c>
      <c r="L755" t="s">
        <v>22</v>
      </c>
    </row>
    <row r="756" spans="1:12" x14ac:dyDescent="0.25">
      <c r="A756" s="19">
        <v>316651</v>
      </c>
      <c r="B756" s="17"/>
      <c r="C756" s="32" t="s">
        <v>19</v>
      </c>
      <c r="D756" s="32"/>
      <c r="E756" s="18">
        <v>54402.021641599051</v>
      </c>
      <c r="F756" s="18">
        <v>0</v>
      </c>
      <c r="G756" s="18">
        <v>0</v>
      </c>
      <c r="H756" s="18">
        <v>0</v>
      </c>
      <c r="I756" s="18">
        <v>0</v>
      </c>
      <c r="J756" s="18">
        <v>0</v>
      </c>
      <c r="K756" s="56" t="s">
        <v>21</v>
      </c>
      <c r="L756" t="s">
        <v>22</v>
      </c>
    </row>
    <row r="757" spans="1:12" x14ac:dyDescent="0.25">
      <c r="A757" s="19">
        <v>311814</v>
      </c>
      <c r="B757" s="17"/>
      <c r="C757" s="32" t="s">
        <v>19</v>
      </c>
      <c r="D757" s="32"/>
      <c r="E757" s="18">
        <v>14554.748086708461</v>
      </c>
      <c r="F757" s="18">
        <v>0</v>
      </c>
      <c r="G757" s="18">
        <v>0</v>
      </c>
      <c r="H757" s="18">
        <v>0</v>
      </c>
      <c r="I757" s="18">
        <v>0</v>
      </c>
      <c r="J757" s="18">
        <v>0</v>
      </c>
      <c r="K757" s="56" t="s">
        <v>21</v>
      </c>
      <c r="L757" t="s">
        <v>22</v>
      </c>
    </row>
    <row r="758" spans="1:12" x14ac:dyDescent="0.25">
      <c r="A758" s="19">
        <v>320134</v>
      </c>
      <c r="B758" s="17"/>
      <c r="C758" s="32" t="s">
        <v>19</v>
      </c>
      <c r="D758" s="32"/>
      <c r="E758" s="18">
        <v>9690461.7400000002</v>
      </c>
      <c r="F758" s="18">
        <v>0</v>
      </c>
      <c r="G758" s="18">
        <v>0</v>
      </c>
      <c r="H758" s="18">
        <v>0</v>
      </c>
      <c r="I758" s="18">
        <v>0</v>
      </c>
      <c r="J758" s="18">
        <v>0</v>
      </c>
      <c r="K758" s="56" t="s">
        <v>21</v>
      </c>
      <c r="L758" t="s">
        <v>211</v>
      </c>
    </row>
    <row r="759" spans="1:12" x14ac:dyDescent="0.25">
      <c r="A759" s="19">
        <v>313731</v>
      </c>
      <c r="B759" s="17"/>
      <c r="C759" s="32" t="s">
        <v>19</v>
      </c>
      <c r="D759" s="32"/>
      <c r="E759" s="18">
        <v>5005007.96</v>
      </c>
      <c r="F759" s="18">
        <v>0</v>
      </c>
      <c r="G759" s="18">
        <v>0</v>
      </c>
      <c r="H759" s="18">
        <v>0</v>
      </c>
      <c r="I759" s="18">
        <v>0</v>
      </c>
      <c r="J759" s="18">
        <v>0</v>
      </c>
      <c r="K759" s="56" t="s">
        <v>21</v>
      </c>
      <c r="L759" t="s">
        <v>211</v>
      </c>
    </row>
    <row r="760" spans="1:12" x14ac:dyDescent="0.25">
      <c r="A760" s="19">
        <v>314280</v>
      </c>
      <c r="B760" s="17"/>
      <c r="C760" s="32" t="s">
        <v>19</v>
      </c>
      <c r="D760" s="32"/>
      <c r="E760" s="18">
        <v>253358.90749196161</v>
      </c>
      <c r="F760" s="18">
        <v>0</v>
      </c>
      <c r="G760" s="18">
        <v>0</v>
      </c>
      <c r="H760" s="18">
        <v>0</v>
      </c>
      <c r="I760" s="18">
        <v>0</v>
      </c>
      <c r="J760" s="18">
        <v>0</v>
      </c>
      <c r="K760" s="56" t="s">
        <v>21</v>
      </c>
      <c r="L760" t="s">
        <v>22</v>
      </c>
    </row>
    <row r="761" spans="1:12" x14ac:dyDescent="0.25">
      <c r="A761" s="19">
        <v>315963</v>
      </c>
      <c r="B761" s="17"/>
      <c r="C761" s="32" t="s">
        <v>19</v>
      </c>
      <c r="D761" s="32"/>
      <c r="E761" s="18">
        <v>1963186.52</v>
      </c>
      <c r="F761" s="18">
        <v>0</v>
      </c>
      <c r="G761" s="18">
        <v>0</v>
      </c>
      <c r="H761" s="18">
        <v>0</v>
      </c>
      <c r="I761" s="18">
        <v>0</v>
      </c>
      <c r="J761" s="18">
        <v>0</v>
      </c>
      <c r="K761" s="56" t="s">
        <v>21</v>
      </c>
      <c r="L761" t="s">
        <v>1523</v>
      </c>
    </row>
    <row r="762" spans="1:12" x14ac:dyDescent="0.25">
      <c r="A762" s="19">
        <v>318601</v>
      </c>
      <c r="B762" s="17"/>
      <c r="C762" s="32" t="s">
        <v>19</v>
      </c>
      <c r="D762" s="32"/>
      <c r="E762" s="18">
        <v>2227604.2099999995</v>
      </c>
      <c r="F762" s="18">
        <v>0</v>
      </c>
      <c r="G762" s="18">
        <v>0</v>
      </c>
      <c r="H762" s="18">
        <v>0</v>
      </c>
      <c r="I762" s="18">
        <v>0</v>
      </c>
      <c r="J762" s="18">
        <v>0</v>
      </c>
      <c r="K762" s="56" t="s">
        <v>21</v>
      </c>
      <c r="L762" t="s">
        <v>22</v>
      </c>
    </row>
    <row r="763" spans="1:12" x14ac:dyDescent="0.25">
      <c r="A763" s="19">
        <v>312088</v>
      </c>
      <c r="B763" s="17"/>
      <c r="C763" s="32" t="s">
        <v>19</v>
      </c>
      <c r="D763" s="32"/>
      <c r="E763" s="18">
        <v>8350001.6500000004</v>
      </c>
      <c r="F763" s="18">
        <v>0</v>
      </c>
      <c r="G763" s="18">
        <v>0</v>
      </c>
      <c r="H763" s="18">
        <v>0</v>
      </c>
      <c r="I763" s="18">
        <v>0</v>
      </c>
      <c r="J763" s="18">
        <v>0</v>
      </c>
      <c r="K763" s="56" t="s">
        <v>21</v>
      </c>
      <c r="L763" t="s">
        <v>26</v>
      </c>
    </row>
    <row r="764" spans="1:12" x14ac:dyDescent="0.25">
      <c r="A764" s="19">
        <v>318506</v>
      </c>
      <c r="B764" s="17"/>
      <c r="C764" s="32" t="s">
        <v>19</v>
      </c>
      <c r="D764" s="32"/>
      <c r="E764" s="18">
        <v>647587.13</v>
      </c>
      <c r="F764" s="18">
        <v>0</v>
      </c>
      <c r="G764" s="18">
        <v>0</v>
      </c>
      <c r="H764" s="18">
        <v>0</v>
      </c>
      <c r="I764" s="18">
        <v>0</v>
      </c>
      <c r="J764" s="18">
        <v>0</v>
      </c>
      <c r="K764" s="56" t="s">
        <v>21</v>
      </c>
      <c r="L764" t="s">
        <v>22</v>
      </c>
    </row>
    <row r="765" spans="1:12" x14ac:dyDescent="0.25">
      <c r="A765" s="19">
        <v>318524</v>
      </c>
      <c r="B765" s="17"/>
      <c r="C765" s="32" t="s">
        <v>19</v>
      </c>
      <c r="D765" s="32"/>
      <c r="E765" s="18">
        <v>30395.43</v>
      </c>
      <c r="F765" s="18">
        <v>0</v>
      </c>
      <c r="G765" s="18">
        <v>0</v>
      </c>
      <c r="H765" s="18">
        <v>0</v>
      </c>
      <c r="I765" s="18">
        <v>0</v>
      </c>
      <c r="J765" s="18">
        <v>0</v>
      </c>
      <c r="K765" s="56" t="s">
        <v>21</v>
      </c>
      <c r="L765" t="s">
        <v>28</v>
      </c>
    </row>
    <row r="766" spans="1:12" x14ac:dyDescent="0.25">
      <c r="A766" s="19">
        <v>310033</v>
      </c>
      <c r="B766" s="17"/>
      <c r="C766" s="32" t="s">
        <v>19</v>
      </c>
      <c r="D766" s="32"/>
      <c r="E766" s="18">
        <v>506276.73</v>
      </c>
      <c r="F766" s="18">
        <v>0</v>
      </c>
      <c r="G766" s="18">
        <v>0</v>
      </c>
      <c r="H766" s="18">
        <v>0</v>
      </c>
      <c r="I766" s="18">
        <v>0</v>
      </c>
      <c r="J766" s="18">
        <v>0</v>
      </c>
      <c r="K766" s="56" t="s">
        <v>21</v>
      </c>
      <c r="L766" t="s">
        <v>22</v>
      </c>
    </row>
    <row r="767" spans="1:12" x14ac:dyDescent="0.25">
      <c r="A767" s="19">
        <v>311081</v>
      </c>
      <c r="B767" s="17"/>
      <c r="C767" s="32" t="s">
        <v>19</v>
      </c>
      <c r="D767" s="32"/>
      <c r="E767" s="18">
        <v>221706.43077322203</v>
      </c>
      <c r="F767" s="18">
        <v>0</v>
      </c>
      <c r="G767" s="18">
        <v>0</v>
      </c>
      <c r="H767" s="18">
        <v>0</v>
      </c>
      <c r="I767" s="18">
        <v>0</v>
      </c>
      <c r="J767" s="18">
        <v>0</v>
      </c>
      <c r="K767" s="56" t="s">
        <v>21</v>
      </c>
      <c r="L767" t="s">
        <v>22</v>
      </c>
    </row>
    <row r="768" spans="1:12" x14ac:dyDescent="0.25">
      <c r="A768" s="19">
        <v>318359</v>
      </c>
      <c r="B768" s="17"/>
      <c r="C768" s="32" t="s">
        <v>19</v>
      </c>
      <c r="D768" s="32"/>
      <c r="E768" s="18">
        <v>2025479.7385852095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56" t="s">
        <v>21</v>
      </c>
      <c r="L768" t="s">
        <v>22</v>
      </c>
    </row>
    <row r="769" spans="1:12" x14ac:dyDescent="0.25">
      <c r="A769" s="19">
        <v>311553</v>
      </c>
      <c r="B769" s="17"/>
      <c r="C769" s="32" t="s">
        <v>19</v>
      </c>
      <c r="D769" s="32"/>
      <c r="E769" s="18">
        <v>14926.908832828856</v>
      </c>
      <c r="F769" s="18">
        <v>0</v>
      </c>
      <c r="G769" s="18">
        <v>0</v>
      </c>
      <c r="H769" s="18">
        <v>0</v>
      </c>
      <c r="I769" s="18">
        <v>0</v>
      </c>
      <c r="J769" s="18">
        <v>0</v>
      </c>
      <c r="K769" s="56" t="s">
        <v>21</v>
      </c>
      <c r="L769" t="s">
        <v>22</v>
      </c>
    </row>
    <row r="770" spans="1:12" x14ac:dyDescent="0.25">
      <c r="A770" s="19">
        <v>311352</v>
      </c>
      <c r="B770" s="17"/>
      <c r="C770" s="32" t="s">
        <v>19</v>
      </c>
      <c r="D770" s="32"/>
      <c r="E770" s="18">
        <v>379350.18</v>
      </c>
      <c r="F770" s="18">
        <v>0</v>
      </c>
      <c r="G770" s="18">
        <v>0</v>
      </c>
      <c r="H770" s="18">
        <v>0</v>
      </c>
      <c r="I770" s="18">
        <v>0</v>
      </c>
      <c r="J770" s="18">
        <v>0</v>
      </c>
      <c r="K770" s="56" t="s">
        <v>21</v>
      </c>
      <c r="L770" t="s">
        <v>26</v>
      </c>
    </row>
    <row r="771" spans="1:12" x14ac:dyDescent="0.25">
      <c r="A771" s="19">
        <v>309777</v>
      </c>
      <c r="B771" s="17"/>
      <c r="C771" s="32" t="s">
        <v>19</v>
      </c>
      <c r="D771" s="32"/>
      <c r="E771" s="18">
        <v>1932920.0704187998</v>
      </c>
      <c r="F771" s="18">
        <v>0</v>
      </c>
      <c r="G771" s="18">
        <v>0</v>
      </c>
      <c r="H771" s="18">
        <v>0</v>
      </c>
      <c r="I771" s="18">
        <v>0</v>
      </c>
      <c r="J771" s="18">
        <v>0</v>
      </c>
      <c r="K771" s="56" t="s">
        <v>21</v>
      </c>
      <c r="L771" t="s">
        <v>22</v>
      </c>
    </row>
    <row r="772" spans="1:12" x14ac:dyDescent="0.25">
      <c r="A772" s="19">
        <v>316002</v>
      </c>
      <c r="B772" s="17"/>
      <c r="C772" s="32" t="s">
        <v>19</v>
      </c>
      <c r="D772" s="32"/>
      <c r="E772" s="18">
        <v>970394.62094263337</v>
      </c>
      <c r="F772" s="18">
        <v>0</v>
      </c>
      <c r="G772" s="18">
        <v>0</v>
      </c>
      <c r="H772" s="18">
        <v>0</v>
      </c>
      <c r="I772" s="18">
        <v>0</v>
      </c>
      <c r="J772" s="18">
        <v>0</v>
      </c>
      <c r="K772" s="56" t="s">
        <v>21</v>
      </c>
      <c r="L772" t="s">
        <v>22</v>
      </c>
    </row>
    <row r="773" spans="1:12" hidden="1" x14ac:dyDescent="0.25">
      <c r="A773" s="19">
        <v>315977</v>
      </c>
      <c r="B773" s="17"/>
      <c r="C773" s="32" t="s">
        <v>48</v>
      </c>
      <c r="D773" s="32"/>
      <c r="E773" s="18">
        <v>17751.832279242721</v>
      </c>
      <c r="F773" s="18">
        <v>0</v>
      </c>
      <c r="G773" s="18">
        <v>0</v>
      </c>
      <c r="H773" s="18">
        <v>0</v>
      </c>
      <c r="I773" s="18">
        <v>230393.67</v>
      </c>
      <c r="J773" s="18">
        <v>230393.67</v>
      </c>
      <c r="K773" t="s">
        <v>49</v>
      </c>
      <c r="L773" t="s">
        <v>22</v>
      </c>
    </row>
    <row r="774" spans="1:12" x14ac:dyDescent="0.25">
      <c r="A774" s="19">
        <v>309189</v>
      </c>
      <c r="B774" s="17"/>
      <c r="C774" s="32" t="s">
        <v>19</v>
      </c>
      <c r="D774" s="32"/>
      <c r="E774" s="18">
        <v>79700.071594782974</v>
      </c>
      <c r="F774" s="18">
        <v>0</v>
      </c>
      <c r="G774" s="18">
        <v>0</v>
      </c>
      <c r="H774" s="18">
        <v>0</v>
      </c>
      <c r="I774" s="18">
        <v>0</v>
      </c>
      <c r="J774" s="18">
        <v>0</v>
      </c>
      <c r="K774" s="56" t="s">
        <v>21</v>
      </c>
      <c r="L774" t="s">
        <v>22</v>
      </c>
    </row>
    <row r="775" spans="1:12" hidden="1" x14ac:dyDescent="0.25">
      <c r="A775" s="19">
        <v>311559</v>
      </c>
      <c r="B775" s="17"/>
      <c r="C775" s="32" t="s">
        <v>48</v>
      </c>
      <c r="D775" s="32"/>
      <c r="E775" s="18">
        <v>134632.73119305368</v>
      </c>
      <c r="F775" s="18">
        <v>0</v>
      </c>
      <c r="G775" s="18">
        <v>0</v>
      </c>
      <c r="H775" s="18">
        <v>0</v>
      </c>
      <c r="I775" s="18">
        <v>1747342.39</v>
      </c>
      <c r="J775" s="18">
        <v>1747342.39</v>
      </c>
      <c r="K775" t="s">
        <v>49</v>
      </c>
      <c r="L775" t="s">
        <v>22</v>
      </c>
    </row>
    <row r="776" spans="1:12" x14ac:dyDescent="0.25">
      <c r="A776" s="19">
        <v>318312</v>
      </c>
      <c r="B776" s="17"/>
      <c r="C776" s="32" t="s">
        <v>19</v>
      </c>
      <c r="D776" s="32"/>
      <c r="E776" s="18">
        <v>20329.479931076588</v>
      </c>
      <c r="F776" s="18">
        <v>0</v>
      </c>
      <c r="G776" s="18">
        <v>0</v>
      </c>
      <c r="H776" s="18">
        <v>0</v>
      </c>
      <c r="I776" s="18">
        <v>0</v>
      </c>
      <c r="J776" s="18">
        <v>0</v>
      </c>
      <c r="K776" s="56" t="s">
        <v>21</v>
      </c>
      <c r="L776" t="s">
        <v>22</v>
      </c>
    </row>
    <row r="777" spans="1:12" x14ac:dyDescent="0.25">
      <c r="A777" s="19">
        <v>313356</v>
      </c>
      <c r="B777" s="17"/>
      <c r="C777" s="32" t="s">
        <v>19</v>
      </c>
      <c r="D777" s="32"/>
      <c r="E777" s="18">
        <v>162514.93721157359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56" t="s">
        <v>21</v>
      </c>
      <c r="L777" t="s">
        <v>22</v>
      </c>
    </row>
    <row r="778" spans="1:12" x14ac:dyDescent="0.25">
      <c r="A778" s="19">
        <v>313675</v>
      </c>
      <c r="B778" s="17"/>
      <c r="C778" s="32" t="s">
        <v>19</v>
      </c>
      <c r="D778" s="32"/>
      <c r="E778" s="18">
        <v>389206.23000000004</v>
      </c>
      <c r="F778" s="18">
        <v>0</v>
      </c>
      <c r="G778" s="18">
        <v>0</v>
      </c>
      <c r="H778" s="18">
        <v>0</v>
      </c>
      <c r="I778" s="18">
        <v>0</v>
      </c>
      <c r="J778" s="18">
        <v>0</v>
      </c>
      <c r="K778" s="56" t="s">
        <v>21</v>
      </c>
      <c r="L778" t="s">
        <v>22</v>
      </c>
    </row>
    <row r="779" spans="1:12" x14ac:dyDescent="0.25">
      <c r="A779" s="19">
        <v>318347</v>
      </c>
      <c r="B779" s="17"/>
      <c r="C779" s="32" t="s">
        <v>19</v>
      </c>
      <c r="D779" s="32"/>
      <c r="E779" s="18">
        <v>1134666.6400000001</v>
      </c>
      <c r="F779" s="18">
        <v>0</v>
      </c>
      <c r="G779" s="18">
        <v>0</v>
      </c>
      <c r="H779" s="18">
        <v>0</v>
      </c>
      <c r="I779" s="18">
        <v>0</v>
      </c>
      <c r="J779" s="18">
        <v>0</v>
      </c>
      <c r="K779" s="56" t="s">
        <v>21</v>
      </c>
      <c r="L779" t="s">
        <v>26</v>
      </c>
    </row>
    <row r="780" spans="1:12" x14ac:dyDescent="0.25">
      <c r="A780" s="19">
        <v>314654</v>
      </c>
      <c r="B780" s="17"/>
      <c r="C780" s="32" t="s">
        <v>19</v>
      </c>
      <c r="D780" s="32"/>
      <c r="E780" s="18">
        <v>46822.25</v>
      </c>
      <c r="F780" s="18">
        <v>0</v>
      </c>
      <c r="G780" s="18">
        <v>0</v>
      </c>
      <c r="H780" s="18">
        <v>0</v>
      </c>
      <c r="I780" s="18">
        <v>0</v>
      </c>
      <c r="J780" s="18">
        <v>0</v>
      </c>
      <c r="K780" s="56" t="s">
        <v>21</v>
      </c>
      <c r="L780" t="s">
        <v>22</v>
      </c>
    </row>
    <row r="781" spans="1:12" x14ac:dyDescent="0.25">
      <c r="A781" s="19">
        <v>309734</v>
      </c>
      <c r="B781" s="17"/>
      <c r="C781" s="32" t="s">
        <v>19</v>
      </c>
      <c r="D781" s="32"/>
      <c r="E781" s="18">
        <v>9741.81</v>
      </c>
      <c r="F781" s="18">
        <v>0</v>
      </c>
      <c r="G781" s="18">
        <v>0</v>
      </c>
      <c r="H781" s="18">
        <v>0</v>
      </c>
      <c r="I781" s="18">
        <v>0</v>
      </c>
      <c r="J781" s="18">
        <v>0</v>
      </c>
      <c r="K781" s="56" t="s">
        <v>21</v>
      </c>
      <c r="L781" t="s">
        <v>28</v>
      </c>
    </row>
    <row r="782" spans="1:12" x14ac:dyDescent="0.25">
      <c r="A782" s="19">
        <v>318442</v>
      </c>
      <c r="B782" s="17"/>
      <c r="C782" s="32" t="s">
        <v>19</v>
      </c>
      <c r="D782" s="32"/>
      <c r="E782" s="18">
        <v>5940.51</v>
      </c>
      <c r="F782" s="18">
        <v>0</v>
      </c>
      <c r="G782" s="18">
        <v>0</v>
      </c>
      <c r="H782" s="18">
        <v>0</v>
      </c>
      <c r="I782" s="18">
        <v>0</v>
      </c>
      <c r="J782" s="18">
        <v>0</v>
      </c>
      <c r="K782" s="56" t="s">
        <v>21</v>
      </c>
      <c r="L782" t="s">
        <v>211</v>
      </c>
    </row>
    <row r="783" spans="1:12" x14ac:dyDescent="0.25">
      <c r="A783" s="19">
        <v>309787</v>
      </c>
      <c r="B783" s="17"/>
      <c r="C783" s="32" t="s">
        <v>19</v>
      </c>
      <c r="D783" s="32"/>
      <c r="E783" s="18">
        <v>45171.6</v>
      </c>
      <c r="F783" s="18">
        <v>0</v>
      </c>
      <c r="G783" s="18">
        <v>0</v>
      </c>
      <c r="H783" s="18">
        <v>0</v>
      </c>
      <c r="I783" s="18">
        <v>0</v>
      </c>
      <c r="J783" s="18">
        <v>0</v>
      </c>
      <c r="K783" s="56" t="s">
        <v>21</v>
      </c>
      <c r="L783" t="s">
        <v>26</v>
      </c>
    </row>
    <row r="784" spans="1:12" x14ac:dyDescent="0.25">
      <c r="A784" s="19">
        <v>318286</v>
      </c>
      <c r="B784" s="17"/>
      <c r="C784" s="32" t="s">
        <v>19</v>
      </c>
      <c r="D784" s="32"/>
      <c r="E784" s="18">
        <v>122883.27</v>
      </c>
      <c r="F784" s="18">
        <v>0</v>
      </c>
      <c r="G784" s="18">
        <v>0</v>
      </c>
      <c r="H784" s="18">
        <v>0</v>
      </c>
      <c r="I784" s="18">
        <v>0</v>
      </c>
      <c r="J784" s="18">
        <v>0</v>
      </c>
      <c r="K784" s="56" t="s">
        <v>21</v>
      </c>
      <c r="L784" t="s">
        <v>26</v>
      </c>
    </row>
    <row r="785" spans="1:12" x14ac:dyDescent="0.25">
      <c r="A785" s="19">
        <v>309510</v>
      </c>
      <c r="B785" s="17"/>
      <c r="C785" s="32" t="s">
        <v>48</v>
      </c>
      <c r="D785" s="32"/>
      <c r="E785" s="18">
        <v>43391.971134037303</v>
      </c>
      <c r="F785" s="18">
        <v>0</v>
      </c>
      <c r="G785" s="18">
        <v>0</v>
      </c>
      <c r="H785" s="18">
        <v>0</v>
      </c>
      <c r="I785" s="18">
        <v>0</v>
      </c>
      <c r="J785" s="18">
        <v>0</v>
      </c>
      <c r="K785" s="56" t="s">
        <v>21</v>
      </c>
      <c r="L785" t="s">
        <v>22</v>
      </c>
    </row>
    <row r="786" spans="1:12" x14ac:dyDescent="0.25">
      <c r="A786" s="19">
        <v>318752</v>
      </c>
      <c r="B786" s="17"/>
      <c r="C786" s="32" t="s">
        <v>19</v>
      </c>
      <c r="D786" s="32"/>
      <c r="E786" s="18">
        <v>198122.23324959254</v>
      </c>
      <c r="F786" s="18">
        <v>0</v>
      </c>
      <c r="G786" s="18">
        <v>0</v>
      </c>
      <c r="H786" s="18">
        <v>0</v>
      </c>
      <c r="I786" s="18">
        <v>0</v>
      </c>
      <c r="J786" s="18">
        <v>0</v>
      </c>
      <c r="K786" s="56" t="s">
        <v>21</v>
      </c>
      <c r="L786" t="s">
        <v>22</v>
      </c>
    </row>
    <row r="787" spans="1:12" hidden="1" x14ac:dyDescent="0.25">
      <c r="A787" s="19">
        <v>316353</v>
      </c>
      <c r="B787" s="17"/>
      <c r="C787" s="32" t="s">
        <v>48</v>
      </c>
      <c r="D787" s="32"/>
      <c r="E787" s="18">
        <v>1370545.7043532177</v>
      </c>
      <c r="F787" s="18">
        <v>0</v>
      </c>
      <c r="G787" s="18">
        <v>0</v>
      </c>
      <c r="H787" s="18">
        <v>0</v>
      </c>
      <c r="I787" s="18">
        <v>11283623.370000001</v>
      </c>
      <c r="J787" s="18">
        <v>11283623.370000001</v>
      </c>
      <c r="K787" t="s">
        <v>49</v>
      </c>
      <c r="L787" t="s">
        <v>22</v>
      </c>
    </row>
    <row r="788" spans="1:12" x14ac:dyDescent="0.25">
      <c r="A788" s="19">
        <v>316354</v>
      </c>
      <c r="B788" s="17"/>
      <c r="C788" s="32" t="s">
        <v>19</v>
      </c>
      <c r="D788" s="32"/>
      <c r="E788" s="18">
        <v>418982.56333304092</v>
      </c>
      <c r="F788" s="18">
        <v>0</v>
      </c>
      <c r="G788" s="18">
        <v>0</v>
      </c>
      <c r="H788" s="18">
        <v>0</v>
      </c>
      <c r="I788" s="18">
        <v>0</v>
      </c>
      <c r="J788" s="18">
        <v>0</v>
      </c>
      <c r="K788" s="56" t="s">
        <v>21</v>
      </c>
      <c r="L788" t="s">
        <v>22</v>
      </c>
    </row>
    <row r="789" spans="1:12" x14ac:dyDescent="0.25">
      <c r="A789" s="19">
        <v>309719</v>
      </c>
      <c r="B789" s="17"/>
      <c r="C789" s="32" t="s">
        <v>19</v>
      </c>
      <c r="D789" s="32"/>
      <c r="E789" s="18">
        <v>174876.27</v>
      </c>
      <c r="F789" s="18">
        <v>0</v>
      </c>
      <c r="G789" s="18">
        <v>0</v>
      </c>
      <c r="H789" s="18">
        <v>0</v>
      </c>
      <c r="I789" s="18">
        <v>0</v>
      </c>
      <c r="J789" s="18">
        <v>0</v>
      </c>
      <c r="K789" s="56" t="s">
        <v>21</v>
      </c>
      <c r="L789" t="s">
        <v>44</v>
      </c>
    </row>
    <row r="790" spans="1:12" x14ac:dyDescent="0.25">
      <c r="A790" s="19">
        <v>316072</v>
      </c>
      <c r="B790" s="17"/>
      <c r="C790" s="32" t="s">
        <v>19</v>
      </c>
      <c r="D790" s="32"/>
      <c r="E790" s="18">
        <v>310844.58648005821</v>
      </c>
      <c r="F790" s="18">
        <v>0</v>
      </c>
      <c r="G790" s="18">
        <v>0</v>
      </c>
      <c r="H790" s="18">
        <v>0</v>
      </c>
      <c r="I790" s="18">
        <v>0</v>
      </c>
      <c r="J790" s="18">
        <v>0</v>
      </c>
      <c r="K790" s="56" t="s">
        <v>21</v>
      </c>
      <c r="L790" t="s">
        <v>22</v>
      </c>
    </row>
    <row r="791" spans="1:12" hidden="1" x14ac:dyDescent="0.25">
      <c r="A791" s="19">
        <v>312091</v>
      </c>
      <c r="B791" s="17"/>
      <c r="C791" s="32" t="s">
        <v>19</v>
      </c>
      <c r="D791" s="32"/>
      <c r="E791" s="18">
        <v>1520181.6</v>
      </c>
      <c r="F791" s="18">
        <v>39909.71</v>
      </c>
      <c r="G791" s="18">
        <v>0</v>
      </c>
      <c r="H791" s="18">
        <v>0</v>
      </c>
      <c r="I791" s="18">
        <v>0</v>
      </c>
      <c r="J791" s="18">
        <v>39909.71</v>
      </c>
      <c r="K791" t="s">
        <v>33</v>
      </c>
      <c r="L791" t="s">
        <v>26</v>
      </c>
    </row>
    <row r="792" spans="1:12" x14ac:dyDescent="0.25">
      <c r="A792" s="19">
        <v>315317</v>
      </c>
      <c r="B792" s="17"/>
      <c r="C792" s="32" t="s">
        <v>19</v>
      </c>
      <c r="D792" s="32"/>
      <c r="E792" s="18">
        <v>27844.466158007686</v>
      </c>
      <c r="F792" s="18">
        <v>0</v>
      </c>
      <c r="G792" s="18">
        <v>0</v>
      </c>
      <c r="H792" s="18">
        <v>0</v>
      </c>
      <c r="I792" s="18">
        <v>0</v>
      </c>
      <c r="J792" s="18">
        <v>0</v>
      </c>
      <c r="K792" s="56" t="s">
        <v>21</v>
      </c>
      <c r="L792" t="s">
        <v>22</v>
      </c>
    </row>
    <row r="793" spans="1:12" x14ac:dyDescent="0.25">
      <c r="A793" s="19">
        <v>316372</v>
      </c>
      <c r="B793" s="17"/>
      <c r="C793" s="32" t="s">
        <v>19</v>
      </c>
      <c r="D793" s="32"/>
      <c r="E793" s="18">
        <v>96953.651573364506</v>
      </c>
      <c r="F793" s="18">
        <v>0</v>
      </c>
      <c r="G793" s="18">
        <v>0</v>
      </c>
      <c r="H793" s="18">
        <v>0</v>
      </c>
      <c r="I793" s="18">
        <v>0</v>
      </c>
      <c r="J793" s="18">
        <v>0</v>
      </c>
      <c r="K793" s="56" t="s">
        <v>21</v>
      </c>
      <c r="L793" t="s">
        <v>22</v>
      </c>
    </row>
    <row r="794" spans="1:12" x14ac:dyDescent="0.25">
      <c r="A794" s="19">
        <v>315560</v>
      </c>
      <c r="B794" s="17"/>
      <c r="C794" s="32" t="s">
        <v>19</v>
      </c>
      <c r="D794" s="32"/>
      <c r="E794" s="18">
        <v>62508.093091221366</v>
      </c>
      <c r="F794" s="18">
        <v>0</v>
      </c>
      <c r="G794" s="18">
        <v>0</v>
      </c>
      <c r="H794" s="18">
        <v>0</v>
      </c>
      <c r="I794" s="18">
        <v>0</v>
      </c>
      <c r="J794" s="18">
        <v>0</v>
      </c>
      <c r="K794" s="56" t="s">
        <v>21</v>
      </c>
      <c r="L794" t="s">
        <v>22</v>
      </c>
    </row>
    <row r="795" spans="1:12" x14ac:dyDescent="0.25">
      <c r="A795" s="19">
        <v>316029</v>
      </c>
      <c r="B795" s="17"/>
      <c r="C795" s="32" t="s">
        <v>19</v>
      </c>
      <c r="D795" s="32"/>
      <c r="E795" s="18">
        <v>56893.480392905047</v>
      </c>
      <c r="F795" s="18">
        <v>0</v>
      </c>
      <c r="G795" s="18">
        <v>0</v>
      </c>
      <c r="H795" s="18">
        <v>0</v>
      </c>
      <c r="I795" s="18">
        <v>0</v>
      </c>
      <c r="J795" s="18">
        <v>0</v>
      </c>
      <c r="K795" s="56" t="s">
        <v>21</v>
      </c>
      <c r="L795" t="s">
        <v>22</v>
      </c>
    </row>
    <row r="796" spans="1:12" x14ac:dyDescent="0.25">
      <c r="A796" s="19">
        <v>310038</v>
      </c>
      <c r="B796" s="17"/>
      <c r="C796" s="32" t="s">
        <v>19</v>
      </c>
      <c r="D796" s="32"/>
      <c r="E796" s="18">
        <v>147003.47699605563</v>
      </c>
      <c r="F796" s="18">
        <v>0</v>
      </c>
      <c r="G796" s="18">
        <v>0</v>
      </c>
      <c r="H796" s="18">
        <v>0</v>
      </c>
      <c r="I796" s="18">
        <v>0</v>
      </c>
      <c r="J796" s="18">
        <v>0</v>
      </c>
      <c r="K796" s="56" t="s">
        <v>21</v>
      </c>
      <c r="L796" t="s">
        <v>22</v>
      </c>
    </row>
    <row r="797" spans="1:12" hidden="1" x14ac:dyDescent="0.25">
      <c r="A797" s="19">
        <v>324887</v>
      </c>
      <c r="B797" s="17"/>
      <c r="C797" s="32" t="s">
        <v>19</v>
      </c>
      <c r="D797" s="32"/>
      <c r="E797" s="18">
        <v>119346.04817210847</v>
      </c>
      <c r="F797" s="18">
        <v>1548942.87</v>
      </c>
      <c r="G797" s="18">
        <v>0</v>
      </c>
      <c r="H797" s="18">
        <v>0</v>
      </c>
      <c r="I797" s="18">
        <v>0</v>
      </c>
      <c r="J797" s="18">
        <v>1548942.87</v>
      </c>
      <c r="K797" t="s">
        <v>33</v>
      </c>
      <c r="L797" t="s">
        <v>22</v>
      </c>
    </row>
    <row r="798" spans="1:12" x14ac:dyDescent="0.25">
      <c r="A798" s="19">
        <v>311050</v>
      </c>
      <c r="B798" s="17"/>
      <c r="C798" s="32" t="s">
        <v>19</v>
      </c>
      <c r="D798" s="32"/>
      <c r="E798" s="18">
        <v>63849.35</v>
      </c>
      <c r="F798" s="18">
        <v>0</v>
      </c>
      <c r="G798" s="18">
        <v>0</v>
      </c>
      <c r="H798" s="18">
        <v>0</v>
      </c>
      <c r="I798" s="18">
        <v>0</v>
      </c>
      <c r="J798" s="18">
        <v>0</v>
      </c>
      <c r="K798" s="56" t="s">
        <v>21</v>
      </c>
      <c r="L798" t="s">
        <v>26</v>
      </c>
    </row>
    <row r="799" spans="1:12" hidden="1" x14ac:dyDescent="0.25">
      <c r="A799" s="19">
        <v>316076</v>
      </c>
      <c r="B799" s="17"/>
      <c r="C799" s="32" t="s">
        <v>19</v>
      </c>
      <c r="D799" s="32"/>
      <c r="E799" s="18">
        <v>119325823.02000001</v>
      </c>
      <c r="F799" s="18">
        <v>29058638.949999992</v>
      </c>
      <c r="G799" s="18">
        <v>0</v>
      </c>
      <c r="H799" s="18">
        <v>0</v>
      </c>
      <c r="I799" s="18">
        <v>0</v>
      </c>
      <c r="J799" s="18">
        <v>29058638.949999992</v>
      </c>
      <c r="K799" t="s">
        <v>33</v>
      </c>
      <c r="L799" t="s">
        <v>22</v>
      </c>
    </row>
    <row r="800" spans="1:12" x14ac:dyDescent="0.25">
      <c r="A800" s="19">
        <v>310752</v>
      </c>
      <c r="B800" s="17"/>
      <c r="C800" s="32" t="s">
        <v>19</v>
      </c>
      <c r="D800" s="32"/>
      <c r="E800" s="18">
        <v>68212.5</v>
      </c>
      <c r="F800" s="18">
        <v>0</v>
      </c>
      <c r="G800" s="18">
        <v>0</v>
      </c>
      <c r="H800" s="18">
        <v>0</v>
      </c>
      <c r="I800" s="18">
        <v>0</v>
      </c>
      <c r="J800" s="18">
        <v>0</v>
      </c>
      <c r="K800" s="56" t="s">
        <v>21</v>
      </c>
      <c r="L800" t="s">
        <v>26</v>
      </c>
    </row>
    <row r="801" spans="1:12" x14ac:dyDescent="0.25">
      <c r="A801" s="19">
        <v>311327</v>
      </c>
      <c r="B801" s="17"/>
      <c r="C801" s="32" t="s">
        <v>19</v>
      </c>
      <c r="D801" s="32"/>
      <c r="E801" s="18">
        <v>212303.21178618009</v>
      </c>
      <c r="F801" s="18">
        <v>0</v>
      </c>
      <c r="G801" s="18">
        <v>0</v>
      </c>
      <c r="H801" s="18">
        <v>0</v>
      </c>
      <c r="I801" s="18">
        <v>0</v>
      </c>
      <c r="J801" s="18">
        <v>0</v>
      </c>
      <c r="K801" s="56" t="s">
        <v>21</v>
      </c>
      <c r="L801" t="s">
        <v>22</v>
      </c>
    </row>
    <row r="802" spans="1:12" hidden="1" x14ac:dyDescent="0.25">
      <c r="A802" s="19">
        <v>320697</v>
      </c>
      <c r="B802" s="17"/>
      <c r="C802" s="32" t="s">
        <v>19</v>
      </c>
      <c r="D802" s="32"/>
      <c r="E802" s="18">
        <v>556948.71</v>
      </c>
      <c r="F802" s="18">
        <v>279455.78000000003</v>
      </c>
      <c r="G802" s="18">
        <v>0</v>
      </c>
      <c r="H802" s="18">
        <v>0</v>
      </c>
      <c r="I802" s="18">
        <v>0</v>
      </c>
      <c r="J802" s="18">
        <v>279455.78000000003</v>
      </c>
      <c r="K802" t="s">
        <v>33</v>
      </c>
      <c r="L802" t="s">
        <v>211</v>
      </c>
    </row>
    <row r="803" spans="1:12" x14ac:dyDescent="0.25">
      <c r="A803" s="19">
        <v>314557</v>
      </c>
      <c r="B803" s="17"/>
      <c r="C803" s="32" t="s">
        <v>19</v>
      </c>
      <c r="D803" s="32"/>
      <c r="E803" s="18">
        <v>117477.23971700389</v>
      </c>
      <c r="F803" s="18">
        <v>0</v>
      </c>
      <c r="G803" s="18">
        <v>0</v>
      </c>
      <c r="H803" s="18">
        <v>0</v>
      </c>
      <c r="I803" s="18">
        <v>0</v>
      </c>
      <c r="J803" s="18">
        <v>0</v>
      </c>
      <c r="K803" s="56" t="s">
        <v>21</v>
      </c>
      <c r="L803" t="s">
        <v>22</v>
      </c>
    </row>
    <row r="804" spans="1:12" x14ac:dyDescent="0.25">
      <c r="A804" s="19">
        <v>312786</v>
      </c>
      <c r="B804" s="17"/>
      <c r="C804" s="32" t="s">
        <v>19</v>
      </c>
      <c r="D804" s="32"/>
      <c r="E804" s="18">
        <v>114152.1122934282</v>
      </c>
      <c r="F804" s="18">
        <v>0</v>
      </c>
      <c r="G804" s="18">
        <v>0</v>
      </c>
      <c r="H804" s="18">
        <v>0</v>
      </c>
      <c r="I804" s="18">
        <v>0</v>
      </c>
      <c r="J804" s="18">
        <v>0</v>
      </c>
      <c r="K804" s="56" t="s">
        <v>21</v>
      </c>
      <c r="L804" t="s">
        <v>22</v>
      </c>
    </row>
    <row r="805" spans="1:12" x14ac:dyDescent="0.25">
      <c r="A805" s="19">
        <v>312288</v>
      </c>
      <c r="B805" s="17"/>
      <c r="C805" s="32" t="s">
        <v>19</v>
      </c>
      <c r="D805" s="32"/>
      <c r="E805" s="18">
        <v>1202255.31</v>
      </c>
      <c r="F805" s="18">
        <v>0</v>
      </c>
      <c r="G805" s="18">
        <v>0</v>
      </c>
      <c r="H805" s="18">
        <v>0</v>
      </c>
      <c r="I805" s="18">
        <v>0</v>
      </c>
      <c r="J805" s="18">
        <v>0</v>
      </c>
      <c r="K805" s="56" t="s">
        <v>21</v>
      </c>
      <c r="L805" t="s">
        <v>22</v>
      </c>
    </row>
    <row r="806" spans="1:12" x14ac:dyDescent="0.25">
      <c r="A806" s="19">
        <v>328786</v>
      </c>
      <c r="B806" s="17"/>
      <c r="C806" s="32" t="s">
        <v>19</v>
      </c>
      <c r="D806" s="32"/>
      <c r="E806" s="18">
        <v>145547.04</v>
      </c>
      <c r="F806" s="18">
        <v>0</v>
      </c>
      <c r="G806" s="18">
        <v>0</v>
      </c>
      <c r="H806" s="18">
        <v>0</v>
      </c>
      <c r="I806" s="18">
        <v>0</v>
      </c>
      <c r="J806" s="18">
        <v>0</v>
      </c>
      <c r="K806" s="56" t="s">
        <v>21</v>
      </c>
      <c r="L806" t="s">
        <v>26</v>
      </c>
    </row>
    <row r="807" spans="1:12" x14ac:dyDescent="0.25">
      <c r="A807" s="19">
        <v>318249</v>
      </c>
      <c r="B807" s="17"/>
      <c r="C807" s="32" t="s">
        <v>19</v>
      </c>
      <c r="D807" s="32"/>
      <c r="E807" s="18">
        <v>423107.5260033753</v>
      </c>
      <c r="F807" s="18">
        <v>0</v>
      </c>
      <c r="G807" s="18">
        <v>0</v>
      </c>
      <c r="H807" s="18">
        <v>0</v>
      </c>
      <c r="I807" s="18">
        <v>0</v>
      </c>
      <c r="J807" s="18">
        <v>0</v>
      </c>
      <c r="K807" s="56" t="s">
        <v>21</v>
      </c>
      <c r="L807" t="s">
        <v>22</v>
      </c>
    </row>
    <row r="808" spans="1:12" x14ac:dyDescent="0.25">
      <c r="A808" s="19">
        <v>318538</v>
      </c>
      <c r="B808" s="17"/>
      <c r="C808" s="32" t="s">
        <v>19</v>
      </c>
      <c r="D808" s="32"/>
      <c r="E808" s="18">
        <v>122965.0581647792</v>
      </c>
      <c r="F808" s="18">
        <v>0</v>
      </c>
      <c r="G808" s="18">
        <v>0</v>
      </c>
      <c r="H808" s="18">
        <v>0</v>
      </c>
      <c r="I808" s="18">
        <v>0</v>
      </c>
      <c r="J808" s="18">
        <v>0</v>
      </c>
      <c r="K808" s="56" t="s">
        <v>21</v>
      </c>
      <c r="L808" t="s">
        <v>22</v>
      </c>
    </row>
    <row r="809" spans="1:12" x14ac:dyDescent="0.25">
      <c r="A809" s="19">
        <v>318541</v>
      </c>
      <c r="B809" s="17"/>
      <c r="C809" s="32" t="s">
        <v>19</v>
      </c>
      <c r="D809" s="32"/>
      <c r="E809" s="18">
        <v>247404.38486603534</v>
      </c>
      <c r="F809" s="18">
        <v>0</v>
      </c>
      <c r="G809" s="18">
        <v>0</v>
      </c>
      <c r="H809" s="18">
        <v>0</v>
      </c>
      <c r="I809" s="18">
        <v>0</v>
      </c>
      <c r="J809" s="18">
        <v>0</v>
      </c>
      <c r="K809" s="56" t="s">
        <v>21</v>
      </c>
      <c r="L809" t="s">
        <v>22</v>
      </c>
    </row>
    <row r="810" spans="1:12" x14ac:dyDescent="0.25">
      <c r="A810" s="19">
        <v>313780</v>
      </c>
      <c r="B810" s="17"/>
      <c r="C810" s="32" t="s">
        <v>19</v>
      </c>
      <c r="D810" s="32"/>
      <c r="E810" s="18">
        <v>69228.745441395498</v>
      </c>
      <c r="F810" s="18">
        <v>0</v>
      </c>
      <c r="G810" s="18">
        <v>0</v>
      </c>
      <c r="H810" s="18">
        <v>0</v>
      </c>
      <c r="I810" s="18">
        <v>0</v>
      </c>
      <c r="J810" s="18">
        <v>0</v>
      </c>
      <c r="K810" s="56" t="s">
        <v>21</v>
      </c>
      <c r="L810" t="s">
        <v>22</v>
      </c>
    </row>
    <row r="811" spans="1:12" x14ac:dyDescent="0.25">
      <c r="A811" s="19">
        <v>312754</v>
      </c>
      <c r="B811" s="17"/>
      <c r="C811" s="32" t="s">
        <v>19</v>
      </c>
      <c r="D811" s="32"/>
      <c r="E811" s="18">
        <v>36613.519999999997</v>
      </c>
      <c r="F811" s="18">
        <v>0</v>
      </c>
      <c r="G811" s="18">
        <v>0</v>
      </c>
      <c r="H811" s="18">
        <v>0</v>
      </c>
      <c r="I811" s="18">
        <v>0</v>
      </c>
      <c r="J811" s="18">
        <v>0</v>
      </c>
      <c r="K811" s="56" t="s">
        <v>21</v>
      </c>
      <c r="L811" t="s">
        <v>22</v>
      </c>
    </row>
    <row r="812" spans="1:12" x14ac:dyDescent="0.25">
      <c r="A812" s="19">
        <v>313552</v>
      </c>
      <c r="B812" s="17"/>
      <c r="C812" s="32" t="s">
        <v>19</v>
      </c>
      <c r="D812" s="32"/>
      <c r="E812" s="18">
        <v>71168.88</v>
      </c>
      <c r="F812" s="18">
        <v>0</v>
      </c>
      <c r="G812" s="18">
        <v>0</v>
      </c>
      <c r="H812" s="18">
        <v>0</v>
      </c>
      <c r="I812" s="18">
        <v>0</v>
      </c>
      <c r="J812" s="18">
        <v>0</v>
      </c>
      <c r="K812" s="56" t="s">
        <v>21</v>
      </c>
      <c r="L812" t="s">
        <v>28</v>
      </c>
    </row>
    <row r="813" spans="1:12" x14ac:dyDescent="0.25">
      <c r="A813" s="19">
        <v>315934</v>
      </c>
      <c r="B813" s="17"/>
      <c r="C813" s="32" t="s">
        <v>19</v>
      </c>
      <c r="D813" s="32"/>
      <c r="E813" s="18">
        <v>7010.0244122677432</v>
      </c>
      <c r="F813" s="18">
        <v>0</v>
      </c>
      <c r="G813" s="18">
        <v>0</v>
      </c>
      <c r="H813" s="18">
        <v>0</v>
      </c>
      <c r="I813" s="18">
        <v>0</v>
      </c>
      <c r="J813" s="18">
        <v>0</v>
      </c>
      <c r="K813" s="56" t="s">
        <v>21</v>
      </c>
      <c r="L813" t="s">
        <v>22</v>
      </c>
    </row>
    <row r="814" spans="1:12" x14ac:dyDescent="0.25">
      <c r="A814" s="19">
        <v>312633</v>
      </c>
      <c r="B814" s="17"/>
      <c r="C814" s="32" t="s">
        <v>19</v>
      </c>
      <c r="D814" s="32"/>
      <c r="E814" s="18">
        <v>316595.02214791853</v>
      </c>
      <c r="F814" s="18">
        <v>0</v>
      </c>
      <c r="G814" s="18">
        <v>0</v>
      </c>
      <c r="H814" s="18">
        <v>0</v>
      </c>
      <c r="I814" s="18">
        <v>0</v>
      </c>
      <c r="J814" s="18">
        <v>0</v>
      </c>
      <c r="K814" s="56" t="s">
        <v>21</v>
      </c>
      <c r="L814" t="s">
        <v>22</v>
      </c>
    </row>
    <row r="815" spans="1:12" x14ac:dyDescent="0.25">
      <c r="A815" s="19">
        <v>310723</v>
      </c>
      <c r="B815" s="17"/>
      <c r="C815" s="32" t="s">
        <v>19</v>
      </c>
      <c r="D815" s="32"/>
      <c r="E815" s="18">
        <v>37584.724189658657</v>
      </c>
      <c r="F815" s="18">
        <v>0</v>
      </c>
      <c r="G815" s="18">
        <v>0</v>
      </c>
      <c r="H815" s="18">
        <v>0</v>
      </c>
      <c r="I815" s="18">
        <v>0</v>
      </c>
      <c r="J815" s="18">
        <v>0</v>
      </c>
      <c r="K815" s="56" t="s">
        <v>21</v>
      </c>
      <c r="L815" t="s">
        <v>22</v>
      </c>
    </row>
    <row r="816" spans="1:12" x14ac:dyDescent="0.25">
      <c r="A816" s="19">
        <v>312138</v>
      </c>
      <c r="B816" s="17"/>
      <c r="C816" s="32" t="s">
        <v>19</v>
      </c>
      <c r="D816" s="32"/>
      <c r="E816" s="18">
        <v>92774.41</v>
      </c>
      <c r="F816" s="18">
        <v>0</v>
      </c>
      <c r="G816" s="18">
        <v>0</v>
      </c>
      <c r="H816" s="18">
        <v>0</v>
      </c>
      <c r="I816" s="18">
        <v>0</v>
      </c>
      <c r="J816" s="18">
        <v>0</v>
      </c>
      <c r="K816" s="56" t="s">
        <v>21</v>
      </c>
      <c r="L816" t="s">
        <v>56</v>
      </c>
    </row>
    <row r="817" spans="1:12" x14ac:dyDescent="0.25">
      <c r="A817" s="19">
        <v>315487</v>
      </c>
      <c r="B817" s="17"/>
      <c r="C817" s="32" t="s">
        <v>19</v>
      </c>
      <c r="D817" s="32"/>
      <c r="E817" s="18">
        <v>1019150</v>
      </c>
      <c r="F817" s="18">
        <v>0</v>
      </c>
      <c r="G817" s="18">
        <v>0</v>
      </c>
      <c r="H817" s="18">
        <v>0</v>
      </c>
      <c r="I817" s="18">
        <v>0</v>
      </c>
      <c r="J817" s="18">
        <v>0</v>
      </c>
      <c r="K817" s="56" t="s">
        <v>21</v>
      </c>
      <c r="L817" t="s">
        <v>22</v>
      </c>
    </row>
    <row r="818" spans="1:12" x14ac:dyDescent="0.25">
      <c r="A818" s="19">
        <v>313968</v>
      </c>
      <c r="B818" s="17"/>
      <c r="C818" s="32" t="s">
        <v>19</v>
      </c>
      <c r="D818" s="32"/>
      <c r="E818" s="18">
        <v>118479.32</v>
      </c>
      <c r="F818" s="18">
        <v>0</v>
      </c>
      <c r="G818" s="18">
        <v>0</v>
      </c>
      <c r="H818" s="18">
        <v>0</v>
      </c>
      <c r="I818" s="18">
        <v>0</v>
      </c>
      <c r="J818" s="18">
        <v>0</v>
      </c>
      <c r="K818" s="56" t="s">
        <v>21</v>
      </c>
      <c r="L818" t="s">
        <v>28</v>
      </c>
    </row>
    <row r="819" spans="1:12" x14ac:dyDescent="0.25">
      <c r="A819" s="19">
        <v>318071</v>
      </c>
      <c r="B819" s="17"/>
      <c r="C819" s="32" t="s">
        <v>19</v>
      </c>
      <c r="D819" s="32"/>
      <c r="E819" s="18">
        <v>462637.1147031631</v>
      </c>
      <c r="F819" s="18">
        <v>0</v>
      </c>
      <c r="G819" s="18">
        <v>0</v>
      </c>
      <c r="H819" s="18">
        <v>0</v>
      </c>
      <c r="I819" s="18">
        <v>0</v>
      </c>
      <c r="J819" s="18">
        <v>0</v>
      </c>
      <c r="K819" s="56" t="s">
        <v>21</v>
      </c>
      <c r="L819" t="s">
        <v>22</v>
      </c>
    </row>
    <row r="820" spans="1:12" x14ac:dyDescent="0.25">
      <c r="A820" s="19">
        <v>318072</v>
      </c>
      <c r="B820" s="17"/>
      <c r="C820" s="32" t="s">
        <v>19</v>
      </c>
      <c r="D820" s="32"/>
      <c r="E820" s="18">
        <v>175688.24197883514</v>
      </c>
      <c r="F820" s="18">
        <v>0</v>
      </c>
      <c r="G820" s="18">
        <v>0</v>
      </c>
      <c r="H820" s="18">
        <v>0</v>
      </c>
      <c r="I820" s="18">
        <v>0</v>
      </c>
      <c r="J820" s="18">
        <v>0</v>
      </c>
      <c r="K820" s="56" t="s">
        <v>21</v>
      </c>
      <c r="L820" t="s">
        <v>22</v>
      </c>
    </row>
    <row r="821" spans="1:12" x14ac:dyDescent="0.25">
      <c r="A821" s="19">
        <v>318048</v>
      </c>
      <c r="B821" s="17"/>
      <c r="C821" s="32" t="s">
        <v>19</v>
      </c>
      <c r="D821" s="32"/>
      <c r="E821" s="18">
        <v>654459.84782071772</v>
      </c>
      <c r="F821" s="18">
        <v>0</v>
      </c>
      <c r="G821" s="18">
        <v>0</v>
      </c>
      <c r="H821" s="18">
        <v>0</v>
      </c>
      <c r="I821" s="18">
        <v>0</v>
      </c>
      <c r="J821" s="18">
        <v>0</v>
      </c>
      <c r="K821" s="56" t="s">
        <v>21</v>
      </c>
      <c r="L821" t="s">
        <v>22</v>
      </c>
    </row>
    <row r="822" spans="1:12" x14ac:dyDescent="0.25">
      <c r="A822" s="19">
        <v>327805</v>
      </c>
      <c r="B822" s="17"/>
      <c r="C822" s="32" t="s">
        <v>19</v>
      </c>
      <c r="D822" s="32"/>
      <c r="E822" s="18">
        <v>131607.7042735751</v>
      </c>
      <c r="F822" s="18">
        <v>0</v>
      </c>
      <c r="G822" s="18">
        <v>0</v>
      </c>
      <c r="H822" s="18">
        <v>0</v>
      </c>
      <c r="I822" s="18">
        <v>0</v>
      </c>
      <c r="J822" s="18">
        <v>0</v>
      </c>
      <c r="K822" s="56" t="s">
        <v>21</v>
      </c>
      <c r="L822" t="s">
        <v>22</v>
      </c>
    </row>
    <row r="823" spans="1:12" x14ac:dyDescent="0.25">
      <c r="A823" s="19">
        <v>327782</v>
      </c>
      <c r="B823" s="17"/>
      <c r="C823" s="32" t="s">
        <v>19</v>
      </c>
      <c r="D823" s="32"/>
      <c r="E823" s="18">
        <v>1373810.3696699277</v>
      </c>
      <c r="F823" s="18">
        <v>0</v>
      </c>
      <c r="G823" s="18">
        <v>0</v>
      </c>
      <c r="H823" s="18">
        <v>0</v>
      </c>
      <c r="I823" s="18">
        <v>0</v>
      </c>
      <c r="J823" s="18">
        <v>0</v>
      </c>
      <c r="K823" s="56" t="s">
        <v>21</v>
      </c>
      <c r="L823" t="s">
        <v>22</v>
      </c>
    </row>
    <row r="824" spans="1:12" x14ac:dyDescent="0.25">
      <c r="A824" s="19">
        <v>318406</v>
      </c>
      <c r="B824" s="17"/>
      <c r="C824" s="32" t="s">
        <v>48</v>
      </c>
      <c r="D824" s="32"/>
      <c r="E824" s="18">
        <v>0</v>
      </c>
      <c r="F824" s="18">
        <v>0</v>
      </c>
      <c r="G824" s="18">
        <v>0</v>
      </c>
      <c r="H824" s="18">
        <v>0</v>
      </c>
      <c r="I824" s="18">
        <v>0</v>
      </c>
      <c r="J824" s="18">
        <v>0</v>
      </c>
      <c r="K824" s="56" t="s">
        <v>21</v>
      </c>
      <c r="L824" t="s">
        <v>293</v>
      </c>
    </row>
    <row r="825" spans="1:12" x14ac:dyDescent="0.25">
      <c r="A825" s="19">
        <v>320700</v>
      </c>
      <c r="B825" s="17"/>
      <c r="C825" s="32" t="s">
        <v>19</v>
      </c>
      <c r="D825" s="32"/>
      <c r="E825" s="18">
        <v>198956.56</v>
      </c>
      <c r="F825" s="18">
        <v>0</v>
      </c>
      <c r="G825" s="18">
        <v>0</v>
      </c>
      <c r="H825" s="18">
        <v>0</v>
      </c>
      <c r="I825" s="18">
        <v>0</v>
      </c>
      <c r="J825" s="18">
        <v>0</v>
      </c>
      <c r="K825" s="56" t="s">
        <v>21</v>
      </c>
      <c r="L825" t="s">
        <v>211</v>
      </c>
    </row>
    <row r="826" spans="1:12" x14ac:dyDescent="0.25">
      <c r="A826" s="19">
        <v>309217</v>
      </c>
      <c r="B826" s="17"/>
      <c r="C826" s="32" t="s">
        <v>19</v>
      </c>
      <c r="D826" s="32"/>
      <c r="E826" s="18">
        <v>206445.24</v>
      </c>
      <c r="F826" s="18">
        <v>0</v>
      </c>
      <c r="G826" s="18">
        <v>0</v>
      </c>
      <c r="H826" s="18">
        <v>0</v>
      </c>
      <c r="I826" s="18">
        <v>0</v>
      </c>
      <c r="J826" s="18">
        <v>0</v>
      </c>
      <c r="K826" s="56" t="s">
        <v>21</v>
      </c>
      <c r="L826" t="s">
        <v>41</v>
      </c>
    </row>
    <row r="827" spans="1:12" x14ac:dyDescent="0.25">
      <c r="A827" s="19">
        <v>320699</v>
      </c>
      <c r="B827" s="17"/>
      <c r="C827" s="32" t="s">
        <v>19</v>
      </c>
      <c r="D827" s="32"/>
      <c r="E827" s="18">
        <v>49694.52</v>
      </c>
      <c r="F827" s="18">
        <v>0</v>
      </c>
      <c r="G827" s="18">
        <v>0</v>
      </c>
      <c r="H827" s="18">
        <v>0</v>
      </c>
      <c r="I827" s="18">
        <v>0</v>
      </c>
      <c r="J827" s="18">
        <v>0</v>
      </c>
      <c r="K827" s="56" t="s">
        <v>21</v>
      </c>
      <c r="L827" t="s">
        <v>211</v>
      </c>
    </row>
    <row r="828" spans="1:12" hidden="1" x14ac:dyDescent="0.25">
      <c r="A828" s="19">
        <v>310008</v>
      </c>
      <c r="B828" s="17"/>
      <c r="C828" s="32" t="s">
        <v>48</v>
      </c>
      <c r="D828" s="32"/>
      <c r="E828" s="18">
        <v>222552.34999999998</v>
      </c>
      <c r="F828" s="18">
        <v>0</v>
      </c>
      <c r="G828" s="18">
        <v>0</v>
      </c>
      <c r="H828" s="18">
        <v>0</v>
      </c>
      <c r="I828" s="18">
        <v>154327.29999999999</v>
      </c>
      <c r="J828" s="18">
        <v>154327.29999999999</v>
      </c>
      <c r="K828" t="s">
        <v>49</v>
      </c>
      <c r="L828" t="s">
        <v>56</v>
      </c>
    </row>
    <row r="829" spans="1:12" x14ac:dyDescent="0.25">
      <c r="A829" s="19">
        <v>308645</v>
      </c>
      <c r="B829" s="17"/>
      <c r="C829" s="32" t="s">
        <v>19</v>
      </c>
      <c r="D829" s="32"/>
      <c r="E829" s="18">
        <v>970613.91</v>
      </c>
      <c r="F829" s="18">
        <v>0</v>
      </c>
      <c r="G829" s="18">
        <v>0</v>
      </c>
      <c r="H829" s="18">
        <v>0</v>
      </c>
      <c r="I829" s="18">
        <v>0</v>
      </c>
      <c r="J829" s="18">
        <v>0</v>
      </c>
      <c r="K829" s="56" t="s">
        <v>21</v>
      </c>
      <c r="L829" t="s">
        <v>26</v>
      </c>
    </row>
    <row r="830" spans="1:12" hidden="1" x14ac:dyDescent="0.25">
      <c r="A830" s="19">
        <v>313996</v>
      </c>
      <c r="B830" s="17"/>
      <c r="C830" s="32" t="s">
        <v>48</v>
      </c>
      <c r="D830" s="32"/>
      <c r="E830" s="18">
        <v>12046.15</v>
      </c>
      <c r="F830" s="18">
        <v>0</v>
      </c>
      <c r="G830" s="18">
        <v>0</v>
      </c>
      <c r="H830" s="18">
        <v>0</v>
      </c>
      <c r="I830" s="18">
        <v>12046.15</v>
      </c>
      <c r="J830" s="18">
        <v>12046.15</v>
      </c>
      <c r="K830" t="s">
        <v>49</v>
      </c>
      <c r="L830" t="s">
        <v>28</v>
      </c>
    </row>
    <row r="831" spans="1:12" x14ac:dyDescent="0.25">
      <c r="A831" s="19">
        <v>315951</v>
      </c>
      <c r="B831" s="17"/>
      <c r="C831" s="32" t="s">
        <v>19</v>
      </c>
      <c r="D831" s="32"/>
      <c r="E831" s="18">
        <v>1421694.52</v>
      </c>
      <c r="F831" s="18">
        <v>0</v>
      </c>
      <c r="G831" s="18">
        <v>0</v>
      </c>
      <c r="H831" s="18">
        <v>0</v>
      </c>
      <c r="I831" s="18">
        <v>0</v>
      </c>
      <c r="J831" s="18">
        <v>0</v>
      </c>
      <c r="K831" s="56" t="s">
        <v>21</v>
      </c>
      <c r="L831" t="s">
        <v>26</v>
      </c>
    </row>
    <row r="832" spans="1:12" x14ac:dyDescent="0.25">
      <c r="A832" s="19">
        <v>330511</v>
      </c>
      <c r="B832" s="17"/>
      <c r="C832" s="32" t="s">
        <v>19</v>
      </c>
      <c r="D832" s="32"/>
      <c r="E832" s="18">
        <v>338538.18</v>
      </c>
      <c r="F832" s="18">
        <v>0</v>
      </c>
      <c r="G832" s="18">
        <v>0</v>
      </c>
      <c r="H832" s="18">
        <v>0</v>
      </c>
      <c r="I832" s="18">
        <v>0</v>
      </c>
      <c r="J832" s="18">
        <v>0</v>
      </c>
      <c r="K832" s="56" t="s">
        <v>21</v>
      </c>
      <c r="L832" t="s">
        <v>211</v>
      </c>
    </row>
    <row r="833" spans="1:12" hidden="1" x14ac:dyDescent="0.25">
      <c r="A833" s="19">
        <v>311442</v>
      </c>
      <c r="B833" s="17"/>
      <c r="C833" s="32" t="s">
        <v>48</v>
      </c>
      <c r="D833" s="32"/>
      <c r="E833" s="18">
        <v>71841.259999999995</v>
      </c>
      <c r="F833" s="18">
        <v>0</v>
      </c>
      <c r="G833" s="18">
        <v>0</v>
      </c>
      <c r="H833" s="18">
        <v>0</v>
      </c>
      <c r="I833" s="18">
        <v>71841.259999999995</v>
      </c>
      <c r="J833" s="18">
        <v>71841.259999999995</v>
      </c>
      <c r="K833" t="s">
        <v>49</v>
      </c>
      <c r="L833" t="s">
        <v>28</v>
      </c>
    </row>
    <row r="834" spans="1:12" x14ac:dyDescent="0.25">
      <c r="A834" s="19">
        <v>310178</v>
      </c>
      <c r="B834" s="17"/>
      <c r="C834" s="32" t="s">
        <v>19</v>
      </c>
      <c r="D834" s="32"/>
      <c r="E834" s="18">
        <v>98089.3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56" t="s">
        <v>21</v>
      </c>
      <c r="L834" t="s">
        <v>28</v>
      </c>
    </row>
    <row r="835" spans="1:12" x14ac:dyDescent="0.25">
      <c r="A835" s="19">
        <v>310425</v>
      </c>
      <c r="B835" s="17"/>
      <c r="C835" s="32" t="s">
        <v>19</v>
      </c>
      <c r="D835" s="32"/>
      <c r="E835" s="18">
        <v>266131.79000000004</v>
      </c>
      <c r="F835" s="18">
        <v>0</v>
      </c>
      <c r="G835" s="18">
        <v>0</v>
      </c>
      <c r="H835" s="18">
        <v>0</v>
      </c>
      <c r="I835" s="18">
        <v>0</v>
      </c>
      <c r="J835" s="18">
        <v>0</v>
      </c>
      <c r="K835" s="56" t="s">
        <v>21</v>
      </c>
      <c r="L835" t="s">
        <v>44</v>
      </c>
    </row>
    <row r="836" spans="1:12" x14ac:dyDescent="0.25">
      <c r="A836" s="19">
        <v>315543</v>
      </c>
      <c r="B836" s="17"/>
      <c r="C836" s="32" t="s">
        <v>19</v>
      </c>
      <c r="D836" s="32"/>
      <c r="E836" s="18">
        <v>70493.88</v>
      </c>
      <c r="F836" s="18">
        <v>0</v>
      </c>
      <c r="G836" s="18">
        <v>0</v>
      </c>
      <c r="H836" s="18">
        <v>0</v>
      </c>
      <c r="I836" s="18">
        <v>0</v>
      </c>
      <c r="J836" s="18">
        <v>0</v>
      </c>
      <c r="K836" s="56" t="s">
        <v>21</v>
      </c>
      <c r="L836" t="s">
        <v>28</v>
      </c>
    </row>
    <row r="837" spans="1:12" x14ac:dyDescent="0.25">
      <c r="A837" s="19">
        <v>311130</v>
      </c>
      <c r="B837" s="17"/>
      <c r="C837" s="32" t="s">
        <v>19</v>
      </c>
      <c r="D837" s="32"/>
      <c r="E837" s="18">
        <v>374100.81000000006</v>
      </c>
      <c r="F837" s="18">
        <v>0</v>
      </c>
      <c r="G837" s="18">
        <v>0</v>
      </c>
      <c r="H837" s="18">
        <v>0</v>
      </c>
      <c r="I837" s="18">
        <v>0</v>
      </c>
      <c r="J837" s="18">
        <v>0</v>
      </c>
      <c r="K837" s="56" t="s">
        <v>21</v>
      </c>
      <c r="L837" t="s">
        <v>26</v>
      </c>
    </row>
    <row r="838" spans="1:12" x14ac:dyDescent="0.25">
      <c r="A838" s="19">
        <v>312381</v>
      </c>
      <c r="B838" s="17"/>
      <c r="C838" s="32" t="s">
        <v>19</v>
      </c>
      <c r="D838" s="32"/>
      <c r="E838" s="18">
        <v>120265.13</v>
      </c>
      <c r="F838" s="18">
        <v>0</v>
      </c>
      <c r="G838" s="18">
        <v>0</v>
      </c>
      <c r="H838" s="18">
        <v>0</v>
      </c>
      <c r="I838" s="18">
        <v>0</v>
      </c>
      <c r="J838" s="18">
        <v>0</v>
      </c>
      <c r="K838" s="56" t="s">
        <v>21</v>
      </c>
      <c r="L838" t="s">
        <v>56</v>
      </c>
    </row>
    <row r="839" spans="1:12" x14ac:dyDescent="0.25">
      <c r="A839" s="19">
        <v>311144</v>
      </c>
      <c r="B839" s="17"/>
      <c r="C839" s="32" t="s">
        <v>19</v>
      </c>
      <c r="D839" s="32"/>
      <c r="E839" s="18">
        <v>5512369.7800000012</v>
      </c>
      <c r="F839" s="18">
        <v>0</v>
      </c>
      <c r="G839" s="18">
        <v>0</v>
      </c>
      <c r="H839" s="18">
        <v>0</v>
      </c>
      <c r="I839" s="18">
        <v>0</v>
      </c>
      <c r="J839" s="18">
        <v>0</v>
      </c>
      <c r="K839" s="56" t="s">
        <v>21</v>
      </c>
      <c r="L839" t="s">
        <v>250</v>
      </c>
    </row>
    <row r="840" spans="1:12" x14ac:dyDescent="0.25">
      <c r="A840" s="19">
        <v>327570</v>
      </c>
      <c r="B840" s="17"/>
      <c r="C840" s="32" t="s">
        <v>19</v>
      </c>
      <c r="D840" s="32"/>
      <c r="E840" s="18">
        <v>68245.73</v>
      </c>
      <c r="F840" s="18">
        <v>0</v>
      </c>
      <c r="G840" s="18">
        <v>0</v>
      </c>
      <c r="H840" s="18">
        <v>0</v>
      </c>
      <c r="I840" s="18">
        <v>0</v>
      </c>
      <c r="J840" s="18">
        <v>0</v>
      </c>
      <c r="K840" s="56" t="s">
        <v>21</v>
      </c>
      <c r="L840" t="s">
        <v>211</v>
      </c>
    </row>
    <row r="841" spans="1:12" x14ac:dyDescent="0.25">
      <c r="A841" s="19">
        <v>317623</v>
      </c>
      <c r="B841" s="17"/>
      <c r="C841" s="32" t="s">
        <v>19</v>
      </c>
      <c r="D841" s="32"/>
      <c r="E841" s="18">
        <v>15739.15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56" t="s">
        <v>21</v>
      </c>
      <c r="L841" t="s">
        <v>56</v>
      </c>
    </row>
    <row r="842" spans="1:12" x14ac:dyDescent="0.25">
      <c r="A842" s="19">
        <v>312186</v>
      </c>
      <c r="B842" s="17"/>
      <c r="C842" s="32" t="s">
        <v>19</v>
      </c>
      <c r="D842" s="32"/>
      <c r="E842" s="18">
        <v>1066217.3199999998</v>
      </c>
      <c r="F842" s="18">
        <v>0</v>
      </c>
      <c r="G842" s="18">
        <v>0</v>
      </c>
      <c r="H842" s="18">
        <v>0</v>
      </c>
      <c r="I842" s="18">
        <v>0</v>
      </c>
      <c r="J842" s="18">
        <v>0</v>
      </c>
      <c r="K842" s="56" t="s">
        <v>21</v>
      </c>
      <c r="L842" t="s">
        <v>41</v>
      </c>
    </row>
    <row r="843" spans="1:12" x14ac:dyDescent="0.25">
      <c r="A843" s="19">
        <v>329808</v>
      </c>
      <c r="B843" s="17"/>
      <c r="C843" s="32" t="s">
        <v>19</v>
      </c>
      <c r="D843" s="32"/>
      <c r="E843" s="18">
        <v>83396.270277478703</v>
      </c>
      <c r="F843" s="18">
        <v>0</v>
      </c>
      <c r="G843" s="18">
        <v>0</v>
      </c>
      <c r="H843" s="18">
        <v>0</v>
      </c>
      <c r="I843" s="18">
        <v>0</v>
      </c>
      <c r="J843" s="18">
        <v>0</v>
      </c>
      <c r="K843" s="56" t="s">
        <v>21</v>
      </c>
      <c r="L843" t="s">
        <v>22</v>
      </c>
    </row>
    <row r="844" spans="1:12" hidden="1" x14ac:dyDescent="0.25">
      <c r="A844" s="19">
        <v>309021</v>
      </c>
      <c r="B844" s="17"/>
      <c r="C844" s="32" t="s">
        <v>48</v>
      </c>
      <c r="D844" s="32"/>
      <c r="E844" s="18">
        <v>219821.99503711241</v>
      </c>
      <c r="F844" s="18">
        <v>0</v>
      </c>
      <c r="G844" s="18">
        <v>0</v>
      </c>
      <c r="H844" s="18">
        <v>0</v>
      </c>
      <c r="I844" s="18">
        <v>2852978.52</v>
      </c>
      <c r="J844" s="18">
        <v>2852978.52</v>
      </c>
      <c r="K844" t="s">
        <v>49</v>
      </c>
      <c r="L844" t="s">
        <v>22</v>
      </c>
    </row>
    <row r="845" spans="1:12" x14ac:dyDescent="0.25">
      <c r="A845" s="19">
        <v>319806</v>
      </c>
      <c r="B845" s="17"/>
      <c r="C845" s="32" t="s">
        <v>19</v>
      </c>
      <c r="D845" s="32"/>
      <c r="E845" s="18">
        <v>105773.55351871774</v>
      </c>
      <c r="F845" s="18">
        <v>0</v>
      </c>
      <c r="G845" s="18">
        <v>0</v>
      </c>
      <c r="H845" s="18">
        <v>0</v>
      </c>
      <c r="I845" s="18">
        <v>0</v>
      </c>
      <c r="J845" s="18">
        <v>0</v>
      </c>
      <c r="K845" s="56" t="s">
        <v>21</v>
      </c>
      <c r="L845" t="s">
        <v>22</v>
      </c>
    </row>
    <row r="846" spans="1:12" x14ac:dyDescent="0.25">
      <c r="A846" s="19">
        <v>327845</v>
      </c>
      <c r="B846" s="17"/>
      <c r="C846" s="32" t="s">
        <v>19</v>
      </c>
      <c r="D846" s="32"/>
      <c r="E846" s="18">
        <v>70393.23</v>
      </c>
      <c r="F846" s="18">
        <v>0</v>
      </c>
      <c r="G846" s="18">
        <v>0</v>
      </c>
      <c r="H846" s="18">
        <v>0</v>
      </c>
      <c r="I846" s="18">
        <v>0</v>
      </c>
      <c r="J846" s="18">
        <v>0</v>
      </c>
      <c r="K846" s="56" t="s">
        <v>21</v>
      </c>
      <c r="L846" t="s">
        <v>41</v>
      </c>
    </row>
    <row r="847" spans="1:12" x14ac:dyDescent="0.25">
      <c r="A847" s="19">
        <v>310669</v>
      </c>
      <c r="B847" s="17"/>
      <c r="C847" s="32" t="s">
        <v>19</v>
      </c>
      <c r="D847" s="32"/>
      <c r="E847" s="18">
        <v>596622.76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56" t="s">
        <v>21</v>
      </c>
      <c r="L847" t="s">
        <v>22</v>
      </c>
    </row>
    <row r="848" spans="1:12" x14ac:dyDescent="0.25">
      <c r="A848" s="19">
        <v>324545</v>
      </c>
      <c r="B848" s="17"/>
      <c r="C848" s="32" t="s">
        <v>19</v>
      </c>
      <c r="D848" s="32"/>
      <c r="E848" s="18">
        <v>143764.69</v>
      </c>
      <c r="F848" s="18">
        <v>0</v>
      </c>
      <c r="G848" s="18">
        <v>0</v>
      </c>
      <c r="H848" s="18">
        <v>0</v>
      </c>
      <c r="I848" s="18">
        <v>0</v>
      </c>
      <c r="J848" s="18">
        <v>0</v>
      </c>
      <c r="K848" s="56" t="s">
        <v>21</v>
      </c>
      <c r="L848" t="s">
        <v>211</v>
      </c>
    </row>
    <row r="849" spans="1:12" x14ac:dyDescent="0.25">
      <c r="A849" s="19">
        <v>319677</v>
      </c>
      <c r="B849" s="17"/>
      <c r="C849" s="32" t="s">
        <v>19</v>
      </c>
      <c r="D849" s="32"/>
      <c r="E849" s="18">
        <v>80961.039534190902</v>
      </c>
      <c r="F849" s="18">
        <v>0</v>
      </c>
      <c r="G849" s="18">
        <v>0</v>
      </c>
      <c r="H849" s="18">
        <v>0</v>
      </c>
      <c r="I849" s="18">
        <v>0</v>
      </c>
      <c r="J849" s="18">
        <v>0</v>
      </c>
      <c r="K849" s="56" t="s">
        <v>21</v>
      </c>
      <c r="L849" t="s">
        <v>22</v>
      </c>
    </row>
    <row r="850" spans="1:12" x14ac:dyDescent="0.25">
      <c r="A850" s="19">
        <v>313231</v>
      </c>
      <c r="B850" s="17"/>
      <c r="C850" s="32" t="s">
        <v>19</v>
      </c>
      <c r="D850" s="32"/>
      <c r="E850" s="18">
        <v>21644.793547002089</v>
      </c>
      <c r="F850" s="18">
        <v>0</v>
      </c>
      <c r="G850" s="18">
        <v>0</v>
      </c>
      <c r="H850" s="18">
        <v>0</v>
      </c>
      <c r="I850" s="18">
        <v>0</v>
      </c>
      <c r="J850" s="18">
        <v>0</v>
      </c>
      <c r="K850" s="56" t="s">
        <v>21</v>
      </c>
      <c r="L850" t="s">
        <v>22</v>
      </c>
    </row>
    <row r="851" spans="1:12" x14ac:dyDescent="0.25">
      <c r="A851" s="19">
        <v>309178</v>
      </c>
      <c r="B851" s="17"/>
      <c r="C851" s="32" t="s">
        <v>19</v>
      </c>
      <c r="D851" s="32"/>
      <c r="E851" s="18">
        <v>158866.18000000002</v>
      </c>
      <c r="F851" s="18">
        <v>0</v>
      </c>
      <c r="G851" s="18">
        <v>0</v>
      </c>
      <c r="H851" s="18">
        <v>0</v>
      </c>
      <c r="I851" s="18">
        <v>0</v>
      </c>
      <c r="J851" s="18">
        <v>0</v>
      </c>
      <c r="K851" s="56" t="s">
        <v>21</v>
      </c>
      <c r="L851" t="s">
        <v>28</v>
      </c>
    </row>
    <row r="852" spans="1:12" hidden="1" x14ac:dyDescent="0.25">
      <c r="A852" s="19">
        <v>317983</v>
      </c>
      <c r="B852" s="17"/>
      <c r="C852" s="32" t="s">
        <v>48</v>
      </c>
      <c r="D852" s="32"/>
      <c r="E852" s="18">
        <v>49049.85511236763</v>
      </c>
      <c r="F852" s="18">
        <v>0</v>
      </c>
      <c r="G852" s="18">
        <v>636597.73</v>
      </c>
      <c r="H852" s="18">
        <v>0</v>
      </c>
      <c r="I852" s="18">
        <v>0</v>
      </c>
      <c r="J852" s="18">
        <v>636597.73</v>
      </c>
      <c r="K852" t="s">
        <v>121</v>
      </c>
      <c r="L852" t="s">
        <v>22</v>
      </c>
    </row>
    <row r="853" spans="1:12" x14ac:dyDescent="0.25">
      <c r="A853" s="19">
        <v>328586</v>
      </c>
      <c r="B853" s="17"/>
      <c r="C853" s="32" t="s">
        <v>19</v>
      </c>
      <c r="D853" s="32"/>
      <c r="E853" s="18">
        <v>121576.02310882985</v>
      </c>
      <c r="F853" s="18">
        <v>0</v>
      </c>
      <c r="G853" s="18">
        <v>0</v>
      </c>
      <c r="H853" s="18">
        <v>0</v>
      </c>
      <c r="I853" s="18">
        <v>0</v>
      </c>
      <c r="J853" s="18">
        <v>0</v>
      </c>
      <c r="K853" s="56" t="s">
        <v>21</v>
      </c>
      <c r="L853" t="s">
        <v>22</v>
      </c>
    </row>
    <row r="854" spans="1:12" x14ac:dyDescent="0.25">
      <c r="A854" s="19">
        <v>318290</v>
      </c>
      <c r="B854" s="17"/>
      <c r="C854" s="32" t="s">
        <v>19</v>
      </c>
      <c r="D854" s="32"/>
      <c r="E854" s="18">
        <v>8506.89</v>
      </c>
      <c r="F854" s="18">
        <v>0</v>
      </c>
      <c r="G854" s="18">
        <v>0</v>
      </c>
      <c r="H854" s="18">
        <v>0</v>
      </c>
      <c r="I854" s="18">
        <v>0</v>
      </c>
      <c r="J854" s="18">
        <v>0</v>
      </c>
      <c r="K854" s="56" t="s">
        <v>21</v>
      </c>
      <c r="L854" t="s">
        <v>28</v>
      </c>
    </row>
    <row r="855" spans="1:12" x14ac:dyDescent="0.25">
      <c r="A855" s="19">
        <v>329598</v>
      </c>
      <c r="B855" s="17"/>
      <c r="C855" s="32" t="s">
        <v>19</v>
      </c>
      <c r="D855" s="32"/>
      <c r="E855" s="18">
        <v>20190.740000000002</v>
      </c>
      <c r="F855" s="18">
        <v>0</v>
      </c>
      <c r="G855" s="18">
        <v>0</v>
      </c>
      <c r="H855" s="18">
        <v>0</v>
      </c>
      <c r="I855" s="18">
        <v>0</v>
      </c>
      <c r="J855" s="18">
        <v>0</v>
      </c>
      <c r="K855" s="56" t="s">
        <v>21</v>
      </c>
      <c r="L855" t="s">
        <v>28</v>
      </c>
    </row>
    <row r="856" spans="1:12" hidden="1" x14ac:dyDescent="0.25">
      <c r="A856" s="19">
        <v>323044</v>
      </c>
      <c r="B856" s="17"/>
      <c r="C856" s="32" t="s">
        <v>19</v>
      </c>
      <c r="D856" s="32"/>
      <c r="E856" s="18">
        <v>58013.05</v>
      </c>
      <c r="F856" s="18">
        <v>0</v>
      </c>
      <c r="G856" s="18">
        <v>58013.05</v>
      </c>
      <c r="H856" s="18">
        <v>0</v>
      </c>
      <c r="I856" s="18">
        <v>0</v>
      </c>
      <c r="J856" s="18">
        <v>58013.05</v>
      </c>
      <c r="K856" t="s">
        <v>121</v>
      </c>
      <c r="L856" t="s">
        <v>211</v>
      </c>
    </row>
    <row r="857" spans="1:12" x14ac:dyDescent="0.25">
      <c r="A857" s="19">
        <v>327585</v>
      </c>
      <c r="B857" s="17"/>
      <c r="C857" s="32" t="s">
        <v>19</v>
      </c>
      <c r="D857" s="32"/>
      <c r="E857" s="18">
        <v>106683.4</v>
      </c>
      <c r="F857" s="18">
        <v>0</v>
      </c>
      <c r="G857" s="18">
        <v>0</v>
      </c>
      <c r="H857" s="18">
        <v>0</v>
      </c>
      <c r="I857" s="18">
        <v>0</v>
      </c>
      <c r="J857" s="18">
        <v>0</v>
      </c>
      <c r="K857" s="56" t="s">
        <v>21</v>
      </c>
      <c r="L857" t="s">
        <v>41</v>
      </c>
    </row>
    <row r="858" spans="1:12" x14ac:dyDescent="0.25">
      <c r="A858" s="19">
        <v>331428</v>
      </c>
      <c r="B858" s="17"/>
      <c r="C858" s="32" t="s">
        <v>19</v>
      </c>
      <c r="D858" s="32"/>
      <c r="E858" s="18">
        <v>30404.693575335918</v>
      </c>
      <c r="F858" s="18">
        <v>0</v>
      </c>
      <c r="G858" s="18">
        <v>0</v>
      </c>
      <c r="H858" s="18">
        <v>0</v>
      </c>
      <c r="I858" s="18">
        <v>0</v>
      </c>
      <c r="J858" s="18">
        <v>0</v>
      </c>
      <c r="K858" s="56" t="s">
        <v>21</v>
      </c>
      <c r="L858" t="s">
        <v>22</v>
      </c>
    </row>
    <row r="859" spans="1:12" x14ac:dyDescent="0.25">
      <c r="A859" s="19">
        <v>318292</v>
      </c>
      <c r="B859" s="17"/>
      <c r="C859" s="32" t="s">
        <v>19</v>
      </c>
      <c r="D859" s="32"/>
      <c r="E859" s="18">
        <v>37304.190533067907</v>
      </c>
      <c r="F859" s="18">
        <v>0</v>
      </c>
      <c r="G859" s="18">
        <v>0</v>
      </c>
      <c r="H859" s="18">
        <v>0</v>
      </c>
      <c r="I859" s="18">
        <v>0</v>
      </c>
      <c r="J859" s="18">
        <v>0</v>
      </c>
      <c r="K859" s="56" t="s">
        <v>21</v>
      </c>
      <c r="L859" t="s">
        <v>22</v>
      </c>
    </row>
    <row r="860" spans="1:12" x14ac:dyDescent="0.25">
      <c r="A860" s="19">
        <v>330507</v>
      </c>
      <c r="B860" s="17"/>
      <c r="C860" s="32" t="s">
        <v>19</v>
      </c>
      <c r="D860" s="32"/>
      <c r="E860" s="18">
        <v>56000.71</v>
      </c>
      <c r="F860" s="18">
        <v>0</v>
      </c>
      <c r="G860" s="18">
        <v>0</v>
      </c>
      <c r="H860" s="18">
        <v>0</v>
      </c>
      <c r="I860" s="18">
        <v>0</v>
      </c>
      <c r="J860" s="18">
        <v>0</v>
      </c>
      <c r="K860" s="56" t="s">
        <v>21</v>
      </c>
      <c r="L860" t="s">
        <v>211</v>
      </c>
    </row>
    <row r="861" spans="1:12" x14ac:dyDescent="0.25">
      <c r="A861" s="19">
        <v>314395</v>
      </c>
      <c r="B861" s="17"/>
      <c r="C861" s="32" t="s">
        <v>19</v>
      </c>
      <c r="D861" s="32"/>
      <c r="E861" s="18">
        <v>1465725.83</v>
      </c>
      <c r="F861" s="18">
        <v>0</v>
      </c>
      <c r="G861" s="18">
        <v>0</v>
      </c>
      <c r="H861" s="18">
        <v>0</v>
      </c>
      <c r="I861" s="18">
        <v>0</v>
      </c>
      <c r="J861" s="18">
        <v>0</v>
      </c>
      <c r="K861" s="56" t="s">
        <v>21</v>
      </c>
      <c r="L861" t="s">
        <v>26</v>
      </c>
    </row>
    <row r="862" spans="1:12" hidden="1" x14ac:dyDescent="0.25">
      <c r="A862" s="19">
        <v>324927</v>
      </c>
      <c r="B862" s="17"/>
      <c r="C862" s="32" t="s">
        <v>19</v>
      </c>
      <c r="D862" s="32"/>
      <c r="E862" s="18">
        <v>703746.43905816204</v>
      </c>
      <c r="F862" s="18">
        <v>9133633.2100000009</v>
      </c>
      <c r="G862" s="18">
        <v>0</v>
      </c>
      <c r="H862" s="18">
        <v>0</v>
      </c>
      <c r="I862" s="18">
        <v>0</v>
      </c>
      <c r="J862" s="18">
        <v>9133633.2100000009</v>
      </c>
      <c r="K862" t="s">
        <v>33</v>
      </c>
      <c r="L862" t="s">
        <v>22</v>
      </c>
    </row>
    <row r="863" spans="1:12" x14ac:dyDescent="0.25">
      <c r="A863" s="19">
        <v>312180</v>
      </c>
      <c r="B863" s="17"/>
      <c r="C863" s="32" t="s">
        <v>19</v>
      </c>
      <c r="D863" s="32"/>
      <c r="E863" s="18">
        <v>36945.843310951983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56" t="s">
        <v>21</v>
      </c>
      <c r="L863" t="s">
        <v>22</v>
      </c>
    </row>
    <row r="864" spans="1:12" x14ac:dyDescent="0.25">
      <c r="A864" s="19">
        <v>318185</v>
      </c>
      <c r="B864" s="17"/>
      <c r="C864" s="32" t="s">
        <v>19</v>
      </c>
      <c r="D864" s="32"/>
      <c r="E864" s="18">
        <v>2613459.4289957266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56" t="s">
        <v>21</v>
      </c>
      <c r="L864" t="s">
        <v>22</v>
      </c>
    </row>
    <row r="865" spans="1:12" x14ac:dyDescent="0.25">
      <c r="A865" s="19">
        <v>315939</v>
      </c>
      <c r="B865" s="17"/>
      <c r="C865" s="32" t="s">
        <v>19</v>
      </c>
      <c r="D865" s="32"/>
      <c r="E865" s="18">
        <v>147067.77136857645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56" t="s">
        <v>21</v>
      </c>
      <c r="L865" t="s">
        <v>22</v>
      </c>
    </row>
    <row r="866" spans="1:12" x14ac:dyDescent="0.25">
      <c r="A866" s="19">
        <v>308644</v>
      </c>
      <c r="B866" s="17"/>
      <c r="C866" s="32" t="s">
        <v>19</v>
      </c>
      <c r="D866" s="32"/>
      <c r="E866" s="18">
        <v>107446.43538125893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56" t="s">
        <v>21</v>
      </c>
      <c r="L866" t="s">
        <v>22</v>
      </c>
    </row>
    <row r="867" spans="1:12" x14ac:dyDescent="0.25">
      <c r="A867" s="19">
        <v>312679</v>
      </c>
      <c r="B867" s="17"/>
      <c r="C867" s="32" t="s">
        <v>19</v>
      </c>
      <c r="D867" s="32"/>
      <c r="E867" s="18">
        <v>128779.15947716006</v>
      </c>
      <c r="F867" s="18">
        <v>0</v>
      </c>
      <c r="G867" s="18">
        <v>0</v>
      </c>
      <c r="H867" s="18">
        <v>0</v>
      </c>
      <c r="I867" s="18">
        <v>0</v>
      </c>
      <c r="J867" s="18">
        <v>0</v>
      </c>
      <c r="K867" s="56" t="s">
        <v>21</v>
      </c>
      <c r="L867" t="s">
        <v>22</v>
      </c>
    </row>
    <row r="868" spans="1:12" x14ac:dyDescent="0.25">
      <c r="A868" s="19">
        <v>312466</v>
      </c>
      <c r="B868" s="17"/>
      <c r="C868" s="32" t="s">
        <v>19</v>
      </c>
      <c r="D868" s="32"/>
      <c r="E868" s="18">
        <v>42514.49645475344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56" t="s">
        <v>21</v>
      </c>
      <c r="L868" t="s">
        <v>22</v>
      </c>
    </row>
    <row r="869" spans="1:12" x14ac:dyDescent="0.25">
      <c r="A869" s="19">
        <v>315704</v>
      </c>
      <c r="B869" s="17"/>
      <c r="C869" s="32" t="s">
        <v>19</v>
      </c>
      <c r="D869" s="32"/>
      <c r="E869" s="18">
        <v>1194576.04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56" t="s">
        <v>21</v>
      </c>
      <c r="L869" t="s">
        <v>44</v>
      </c>
    </row>
    <row r="870" spans="1:12" x14ac:dyDescent="0.25">
      <c r="A870" s="19">
        <v>318260</v>
      </c>
      <c r="B870" s="17"/>
      <c r="C870" s="32" t="s">
        <v>19</v>
      </c>
      <c r="D870" s="32"/>
      <c r="E870" s="18">
        <v>115064.76000000001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56" t="s">
        <v>21</v>
      </c>
      <c r="L870" t="s">
        <v>22</v>
      </c>
    </row>
    <row r="871" spans="1:12" x14ac:dyDescent="0.25">
      <c r="A871" s="19">
        <v>314137</v>
      </c>
      <c r="B871" s="17"/>
      <c r="C871" s="32" t="s">
        <v>19</v>
      </c>
      <c r="D871" s="32"/>
      <c r="E871" s="18">
        <v>50962.567427986396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56" t="s">
        <v>21</v>
      </c>
      <c r="L871" t="s">
        <v>22</v>
      </c>
    </row>
    <row r="872" spans="1:12" x14ac:dyDescent="0.25">
      <c r="A872" s="19">
        <v>318186</v>
      </c>
      <c r="B872" s="17"/>
      <c r="C872" s="32" t="s">
        <v>19</v>
      </c>
      <c r="D872" s="32"/>
      <c r="E872" s="18">
        <v>10320.473040338675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56" t="s">
        <v>21</v>
      </c>
      <c r="L872" t="s">
        <v>22</v>
      </c>
    </row>
    <row r="873" spans="1:12" x14ac:dyDescent="0.25">
      <c r="A873" s="19">
        <v>315334</v>
      </c>
      <c r="B873" s="17"/>
      <c r="C873" s="32" t="s">
        <v>19</v>
      </c>
      <c r="D873" s="32"/>
      <c r="E873" s="18">
        <v>16825.71</v>
      </c>
      <c r="F873" s="18">
        <v>0</v>
      </c>
      <c r="G873" s="18">
        <v>0</v>
      </c>
      <c r="H873" s="18">
        <v>0</v>
      </c>
      <c r="I873" s="18">
        <v>0</v>
      </c>
      <c r="J873" s="18">
        <v>0</v>
      </c>
      <c r="K873" s="56" t="s">
        <v>21</v>
      </c>
      <c r="L873" t="s">
        <v>56</v>
      </c>
    </row>
    <row r="874" spans="1:12" x14ac:dyDescent="0.25">
      <c r="A874" s="19">
        <v>310475</v>
      </c>
      <c r="B874" s="17"/>
      <c r="C874" s="32" t="s">
        <v>19</v>
      </c>
      <c r="D874" s="32"/>
      <c r="E874" s="18">
        <v>51648.92651670843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56" t="s">
        <v>21</v>
      </c>
      <c r="L874" t="s">
        <v>22</v>
      </c>
    </row>
    <row r="875" spans="1:12" x14ac:dyDescent="0.25">
      <c r="A875" s="19">
        <v>318225</v>
      </c>
      <c r="B875" s="17"/>
      <c r="C875" s="32" t="s">
        <v>19</v>
      </c>
      <c r="D875" s="32"/>
      <c r="E875" s="18">
        <v>157227.28999999998</v>
      </c>
      <c r="F875" s="18">
        <v>0</v>
      </c>
      <c r="G875" s="18">
        <v>0</v>
      </c>
      <c r="H875" s="18">
        <v>0</v>
      </c>
      <c r="I875" s="18">
        <v>0</v>
      </c>
      <c r="J875" s="18">
        <v>0</v>
      </c>
      <c r="K875" s="56" t="s">
        <v>21</v>
      </c>
      <c r="L875" t="s">
        <v>41</v>
      </c>
    </row>
    <row r="876" spans="1:12" x14ac:dyDescent="0.25">
      <c r="A876" s="19">
        <v>315475</v>
      </c>
      <c r="B876" s="17"/>
      <c r="C876" s="32" t="s">
        <v>19</v>
      </c>
      <c r="D876" s="32"/>
      <c r="E876" s="18">
        <v>88231.148533042782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56" t="s">
        <v>21</v>
      </c>
      <c r="L876" t="s">
        <v>22</v>
      </c>
    </row>
    <row r="877" spans="1:12" x14ac:dyDescent="0.25">
      <c r="A877" s="19">
        <v>313263</v>
      </c>
      <c r="B877" s="17"/>
      <c r="C877" s="32" t="s">
        <v>19</v>
      </c>
      <c r="D877" s="32"/>
      <c r="E877" s="18">
        <v>49875</v>
      </c>
      <c r="F877" s="18">
        <v>0</v>
      </c>
      <c r="G877" s="18">
        <v>0</v>
      </c>
      <c r="H877" s="18">
        <v>0</v>
      </c>
      <c r="I877" s="18">
        <v>0</v>
      </c>
      <c r="J877" s="18">
        <v>0</v>
      </c>
      <c r="K877" s="56" t="s">
        <v>21</v>
      </c>
      <c r="L877" t="s">
        <v>41</v>
      </c>
    </row>
    <row r="878" spans="1:12" x14ac:dyDescent="0.25">
      <c r="A878" s="19">
        <v>314887</v>
      </c>
      <c r="B878" s="17"/>
      <c r="C878" s="32" t="s">
        <v>19</v>
      </c>
      <c r="D878" s="32"/>
      <c r="E878" s="18">
        <v>17970.099999999999</v>
      </c>
      <c r="F878" s="18">
        <v>0</v>
      </c>
      <c r="G878" s="18">
        <v>0</v>
      </c>
      <c r="H878" s="18">
        <v>0</v>
      </c>
      <c r="I878" s="18">
        <v>0</v>
      </c>
      <c r="J878" s="18">
        <v>0</v>
      </c>
      <c r="K878" s="56" t="s">
        <v>21</v>
      </c>
      <c r="L878" t="s">
        <v>41</v>
      </c>
    </row>
    <row r="879" spans="1:12" hidden="1" x14ac:dyDescent="0.25">
      <c r="A879" s="19">
        <v>320642</v>
      </c>
      <c r="B879" s="17"/>
      <c r="C879" s="32" t="s">
        <v>19</v>
      </c>
      <c r="D879" s="32"/>
      <c r="E879" s="18">
        <v>57283.69</v>
      </c>
      <c r="F879" s="18">
        <v>57283.69</v>
      </c>
      <c r="G879" s="18">
        <v>0</v>
      </c>
      <c r="H879" s="18">
        <v>0</v>
      </c>
      <c r="I879" s="18">
        <v>0</v>
      </c>
      <c r="J879" s="18">
        <v>57283.69</v>
      </c>
      <c r="K879" t="s">
        <v>33</v>
      </c>
      <c r="L879" t="s">
        <v>211</v>
      </c>
    </row>
    <row r="880" spans="1:12" x14ac:dyDescent="0.25">
      <c r="A880" s="19">
        <v>312421</v>
      </c>
      <c r="B880" s="17"/>
      <c r="C880" s="32" t="s">
        <v>19</v>
      </c>
      <c r="D880" s="32"/>
      <c r="E880" s="18">
        <v>237499.80923383121</v>
      </c>
      <c r="F880" s="18">
        <v>0</v>
      </c>
      <c r="G880" s="18">
        <v>0</v>
      </c>
      <c r="H880" s="18">
        <v>0</v>
      </c>
      <c r="I880" s="18">
        <v>0</v>
      </c>
      <c r="J880" s="18">
        <v>0</v>
      </c>
      <c r="K880" s="56" t="s">
        <v>21</v>
      </c>
      <c r="L880" t="s">
        <v>22</v>
      </c>
    </row>
    <row r="881" spans="1:12" x14ac:dyDescent="0.25">
      <c r="A881" s="19">
        <v>318040</v>
      </c>
      <c r="B881" s="17"/>
      <c r="C881" s="32" t="s">
        <v>19</v>
      </c>
      <c r="D881" s="32"/>
      <c r="E881" s="18">
        <v>20659.907315183482</v>
      </c>
      <c r="F881" s="18">
        <v>0</v>
      </c>
      <c r="G881" s="18">
        <v>0</v>
      </c>
      <c r="H881" s="18">
        <v>0</v>
      </c>
      <c r="I881" s="18">
        <v>0</v>
      </c>
      <c r="J881" s="18">
        <v>0</v>
      </c>
      <c r="K881" s="56" t="s">
        <v>21</v>
      </c>
      <c r="L881" t="s">
        <v>22</v>
      </c>
    </row>
    <row r="882" spans="1:12" hidden="1" x14ac:dyDescent="0.25">
      <c r="A882" s="19">
        <v>314473</v>
      </c>
      <c r="B882" s="17"/>
      <c r="C882" s="32" t="s">
        <v>48</v>
      </c>
      <c r="D882" s="32"/>
      <c r="E882" s="18">
        <v>11836.944173329253</v>
      </c>
      <c r="F882" s="18">
        <v>0</v>
      </c>
      <c r="G882" s="18">
        <v>153626.79</v>
      </c>
      <c r="H882" s="18">
        <v>0</v>
      </c>
      <c r="I882" s="18">
        <v>0</v>
      </c>
      <c r="J882" s="18">
        <v>153626.79</v>
      </c>
      <c r="K882" t="s">
        <v>121</v>
      </c>
      <c r="L882" t="s">
        <v>22</v>
      </c>
    </row>
    <row r="883" spans="1:12" x14ac:dyDescent="0.25">
      <c r="A883" s="19">
        <v>310598</v>
      </c>
      <c r="B883" s="17"/>
      <c r="C883" s="32" t="s">
        <v>19</v>
      </c>
      <c r="D883" s="32"/>
      <c r="E883" s="18">
        <v>77190.573126971154</v>
      </c>
      <c r="F883" s="18">
        <v>0</v>
      </c>
      <c r="G883" s="18">
        <v>0</v>
      </c>
      <c r="H883" s="18">
        <v>0</v>
      </c>
      <c r="I883" s="18">
        <v>0</v>
      </c>
      <c r="J883" s="18">
        <v>0</v>
      </c>
      <c r="K883" s="56" t="s">
        <v>21</v>
      </c>
      <c r="L883" t="s">
        <v>22</v>
      </c>
    </row>
    <row r="884" spans="1:12" x14ac:dyDescent="0.25">
      <c r="A884" s="19">
        <v>315150</v>
      </c>
      <c r="B884" s="17"/>
      <c r="C884" s="32" t="s">
        <v>19</v>
      </c>
      <c r="D884" s="32"/>
      <c r="E884" s="18">
        <v>177412.32664839289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56" t="s">
        <v>21</v>
      </c>
      <c r="L884" t="s">
        <v>22</v>
      </c>
    </row>
    <row r="885" spans="1:12" x14ac:dyDescent="0.25">
      <c r="A885" s="19">
        <v>309151</v>
      </c>
      <c r="B885" s="17"/>
      <c r="C885" s="32" t="s">
        <v>19</v>
      </c>
      <c r="D885" s="32"/>
      <c r="E885" s="18">
        <v>920052.47231363691</v>
      </c>
      <c r="F885" s="18">
        <v>0</v>
      </c>
      <c r="G885" s="18">
        <v>0</v>
      </c>
      <c r="H885" s="18">
        <v>0</v>
      </c>
      <c r="I885" s="18">
        <v>0</v>
      </c>
      <c r="J885" s="18">
        <v>0</v>
      </c>
      <c r="K885" s="56" t="s">
        <v>21</v>
      </c>
      <c r="L885" t="s">
        <v>22</v>
      </c>
    </row>
    <row r="886" spans="1:12" x14ac:dyDescent="0.25">
      <c r="A886" s="19">
        <v>314942</v>
      </c>
      <c r="B886" s="17"/>
      <c r="C886" s="32" t="s">
        <v>19</v>
      </c>
      <c r="D886" s="32"/>
      <c r="E886" s="18">
        <v>13804.823518465861</v>
      </c>
      <c r="F886" s="18">
        <v>0</v>
      </c>
      <c r="G886" s="18">
        <v>0</v>
      </c>
      <c r="H886" s="18">
        <v>0</v>
      </c>
      <c r="I886" s="18">
        <v>0</v>
      </c>
      <c r="J886" s="18">
        <v>0</v>
      </c>
      <c r="K886" s="56" t="s">
        <v>21</v>
      </c>
      <c r="L886" t="s">
        <v>22</v>
      </c>
    </row>
    <row r="887" spans="1:12" x14ac:dyDescent="0.25">
      <c r="A887" s="19">
        <v>311936</v>
      </c>
      <c r="B887" s="17"/>
      <c r="C887" s="32" t="s">
        <v>19</v>
      </c>
      <c r="D887" s="32"/>
      <c r="E887" s="18">
        <v>62437.61</v>
      </c>
      <c r="F887" s="18">
        <v>0</v>
      </c>
      <c r="G887" s="18">
        <v>0</v>
      </c>
      <c r="H887" s="18">
        <v>0</v>
      </c>
      <c r="I887" s="18">
        <v>0</v>
      </c>
      <c r="J887" s="18">
        <v>0</v>
      </c>
      <c r="K887" s="56" t="s">
        <v>21</v>
      </c>
      <c r="L887" t="s">
        <v>41</v>
      </c>
    </row>
    <row r="888" spans="1:12" x14ac:dyDescent="0.25">
      <c r="A888" s="19">
        <v>312071</v>
      </c>
      <c r="B888" s="17"/>
      <c r="C888" s="32" t="s">
        <v>19</v>
      </c>
      <c r="D888" s="32"/>
      <c r="E888" s="18">
        <v>88059.75</v>
      </c>
      <c r="F888" s="18">
        <v>0</v>
      </c>
      <c r="G888" s="18">
        <v>0</v>
      </c>
      <c r="H888" s="18">
        <v>0</v>
      </c>
      <c r="I888" s="18">
        <v>0</v>
      </c>
      <c r="J888" s="18">
        <v>0</v>
      </c>
      <c r="K888" s="56" t="s">
        <v>21</v>
      </c>
      <c r="L888" t="s">
        <v>41</v>
      </c>
    </row>
    <row r="889" spans="1:12" hidden="1" x14ac:dyDescent="0.25">
      <c r="A889" s="19">
        <v>310447</v>
      </c>
      <c r="B889" s="17"/>
      <c r="C889" s="32" t="s">
        <v>19</v>
      </c>
      <c r="D889" s="32"/>
      <c r="E889" s="18">
        <v>66327.141064456824</v>
      </c>
      <c r="F889" s="18">
        <v>860832.46</v>
      </c>
      <c r="G889" s="18">
        <v>0</v>
      </c>
      <c r="H889" s="18">
        <v>0</v>
      </c>
      <c r="I889" s="18">
        <v>0</v>
      </c>
      <c r="J889" s="18">
        <v>860832.46</v>
      </c>
      <c r="K889" t="s">
        <v>33</v>
      </c>
      <c r="L889" t="s">
        <v>22</v>
      </c>
    </row>
    <row r="890" spans="1:12" x14ac:dyDescent="0.25">
      <c r="A890" s="19">
        <v>312268</v>
      </c>
      <c r="B890" s="17"/>
      <c r="C890" s="32" t="s">
        <v>19</v>
      </c>
      <c r="D890" s="32"/>
      <c r="E890" s="18">
        <v>45048.52</v>
      </c>
      <c r="F890" s="18">
        <v>0</v>
      </c>
      <c r="G890" s="18">
        <v>0</v>
      </c>
      <c r="H890" s="18">
        <v>0</v>
      </c>
      <c r="I890" s="18">
        <v>0</v>
      </c>
      <c r="J890" s="18">
        <v>0</v>
      </c>
      <c r="K890" s="56" t="s">
        <v>21</v>
      </c>
      <c r="L890" t="s">
        <v>41</v>
      </c>
    </row>
    <row r="891" spans="1:12" x14ac:dyDescent="0.25">
      <c r="A891" s="19">
        <v>308931</v>
      </c>
      <c r="B891" s="17"/>
      <c r="C891" s="32" t="s">
        <v>19</v>
      </c>
      <c r="D891" s="32"/>
      <c r="E891" s="18">
        <v>74474.041309092354</v>
      </c>
      <c r="F891" s="18">
        <v>0</v>
      </c>
      <c r="G891" s="18">
        <v>0</v>
      </c>
      <c r="H891" s="18">
        <v>0</v>
      </c>
      <c r="I891" s="18">
        <v>0</v>
      </c>
      <c r="J891" s="18">
        <v>0</v>
      </c>
      <c r="K891" s="56" t="s">
        <v>21</v>
      </c>
      <c r="L891" t="s">
        <v>22</v>
      </c>
    </row>
    <row r="892" spans="1:12" hidden="1" x14ac:dyDescent="0.25">
      <c r="A892" s="19">
        <v>309082</v>
      </c>
      <c r="B892" s="17"/>
      <c r="C892" s="32" t="s">
        <v>48</v>
      </c>
      <c r="D892" s="32"/>
      <c r="E892" s="18">
        <v>171715.76</v>
      </c>
      <c r="F892" s="18">
        <v>0</v>
      </c>
      <c r="G892" s="18">
        <v>0</v>
      </c>
      <c r="H892" s="18">
        <v>0</v>
      </c>
      <c r="I892" s="18">
        <v>171715.76</v>
      </c>
      <c r="J892" s="18">
        <v>171715.76</v>
      </c>
      <c r="K892" t="s">
        <v>49</v>
      </c>
      <c r="L892" t="s">
        <v>41</v>
      </c>
    </row>
    <row r="893" spans="1:12" x14ac:dyDescent="0.25">
      <c r="A893" s="19">
        <v>311201</v>
      </c>
      <c r="B893" s="17"/>
      <c r="C893" s="32" t="s">
        <v>19</v>
      </c>
      <c r="D893" s="32"/>
      <c r="E893" s="18">
        <v>65118.15</v>
      </c>
      <c r="F893" s="18">
        <v>0</v>
      </c>
      <c r="G893" s="18">
        <v>0</v>
      </c>
      <c r="H893" s="18">
        <v>0</v>
      </c>
      <c r="I893" s="18">
        <v>0</v>
      </c>
      <c r="J893" s="18">
        <v>0</v>
      </c>
      <c r="K893" s="56" t="s">
        <v>21</v>
      </c>
      <c r="L893" t="s">
        <v>28</v>
      </c>
    </row>
    <row r="894" spans="1:12" hidden="1" x14ac:dyDescent="0.25">
      <c r="A894" s="19">
        <v>314347</v>
      </c>
      <c r="B894" s="17"/>
      <c r="C894" s="32" t="s">
        <v>48</v>
      </c>
      <c r="D894" s="32"/>
      <c r="E894" s="18">
        <v>14092.56</v>
      </c>
      <c r="F894" s="18">
        <v>14092.56</v>
      </c>
      <c r="G894" s="18">
        <v>0</v>
      </c>
      <c r="H894" s="18">
        <v>0</v>
      </c>
      <c r="I894" s="18">
        <v>0</v>
      </c>
      <c r="J894" s="18">
        <v>14092.56</v>
      </c>
      <c r="K894" t="s">
        <v>33</v>
      </c>
      <c r="L894" t="s">
        <v>56</v>
      </c>
    </row>
    <row r="895" spans="1:12" hidden="1" x14ac:dyDescent="0.25">
      <c r="A895" s="19">
        <v>315154</v>
      </c>
      <c r="B895" s="17"/>
      <c r="C895" s="32" t="s">
        <v>19</v>
      </c>
      <c r="D895" s="32"/>
      <c r="E895" s="18">
        <v>13577.562231892342</v>
      </c>
      <c r="F895" s="18">
        <v>176217.55</v>
      </c>
      <c r="G895" s="18">
        <v>0</v>
      </c>
      <c r="H895" s="18">
        <v>0</v>
      </c>
      <c r="I895" s="18">
        <v>0</v>
      </c>
      <c r="J895" s="18">
        <v>176217.55</v>
      </c>
      <c r="K895" t="s">
        <v>33</v>
      </c>
      <c r="L895" t="s">
        <v>22</v>
      </c>
    </row>
    <row r="896" spans="1:12" x14ac:dyDescent="0.25">
      <c r="A896" s="19">
        <v>310860</v>
      </c>
      <c r="B896" s="17"/>
      <c r="C896" s="32" t="s">
        <v>19</v>
      </c>
      <c r="D896" s="32"/>
      <c r="E896" s="18">
        <v>27372.010197354844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56" t="s">
        <v>21</v>
      </c>
      <c r="L896" t="s">
        <v>22</v>
      </c>
    </row>
    <row r="897" spans="1:12" x14ac:dyDescent="0.25">
      <c r="A897" s="19">
        <v>318243</v>
      </c>
      <c r="B897" s="17"/>
      <c r="C897" s="32" t="s">
        <v>48</v>
      </c>
      <c r="D897" s="32"/>
      <c r="E897" s="18">
        <v>28409.034623190324</v>
      </c>
      <c r="F897" s="18">
        <v>0</v>
      </c>
      <c r="G897" s="18">
        <v>0</v>
      </c>
      <c r="H897" s="18">
        <v>0</v>
      </c>
      <c r="I897" s="18">
        <v>0</v>
      </c>
      <c r="J897" s="18">
        <v>0</v>
      </c>
      <c r="K897" s="56" t="s">
        <v>21</v>
      </c>
      <c r="L897" t="s">
        <v>22</v>
      </c>
    </row>
    <row r="898" spans="1:12" x14ac:dyDescent="0.25">
      <c r="A898" s="19">
        <v>309450</v>
      </c>
      <c r="B898" s="17"/>
      <c r="C898" s="32" t="s">
        <v>19</v>
      </c>
      <c r="D898" s="32"/>
      <c r="E898" s="18">
        <v>40532.825930112369</v>
      </c>
      <c r="F898" s="18">
        <v>0</v>
      </c>
      <c r="G898" s="18">
        <v>0</v>
      </c>
      <c r="H898" s="18">
        <v>0</v>
      </c>
      <c r="I898" s="18">
        <v>0</v>
      </c>
      <c r="J898" s="18">
        <v>0</v>
      </c>
      <c r="K898" s="56" t="s">
        <v>21</v>
      </c>
      <c r="L898" t="s">
        <v>22</v>
      </c>
    </row>
    <row r="899" spans="1:12" x14ac:dyDescent="0.25">
      <c r="A899" s="19">
        <v>320724</v>
      </c>
      <c r="B899" s="17"/>
      <c r="C899" s="32" t="s">
        <v>19</v>
      </c>
      <c r="D899" s="32"/>
      <c r="E899" s="18">
        <v>77855.37</v>
      </c>
      <c r="F899" s="18">
        <v>0</v>
      </c>
      <c r="G899" s="18">
        <v>0</v>
      </c>
      <c r="H899" s="18">
        <v>0</v>
      </c>
      <c r="I899" s="18">
        <v>0</v>
      </c>
      <c r="J899" s="18">
        <v>0</v>
      </c>
      <c r="K899" s="56" t="s">
        <v>21</v>
      </c>
      <c r="L899" t="s">
        <v>211</v>
      </c>
    </row>
    <row r="900" spans="1:12" x14ac:dyDescent="0.25">
      <c r="A900" s="19">
        <v>325126</v>
      </c>
      <c r="B900" s="17"/>
      <c r="C900" s="32" t="s">
        <v>19</v>
      </c>
      <c r="D900" s="32"/>
      <c r="E900" s="18">
        <v>77847.46752518366</v>
      </c>
      <c r="F900" s="18">
        <v>0</v>
      </c>
      <c r="G900" s="18">
        <v>0</v>
      </c>
      <c r="H900" s="18">
        <v>0</v>
      </c>
      <c r="I900" s="18">
        <v>0</v>
      </c>
      <c r="J900" s="18">
        <v>0</v>
      </c>
      <c r="K900" s="56" t="s">
        <v>21</v>
      </c>
      <c r="L900" t="s">
        <v>22</v>
      </c>
    </row>
    <row r="901" spans="1:12" x14ac:dyDescent="0.25">
      <c r="A901" s="19">
        <v>309929</v>
      </c>
      <c r="B901" s="17"/>
      <c r="C901" s="32" t="s">
        <v>48</v>
      </c>
      <c r="D901" s="32"/>
      <c r="E901" s="18">
        <v>5882.2774639029167</v>
      </c>
      <c r="F901" s="18">
        <v>0</v>
      </c>
      <c r="G901" s="18">
        <v>0</v>
      </c>
      <c r="H901" s="18">
        <v>0</v>
      </c>
      <c r="I901" s="18">
        <v>0</v>
      </c>
      <c r="J901" s="18">
        <v>0</v>
      </c>
      <c r="K901" s="56" t="s">
        <v>21</v>
      </c>
      <c r="L901" t="s">
        <v>22</v>
      </c>
    </row>
    <row r="902" spans="1:12" hidden="1" x14ac:dyDescent="0.25">
      <c r="A902" s="19">
        <v>311622</v>
      </c>
      <c r="B902" s="17"/>
      <c r="C902" s="32" t="s">
        <v>19</v>
      </c>
      <c r="D902" s="32"/>
      <c r="E902" s="18">
        <v>119162.88</v>
      </c>
      <c r="F902" s="18">
        <v>60154.23</v>
      </c>
      <c r="G902" s="18">
        <v>0</v>
      </c>
      <c r="H902" s="18">
        <v>0</v>
      </c>
      <c r="I902" s="18">
        <v>0</v>
      </c>
      <c r="J902" s="18">
        <v>60154.23</v>
      </c>
      <c r="K902" t="s">
        <v>33</v>
      </c>
      <c r="L902" t="s">
        <v>211</v>
      </c>
    </row>
    <row r="903" spans="1:12" x14ac:dyDescent="0.25">
      <c r="A903" s="19">
        <v>310816</v>
      </c>
      <c r="B903" s="17"/>
      <c r="C903" s="32" t="s">
        <v>19</v>
      </c>
      <c r="D903" s="32"/>
      <c r="E903" s="18">
        <v>2072.2042746703582</v>
      </c>
      <c r="F903" s="18">
        <v>0</v>
      </c>
      <c r="G903" s="18">
        <v>0</v>
      </c>
      <c r="H903" s="18">
        <v>0</v>
      </c>
      <c r="I903" s="18">
        <v>0</v>
      </c>
      <c r="J903" s="18">
        <v>0</v>
      </c>
      <c r="K903" s="56" t="s">
        <v>21</v>
      </c>
      <c r="L903" t="s">
        <v>22</v>
      </c>
    </row>
    <row r="904" spans="1:12" hidden="1" x14ac:dyDescent="0.25">
      <c r="A904" s="19">
        <v>320655</v>
      </c>
      <c r="B904" s="17"/>
      <c r="C904" s="32" t="s">
        <v>19</v>
      </c>
      <c r="D904" s="32"/>
      <c r="E904" s="18">
        <v>14961.3</v>
      </c>
      <c r="F904" s="18">
        <v>0</v>
      </c>
      <c r="G904" s="18">
        <v>0</v>
      </c>
      <c r="H904" s="18">
        <v>0</v>
      </c>
      <c r="I904" s="18">
        <v>14961.3</v>
      </c>
      <c r="J904" s="18">
        <v>14961.3</v>
      </c>
      <c r="K904" t="s">
        <v>49</v>
      </c>
      <c r="L904" t="s">
        <v>211</v>
      </c>
    </row>
    <row r="905" spans="1:12" x14ac:dyDescent="0.25">
      <c r="A905" s="19">
        <v>320678</v>
      </c>
      <c r="B905" s="17"/>
      <c r="C905" s="32" t="s">
        <v>19</v>
      </c>
      <c r="D905" s="32"/>
      <c r="E905" s="18">
        <v>81786.460000000006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56" t="s">
        <v>21</v>
      </c>
      <c r="L905" t="s">
        <v>211</v>
      </c>
    </row>
    <row r="906" spans="1:12" x14ac:dyDescent="0.25">
      <c r="A906" s="19">
        <v>311781</v>
      </c>
      <c r="B906" s="17"/>
      <c r="C906" s="32" t="s">
        <v>19</v>
      </c>
      <c r="D906" s="32"/>
      <c r="E906" s="18">
        <v>24274.24884835272</v>
      </c>
      <c r="F906" s="18">
        <v>0</v>
      </c>
      <c r="G906" s="18">
        <v>0</v>
      </c>
      <c r="H906" s="18">
        <v>0</v>
      </c>
      <c r="I906" s="18">
        <v>0</v>
      </c>
      <c r="J906" s="18">
        <v>0</v>
      </c>
      <c r="K906" s="56" t="s">
        <v>21</v>
      </c>
      <c r="L906" t="s">
        <v>22</v>
      </c>
    </row>
    <row r="907" spans="1:12" x14ac:dyDescent="0.25">
      <c r="A907" s="19">
        <v>322965</v>
      </c>
      <c r="B907" s="17"/>
      <c r="C907" s="32" t="s">
        <v>19</v>
      </c>
      <c r="D907" s="32"/>
      <c r="E907" s="18">
        <v>56187.649228176706</v>
      </c>
      <c r="F907" s="18">
        <v>0</v>
      </c>
      <c r="G907" s="18">
        <v>0</v>
      </c>
      <c r="H907" s="18">
        <v>0</v>
      </c>
      <c r="I907" s="18">
        <v>0</v>
      </c>
      <c r="J907" s="18">
        <v>0</v>
      </c>
      <c r="K907" s="56" t="s">
        <v>21</v>
      </c>
      <c r="L907" t="s">
        <v>22</v>
      </c>
    </row>
    <row r="908" spans="1:12" x14ac:dyDescent="0.25">
      <c r="A908" s="19">
        <v>316250</v>
      </c>
      <c r="B908" s="17"/>
      <c r="C908" s="32" t="s">
        <v>19</v>
      </c>
      <c r="D908" s="32"/>
      <c r="E908" s="18">
        <v>78510.224657898056</v>
      </c>
      <c r="F908" s="18">
        <v>0</v>
      </c>
      <c r="G908" s="18">
        <v>0</v>
      </c>
      <c r="H908" s="18">
        <v>0</v>
      </c>
      <c r="I908" s="18">
        <v>0</v>
      </c>
      <c r="J908" s="18">
        <v>0</v>
      </c>
      <c r="K908" s="56" t="s">
        <v>21</v>
      </c>
      <c r="L908" t="s">
        <v>22</v>
      </c>
    </row>
    <row r="909" spans="1:12" x14ac:dyDescent="0.25">
      <c r="A909" s="19">
        <v>309445</v>
      </c>
      <c r="B909" s="17"/>
      <c r="C909" s="32" t="s">
        <v>19</v>
      </c>
      <c r="D909" s="32"/>
      <c r="E909" s="18">
        <v>6333.4552965488729</v>
      </c>
      <c r="F909" s="18">
        <v>0</v>
      </c>
      <c r="G909" s="18">
        <v>0</v>
      </c>
      <c r="H909" s="18">
        <v>0</v>
      </c>
      <c r="I909" s="18">
        <v>0</v>
      </c>
      <c r="J909" s="18">
        <v>0</v>
      </c>
      <c r="K909" s="56" t="s">
        <v>21</v>
      </c>
      <c r="L909" t="s">
        <v>22</v>
      </c>
    </row>
    <row r="910" spans="1:12" x14ac:dyDescent="0.25">
      <c r="A910" s="19">
        <v>320744</v>
      </c>
      <c r="B910" s="17"/>
      <c r="C910" s="32" t="s">
        <v>19</v>
      </c>
      <c r="D910" s="32"/>
      <c r="E910" s="18">
        <v>47183.21</v>
      </c>
      <c r="F910" s="18">
        <v>0</v>
      </c>
      <c r="G910" s="18">
        <v>0</v>
      </c>
      <c r="H910" s="18">
        <v>0</v>
      </c>
      <c r="I910" s="18">
        <v>0</v>
      </c>
      <c r="J910" s="18">
        <v>0</v>
      </c>
      <c r="K910" s="56" t="s">
        <v>21</v>
      </c>
      <c r="L910" t="s">
        <v>211</v>
      </c>
    </row>
    <row r="911" spans="1:12" x14ac:dyDescent="0.25">
      <c r="A911" s="19">
        <v>309895</v>
      </c>
      <c r="B911" s="17"/>
      <c r="C911" s="32" t="s">
        <v>19</v>
      </c>
      <c r="D911" s="32"/>
      <c r="E911" s="18">
        <v>691483.11790619488</v>
      </c>
      <c r="F911" s="18">
        <v>0</v>
      </c>
      <c r="G911" s="18">
        <v>0</v>
      </c>
      <c r="H911" s="18">
        <v>0</v>
      </c>
      <c r="I911" s="18">
        <v>0</v>
      </c>
      <c r="J911" s="18">
        <v>0</v>
      </c>
      <c r="K911" s="56" t="s">
        <v>21</v>
      </c>
      <c r="L911" t="s">
        <v>22</v>
      </c>
    </row>
    <row r="912" spans="1:12" x14ac:dyDescent="0.25">
      <c r="A912" s="19">
        <v>315319</v>
      </c>
      <c r="B912" s="17"/>
      <c r="C912" s="32" t="s">
        <v>19</v>
      </c>
      <c r="D912" s="32"/>
      <c r="E912" s="18">
        <v>42386.69</v>
      </c>
      <c r="F912" s="18">
        <v>0</v>
      </c>
      <c r="G912" s="18">
        <v>0</v>
      </c>
      <c r="H912" s="18">
        <v>0</v>
      </c>
      <c r="I912" s="18">
        <v>0</v>
      </c>
      <c r="J912" s="18">
        <v>0</v>
      </c>
      <c r="K912" s="56" t="s">
        <v>21</v>
      </c>
      <c r="L912" t="s">
        <v>22</v>
      </c>
    </row>
    <row r="913" spans="1:12" hidden="1" x14ac:dyDescent="0.25">
      <c r="A913" s="19">
        <v>318633</v>
      </c>
      <c r="B913" s="17"/>
      <c r="C913" s="32" t="s">
        <v>19</v>
      </c>
      <c r="D913" s="32"/>
      <c r="E913" s="18">
        <v>68548.83</v>
      </c>
      <c r="F913" s="18">
        <v>40418.629999999997</v>
      </c>
      <c r="G913" s="18">
        <v>0</v>
      </c>
      <c r="H913" s="18">
        <v>0</v>
      </c>
      <c r="I913" s="18">
        <v>0</v>
      </c>
      <c r="J913" s="18">
        <v>40418.629999999997</v>
      </c>
      <c r="K913" t="s">
        <v>33</v>
      </c>
      <c r="L913" t="s">
        <v>26</v>
      </c>
    </row>
    <row r="914" spans="1:12" x14ac:dyDescent="0.25">
      <c r="A914" s="19">
        <v>313254</v>
      </c>
      <c r="B914" s="17"/>
      <c r="C914" s="32" t="s">
        <v>19</v>
      </c>
      <c r="D914" s="32"/>
      <c r="E914" s="18">
        <v>42900.305837878252</v>
      </c>
      <c r="F914" s="18">
        <v>0</v>
      </c>
      <c r="G914" s="18">
        <v>0</v>
      </c>
      <c r="H914" s="18">
        <v>0</v>
      </c>
      <c r="I914" s="18">
        <v>0</v>
      </c>
      <c r="J914" s="18">
        <v>0</v>
      </c>
      <c r="K914" s="56" t="s">
        <v>21</v>
      </c>
      <c r="L914" t="s">
        <v>22</v>
      </c>
    </row>
    <row r="915" spans="1:12" x14ac:dyDescent="0.25">
      <c r="A915" s="19">
        <v>310750</v>
      </c>
      <c r="B915" s="17"/>
      <c r="C915" s="32" t="s">
        <v>19</v>
      </c>
      <c r="D915" s="32"/>
      <c r="E915" s="18">
        <v>102574.29</v>
      </c>
      <c r="F915" s="18">
        <v>0</v>
      </c>
      <c r="G915" s="18">
        <v>0</v>
      </c>
      <c r="H915" s="18">
        <v>0</v>
      </c>
      <c r="I915" s="18">
        <v>0</v>
      </c>
      <c r="J915" s="18">
        <v>0</v>
      </c>
      <c r="K915" s="56" t="s">
        <v>21</v>
      </c>
      <c r="L915" t="s">
        <v>26</v>
      </c>
    </row>
    <row r="916" spans="1:12" x14ac:dyDescent="0.25">
      <c r="A916" s="19">
        <v>311774</v>
      </c>
      <c r="B916" s="17"/>
      <c r="C916" s="32" t="s">
        <v>19</v>
      </c>
      <c r="D916" s="32"/>
      <c r="E916" s="18">
        <v>29138671.592029363</v>
      </c>
      <c r="F916" s="18">
        <v>0</v>
      </c>
      <c r="G916" s="18">
        <v>0</v>
      </c>
      <c r="H916" s="18">
        <v>0</v>
      </c>
      <c r="I916" s="18">
        <v>0</v>
      </c>
      <c r="J916" s="18">
        <v>0</v>
      </c>
      <c r="K916" s="56" t="s">
        <v>21</v>
      </c>
      <c r="L916" t="s">
        <v>22</v>
      </c>
    </row>
    <row r="917" spans="1:12" hidden="1" x14ac:dyDescent="0.25">
      <c r="A917" s="19">
        <v>309075</v>
      </c>
      <c r="B917" s="17"/>
      <c r="C917" s="32" t="s">
        <v>19</v>
      </c>
      <c r="D917" s="32"/>
      <c r="E917" s="18">
        <v>54940</v>
      </c>
      <c r="F917" s="18">
        <v>54940</v>
      </c>
      <c r="G917" s="18">
        <v>0</v>
      </c>
      <c r="H917" s="18">
        <v>0</v>
      </c>
      <c r="I917" s="18">
        <v>0</v>
      </c>
      <c r="J917" s="18">
        <v>54940</v>
      </c>
      <c r="K917" t="s">
        <v>33</v>
      </c>
      <c r="L917" t="s">
        <v>41</v>
      </c>
    </row>
    <row r="918" spans="1:12" x14ac:dyDescent="0.25">
      <c r="A918" s="19">
        <v>308464</v>
      </c>
      <c r="B918" s="17"/>
      <c r="C918" s="32" t="s">
        <v>19</v>
      </c>
      <c r="D918" s="32"/>
      <c r="E918" s="18">
        <v>489668.64</v>
      </c>
      <c r="F918" s="18">
        <v>0</v>
      </c>
      <c r="G918" s="18">
        <v>0</v>
      </c>
      <c r="H918" s="18">
        <v>0</v>
      </c>
      <c r="I918" s="18">
        <v>0</v>
      </c>
      <c r="J918" s="18">
        <v>0</v>
      </c>
      <c r="K918" s="56" t="s">
        <v>21</v>
      </c>
      <c r="L918" t="s">
        <v>26</v>
      </c>
    </row>
    <row r="919" spans="1:12" hidden="1" x14ac:dyDescent="0.25">
      <c r="A919" s="19">
        <v>314242</v>
      </c>
      <c r="B919" s="17"/>
      <c r="C919" s="32" t="s">
        <v>19</v>
      </c>
      <c r="D919" s="32"/>
      <c r="E919" s="18">
        <v>503112.43</v>
      </c>
      <c r="F919" s="18">
        <v>248226.38</v>
      </c>
      <c r="G919" s="18">
        <v>239470.7</v>
      </c>
      <c r="H919" s="18">
        <v>0</v>
      </c>
      <c r="I919" s="18">
        <v>0</v>
      </c>
      <c r="J919" s="18">
        <v>487697.08</v>
      </c>
      <c r="K919" t="s">
        <v>121</v>
      </c>
      <c r="L919" t="s">
        <v>26</v>
      </c>
    </row>
    <row r="920" spans="1:12" hidden="1" x14ac:dyDescent="0.25">
      <c r="A920" s="19">
        <v>309934</v>
      </c>
      <c r="B920" s="17"/>
      <c r="C920" s="32" t="s">
        <v>48</v>
      </c>
      <c r="D920" s="32"/>
      <c r="E920" s="18">
        <v>122536.79000000001</v>
      </c>
      <c r="F920" s="18">
        <v>0</v>
      </c>
      <c r="G920" s="18">
        <v>122536.79000000001</v>
      </c>
      <c r="H920" s="18">
        <v>0</v>
      </c>
      <c r="I920" s="18">
        <v>0</v>
      </c>
      <c r="J920" s="18">
        <v>122536.79000000001</v>
      </c>
      <c r="K920" t="s">
        <v>121</v>
      </c>
      <c r="L920" t="s">
        <v>56</v>
      </c>
    </row>
    <row r="921" spans="1:12" hidden="1" x14ac:dyDescent="0.25">
      <c r="A921" s="19">
        <v>326140</v>
      </c>
      <c r="B921" s="17"/>
      <c r="C921" s="32" t="s">
        <v>19</v>
      </c>
      <c r="D921" s="32"/>
      <c r="E921" s="18">
        <v>25816.173448851532</v>
      </c>
      <c r="F921" s="18">
        <v>335057.40999999997</v>
      </c>
      <c r="G921" s="18">
        <v>0</v>
      </c>
      <c r="H921" s="18">
        <v>0</v>
      </c>
      <c r="I921" s="18">
        <v>0</v>
      </c>
      <c r="J921" s="18">
        <v>335057.40999999997</v>
      </c>
      <c r="K921" t="s">
        <v>33</v>
      </c>
      <c r="L921" t="s">
        <v>22</v>
      </c>
    </row>
    <row r="922" spans="1:12" hidden="1" x14ac:dyDescent="0.25">
      <c r="A922" s="19">
        <v>309218</v>
      </c>
      <c r="B922" s="17"/>
      <c r="C922" s="32" t="s">
        <v>48</v>
      </c>
      <c r="D922" s="32"/>
      <c r="E922" s="18">
        <v>158813.21</v>
      </c>
      <c r="F922" s="18">
        <v>158813.21</v>
      </c>
      <c r="G922" s="18">
        <v>0</v>
      </c>
      <c r="H922" s="18">
        <v>0</v>
      </c>
      <c r="I922" s="18">
        <v>0</v>
      </c>
      <c r="J922" s="18">
        <v>158813.21</v>
      </c>
      <c r="K922" t="s">
        <v>33</v>
      </c>
      <c r="L922" t="s">
        <v>41</v>
      </c>
    </row>
    <row r="923" spans="1:12" x14ac:dyDescent="0.25">
      <c r="A923" s="19">
        <v>311003</v>
      </c>
      <c r="B923" s="17"/>
      <c r="C923" s="32" t="s">
        <v>19</v>
      </c>
      <c r="D923" s="32"/>
      <c r="E923" s="18">
        <v>61437.56809587506</v>
      </c>
      <c r="F923" s="18">
        <v>0</v>
      </c>
      <c r="G923" s="18">
        <v>0</v>
      </c>
      <c r="H923" s="18">
        <v>0</v>
      </c>
      <c r="I923" s="18">
        <v>0</v>
      </c>
      <c r="J923" s="18">
        <v>0</v>
      </c>
      <c r="K923" s="56" t="s">
        <v>21</v>
      </c>
      <c r="L923" t="s">
        <v>22</v>
      </c>
    </row>
    <row r="924" spans="1:12" hidden="1" x14ac:dyDescent="0.25">
      <c r="A924" s="19">
        <v>310825</v>
      </c>
      <c r="B924" s="17"/>
      <c r="C924" s="32" t="s">
        <v>19</v>
      </c>
      <c r="D924" s="32"/>
      <c r="E924" s="18">
        <v>74356.536977054348</v>
      </c>
      <c r="F924" s="18">
        <v>0</v>
      </c>
      <c r="G924" s="18">
        <v>965042.66</v>
      </c>
      <c r="H924" s="18">
        <v>0</v>
      </c>
      <c r="I924" s="18">
        <v>0</v>
      </c>
      <c r="J924" s="18">
        <v>965042.66</v>
      </c>
      <c r="K924" t="s">
        <v>121</v>
      </c>
      <c r="L924" t="s">
        <v>22</v>
      </c>
    </row>
    <row r="925" spans="1:12" x14ac:dyDescent="0.25">
      <c r="A925" s="19">
        <v>310925</v>
      </c>
      <c r="B925" s="17"/>
      <c r="C925" s="32" t="s">
        <v>19</v>
      </c>
      <c r="D925" s="32"/>
      <c r="E925" s="18">
        <v>172216.76039171213</v>
      </c>
      <c r="F925" s="18">
        <v>0</v>
      </c>
      <c r="G925" s="18">
        <v>0</v>
      </c>
      <c r="H925" s="18">
        <v>0</v>
      </c>
      <c r="I925" s="18">
        <v>0</v>
      </c>
      <c r="J925" s="18">
        <v>0</v>
      </c>
      <c r="K925" s="56" t="s">
        <v>21</v>
      </c>
      <c r="L925" t="s">
        <v>22</v>
      </c>
    </row>
    <row r="926" spans="1:12" x14ac:dyDescent="0.25">
      <c r="A926" s="19">
        <v>313508</v>
      </c>
      <c r="B926" s="17"/>
      <c r="C926" s="32" t="s">
        <v>19</v>
      </c>
      <c r="D926" s="32"/>
      <c r="E926" s="18">
        <v>30818.75</v>
      </c>
      <c r="F926" s="18">
        <v>0</v>
      </c>
      <c r="G926" s="18">
        <v>0</v>
      </c>
      <c r="H926" s="18">
        <v>0</v>
      </c>
      <c r="I926" s="18">
        <v>0</v>
      </c>
      <c r="J926" s="18">
        <v>0</v>
      </c>
      <c r="K926" s="56" t="s">
        <v>21</v>
      </c>
      <c r="L926" t="s">
        <v>56</v>
      </c>
    </row>
    <row r="927" spans="1:12" x14ac:dyDescent="0.25">
      <c r="A927" s="19">
        <v>313404</v>
      </c>
      <c r="B927" s="17"/>
      <c r="C927" s="32" t="s">
        <v>19</v>
      </c>
      <c r="D927" s="32"/>
      <c r="E927" s="18">
        <v>110706.3430618135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56" t="s">
        <v>21</v>
      </c>
      <c r="L927" t="s">
        <v>22</v>
      </c>
    </row>
    <row r="928" spans="1:12" hidden="1" x14ac:dyDescent="0.25">
      <c r="A928" s="19">
        <v>309454</v>
      </c>
      <c r="B928" s="17"/>
      <c r="C928" s="32" t="s">
        <v>19</v>
      </c>
      <c r="D928" s="32"/>
      <c r="E928" s="18">
        <v>24068.239492786077</v>
      </c>
      <c r="F928" s="18">
        <v>312371.7</v>
      </c>
      <c r="G928" s="18">
        <v>0</v>
      </c>
      <c r="H928" s="18">
        <v>0</v>
      </c>
      <c r="I928" s="18">
        <v>0</v>
      </c>
      <c r="J928" s="18">
        <v>312371.7</v>
      </c>
      <c r="K928" t="s">
        <v>33</v>
      </c>
      <c r="L928" t="s">
        <v>22</v>
      </c>
    </row>
    <row r="929" spans="1:12" x14ac:dyDescent="0.25">
      <c r="A929" s="19">
        <v>318566</v>
      </c>
      <c r="B929" s="17"/>
      <c r="C929" s="32" t="s">
        <v>19</v>
      </c>
      <c r="D929" s="32"/>
      <c r="E929" s="18">
        <v>2898694.4000000004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56" t="s">
        <v>21</v>
      </c>
      <c r="L929" t="s">
        <v>28</v>
      </c>
    </row>
    <row r="930" spans="1:12" x14ac:dyDescent="0.25">
      <c r="A930" s="19">
        <v>309847</v>
      </c>
      <c r="B930" s="17"/>
      <c r="C930" s="32" t="s">
        <v>19</v>
      </c>
      <c r="D930" s="32"/>
      <c r="E930" s="18">
        <v>79894869.75000003</v>
      </c>
      <c r="F930" s="18">
        <v>0</v>
      </c>
      <c r="G930" s="18">
        <v>0</v>
      </c>
      <c r="H930" s="18">
        <v>0</v>
      </c>
      <c r="I930" s="18">
        <v>0</v>
      </c>
      <c r="J930" s="18">
        <v>0</v>
      </c>
      <c r="K930" s="56" t="s">
        <v>21</v>
      </c>
      <c r="L930" t="s">
        <v>22</v>
      </c>
    </row>
    <row r="931" spans="1:12" x14ac:dyDescent="0.25">
      <c r="A931" s="19">
        <v>325844</v>
      </c>
      <c r="B931" s="17"/>
      <c r="C931" s="32" t="s">
        <v>19</v>
      </c>
      <c r="D931" s="32"/>
      <c r="E931" s="18">
        <v>73632.36</v>
      </c>
      <c r="F931" s="18">
        <v>0</v>
      </c>
      <c r="G931" s="18">
        <v>0</v>
      </c>
      <c r="H931" s="18">
        <v>0</v>
      </c>
      <c r="I931" s="18">
        <v>0</v>
      </c>
      <c r="J931" s="18">
        <v>0</v>
      </c>
      <c r="K931" s="56" t="s">
        <v>21</v>
      </c>
      <c r="L931" t="s">
        <v>28</v>
      </c>
    </row>
    <row r="932" spans="1:12" x14ac:dyDescent="0.25">
      <c r="A932" s="19">
        <v>308989</v>
      </c>
      <c r="B932" s="17"/>
      <c r="C932" s="32" t="s">
        <v>19</v>
      </c>
      <c r="D932" s="32"/>
      <c r="E932" s="18">
        <v>81482066.859999999</v>
      </c>
      <c r="F932" s="18">
        <v>0</v>
      </c>
      <c r="G932" s="18">
        <v>0</v>
      </c>
      <c r="H932" s="18">
        <v>0</v>
      </c>
      <c r="I932" s="18">
        <v>0</v>
      </c>
      <c r="J932" s="18">
        <v>0</v>
      </c>
      <c r="K932" s="56" t="s">
        <v>21</v>
      </c>
      <c r="L932" t="s">
        <v>22</v>
      </c>
    </row>
    <row r="933" spans="1:12" x14ac:dyDescent="0.25">
      <c r="A933" s="19">
        <v>315958</v>
      </c>
      <c r="B933" s="17"/>
      <c r="C933" s="32" t="s">
        <v>19</v>
      </c>
      <c r="D933" s="32"/>
      <c r="E933" s="18">
        <v>250138.65744641985</v>
      </c>
      <c r="F933" s="18">
        <v>0</v>
      </c>
      <c r="G933" s="18">
        <v>0</v>
      </c>
      <c r="H933" s="18">
        <v>0</v>
      </c>
      <c r="I933" s="18">
        <v>0</v>
      </c>
      <c r="J933" s="18">
        <v>0</v>
      </c>
      <c r="K933" s="56" t="s">
        <v>21</v>
      </c>
      <c r="L933" t="s">
        <v>22</v>
      </c>
    </row>
    <row r="934" spans="1:12" x14ac:dyDescent="0.25">
      <c r="A934" s="19">
        <v>310060</v>
      </c>
      <c r="B934" s="17"/>
      <c r="C934" s="32" t="s">
        <v>19</v>
      </c>
      <c r="D934" s="32"/>
      <c r="E934" s="18">
        <v>47959.585284014931</v>
      </c>
      <c r="F934" s="18">
        <v>0</v>
      </c>
      <c r="G934" s="18">
        <v>0</v>
      </c>
      <c r="H934" s="18">
        <v>0</v>
      </c>
      <c r="I934" s="18">
        <v>0</v>
      </c>
      <c r="J934" s="18">
        <v>0</v>
      </c>
      <c r="K934" s="56" t="s">
        <v>21</v>
      </c>
      <c r="L934" t="s">
        <v>22</v>
      </c>
    </row>
    <row r="935" spans="1:12" x14ac:dyDescent="0.25">
      <c r="A935" s="19">
        <v>315960</v>
      </c>
      <c r="B935" s="17"/>
      <c r="C935" s="32" t="s">
        <v>19</v>
      </c>
      <c r="D935" s="32"/>
      <c r="E935" s="18">
        <v>48101.137691560718</v>
      </c>
      <c r="F935" s="18">
        <v>0</v>
      </c>
      <c r="G935" s="18">
        <v>0</v>
      </c>
      <c r="H935" s="18">
        <v>0</v>
      </c>
      <c r="I935" s="18">
        <v>0</v>
      </c>
      <c r="J935" s="18">
        <v>0</v>
      </c>
      <c r="K935" s="56" t="s">
        <v>21</v>
      </c>
      <c r="L935" t="s">
        <v>22</v>
      </c>
    </row>
    <row r="936" spans="1:12" x14ac:dyDescent="0.25">
      <c r="A936" s="19">
        <v>314723</v>
      </c>
      <c r="B936" s="17"/>
      <c r="C936" s="32" t="s">
        <v>19</v>
      </c>
      <c r="D936" s="32"/>
      <c r="E936" s="18">
        <v>3930776.2228164887</v>
      </c>
      <c r="F936" s="18">
        <v>0</v>
      </c>
      <c r="G936" s="18">
        <v>0</v>
      </c>
      <c r="H936" s="18">
        <v>0</v>
      </c>
      <c r="I936" s="18">
        <v>0</v>
      </c>
      <c r="J936" s="18">
        <v>0</v>
      </c>
      <c r="K936" s="56" t="s">
        <v>21</v>
      </c>
      <c r="L936" t="s">
        <v>22</v>
      </c>
    </row>
    <row r="937" spans="1:12" x14ac:dyDescent="0.25">
      <c r="A937" s="19">
        <v>313341</v>
      </c>
      <c r="B937" s="17"/>
      <c r="C937" s="32" t="s">
        <v>19</v>
      </c>
      <c r="D937" s="32"/>
      <c r="E937" s="18">
        <v>737748.64567616163</v>
      </c>
      <c r="F937" s="18">
        <v>0</v>
      </c>
      <c r="G937" s="18">
        <v>0</v>
      </c>
      <c r="H937" s="18">
        <v>0</v>
      </c>
      <c r="I937" s="18">
        <v>0</v>
      </c>
      <c r="J937" s="18">
        <v>0</v>
      </c>
      <c r="K937" s="56" t="s">
        <v>21</v>
      </c>
      <c r="L937" t="s">
        <v>22</v>
      </c>
    </row>
    <row r="938" spans="1:12" x14ac:dyDescent="0.25">
      <c r="A938" s="19">
        <v>320736</v>
      </c>
      <c r="B938" s="17"/>
      <c r="C938" s="32" t="s">
        <v>19</v>
      </c>
      <c r="D938" s="32"/>
      <c r="E938" s="18">
        <v>389454.22</v>
      </c>
      <c r="F938" s="18">
        <v>0</v>
      </c>
      <c r="G938" s="18">
        <v>0</v>
      </c>
      <c r="H938" s="18">
        <v>0</v>
      </c>
      <c r="I938" s="18">
        <v>0</v>
      </c>
      <c r="J938" s="18">
        <v>0</v>
      </c>
      <c r="K938" s="56" t="s">
        <v>21</v>
      </c>
      <c r="L938" t="s">
        <v>211</v>
      </c>
    </row>
    <row r="939" spans="1:12" x14ac:dyDescent="0.25">
      <c r="A939" s="19">
        <v>315964</v>
      </c>
      <c r="B939" s="17"/>
      <c r="C939" s="32" t="s">
        <v>19</v>
      </c>
      <c r="D939" s="32"/>
      <c r="E939" s="18">
        <v>62904.913689849745</v>
      </c>
      <c r="F939" s="18">
        <v>0</v>
      </c>
      <c r="G939" s="18">
        <v>0</v>
      </c>
      <c r="H939" s="18">
        <v>0</v>
      </c>
      <c r="I939" s="18">
        <v>0</v>
      </c>
      <c r="J939" s="18">
        <v>0</v>
      </c>
      <c r="K939" s="56" t="s">
        <v>21</v>
      </c>
      <c r="L939" t="s">
        <v>22</v>
      </c>
    </row>
    <row r="940" spans="1:12" x14ac:dyDescent="0.25">
      <c r="A940" s="19">
        <v>309357</v>
      </c>
      <c r="B940" s="17"/>
      <c r="C940" s="32" t="s">
        <v>19</v>
      </c>
      <c r="D940" s="32"/>
      <c r="E940" s="18">
        <v>42455.738124734438</v>
      </c>
      <c r="F940" s="18">
        <v>0</v>
      </c>
      <c r="G940" s="18">
        <v>0</v>
      </c>
      <c r="H940" s="18">
        <v>0</v>
      </c>
      <c r="I940" s="18">
        <v>0</v>
      </c>
      <c r="J940" s="18">
        <v>0</v>
      </c>
      <c r="K940" s="56" t="s">
        <v>21</v>
      </c>
      <c r="L940" t="s">
        <v>22</v>
      </c>
    </row>
    <row r="941" spans="1:12" x14ac:dyDescent="0.25">
      <c r="A941" s="19">
        <v>314798</v>
      </c>
      <c r="B941" s="17"/>
      <c r="C941" s="32" t="s">
        <v>19</v>
      </c>
      <c r="D941" s="32"/>
      <c r="E941" s="18">
        <v>35209230.150000006</v>
      </c>
      <c r="F941" s="18">
        <v>0</v>
      </c>
      <c r="G941" s="18">
        <v>0</v>
      </c>
      <c r="H941" s="18">
        <v>0</v>
      </c>
      <c r="I941" s="18">
        <v>0</v>
      </c>
      <c r="J941" s="18">
        <v>0</v>
      </c>
      <c r="K941" s="56" t="s">
        <v>21</v>
      </c>
      <c r="L941" t="s">
        <v>28</v>
      </c>
    </row>
    <row r="942" spans="1:12" hidden="1" x14ac:dyDescent="0.25">
      <c r="A942" s="19">
        <v>315966</v>
      </c>
      <c r="B942" s="17"/>
      <c r="C942" s="32" t="s">
        <v>48</v>
      </c>
      <c r="D942" s="32"/>
      <c r="E942" s="18">
        <v>30559.64</v>
      </c>
      <c r="F942" s="18">
        <v>0</v>
      </c>
      <c r="G942" s="18">
        <v>0</v>
      </c>
      <c r="H942" s="18">
        <v>0</v>
      </c>
      <c r="I942" s="18">
        <v>30559.64</v>
      </c>
      <c r="J942" s="18">
        <v>30559.64</v>
      </c>
      <c r="K942" t="s">
        <v>49</v>
      </c>
      <c r="L942" t="s">
        <v>28</v>
      </c>
    </row>
    <row r="943" spans="1:12" x14ac:dyDescent="0.25">
      <c r="A943" s="19">
        <v>320721</v>
      </c>
      <c r="B943" s="17"/>
      <c r="C943" s="32" t="s">
        <v>19</v>
      </c>
      <c r="D943" s="32"/>
      <c r="E943" s="18">
        <v>927560.39000000013</v>
      </c>
      <c r="F943" s="18">
        <v>0</v>
      </c>
      <c r="G943" s="18">
        <v>0</v>
      </c>
      <c r="H943" s="18">
        <v>0</v>
      </c>
      <c r="I943" s="18">
        <v>0</v>
      </c>
      <c r="J943" s="18">
        <v>0</v>
      </c>
      <c r="K943" s="56" t="s">
        <v>21</v>
      </c>
      <c r="L943" t="s">
        <v>211</v>
      </c>
    </row>
    <row r="944" spans="1:12" x14ac:dyDescent="0.25">
      <c r="A944" s="19">
        <v>309588</v>
      </c>
      <c r="B944" s="17"/>
      <c r="C944" s="32" t="s">
        <v>19</v>
      </c>
      <c r="D944" s="32"/>
      <c r="E944" s="18">
        <v>982891.4</v>
      </c>
      <c r="F944" s="18">
        <v>0</v>
      </c>
      <c r="G944" s="18">
        <v>0</v>
      </c>
      <c r="H944" s="18">
        <v>0</v>
      </c>
      <c r="I944" s="18">
        <v>0</v>
      </c>
      <c r="J944" s="18">
        <v>0</v>
      </c>
      <c r="K944" s="56" t="s">
        <v>21</v>
      </c>
      <c r="L944" t="s">
        <v>97</v>
      </c>
    </row>
    <row r="945" spans="1:12" x14ac:dyDescent="0.25">
      <c r="A945" s="19">
        <v>315967</v>
      </c>
      <c r="B945" s="17"/>
      <c r="C945" s="32" t="s">
        <v>19</v>
      </c>
      <c r="D945" s="32"/>
      <c r="E945" s="18">
        <v>121191.6067897055</v>
      </c>
      <c r="F945" s="18">
        <v>0</v>
      </c>
      <c r="G945" s="18">
        <v>0</v>
      </c>
      <c r="H945" s="18">
        <v>0</v>
      </c>
      <c r="I945" s="18">
        <v>0</v>
      </c>
      <c r="J945" s="18">
        <v>0</v>
      </c>
      <c r="K945" s="56" t="s">
        <v>21</v>
      </c>
      <c r="L945" t="s">
        <v>22</v>
      </c>
    </row>
    <row r="946" spans="1:12" x14ac:dyDescent="0.25">
      <c r="A946" s="19">
        <v>309306</v>
      </c>
      <c r="B946" s="17"/>
      <c r="C946" s="32" t="s">
        <v>19</v>
      </c>
      <c r="D946" s="32"/>
      <c r="E946" s="18">
        <v>73294271.781895086</v>
      </c>
      <c r="F946" s="18">
        <v>0</v>
      </c>
      <c r="G946" s="18">
        <v>0</v>
      </c>
      <c r="H946" s="18">
        <v>0</v>
      </c>
      <c r="I946" s="18">
        <v>0</v>
      </c>
      <c r="J946" s="18">
        <v>0</v>
      </c>
      <c r="K946" s="56" t="s">
        <v>21</v>
      </c>
      <c r="L946" t="s">
        <v>22</v>
      </c>
    </row>
    <row r="947" spans="1:12" x14ac:dyDescent="0.25">
      <c r="A947" s="19">
        <v>310362</v>
      </c>
      <c r="B947" s="17"/>
      <c r="C947" s="32" t="s">
        <v>19</v>
      </c>
      <c r="D947" s="32"/>
      <c r="E947" s="18">
        <v>597035.6262241411</v>
      </c>
      <c r="F947" s="18">
        <v>0</v>
      </c>
      <c r="G947" s="18">
        <v>0</v>
      </c>
      <c r="H947" s="18">
        <v>0</v>
      </c>
      <c r="I947" s="18">
        <v>0</v>
      </c>
      <c r="J947" s="18">
        <v>0</v>
      </c>
      <c r="K947" s="56" t="s">
        <v>21</v>
      </c>
      <c r="L947" t="s">
        <v>22</v>
      </c>
    </row>
    <row r="948" spans="1:12" x14ac:dyDescent="0.25">
      <c r="A948" s="19">
        <v>315971</v>
      </c>
      <c r="B948" s="17"/>
      <c r="C948" s="32" t="s">
        <v>19</v>
      </c>
      <c r="D948" s="32"/>
      <c r="E948" s="18">
        <v>22994.422921438694</v>
      </c>
      <c r="F948" s="18">
        <v>0</v>
      </c>
      <c r="G948" s="18">
        <v>0</v>
      </c>
      <c r="H948" s="18">
        <v>0</v>
      </c>
      <c r="I948" s="18">
        <v>0</v>
      </c>
      <c r="J948" s="18">
        <v>0</v>
      </c>
      <c r="K948" s="56" t="s">
        <v>21</v>
      </c>
      <c r="L948" t="s">
        <v>22</v>
      </c>
    </row>
    <row r="949" spans="1:12" x14ac:dyDescent="0.25">
      <c r="A949" s="19">
        <v>320690</v>
      </c>
      <c r="B949" s="17"/>
      <c r="C949" s="32" t="s">
        <v>19</v>
      </c>
      <c r="D949" s="32"/>
      <c r="E949" s="18">
        <v>289314.5</v>
      </c>
      <c r="F949" s="18">
        <v>0</v>
      </c>
      <c r="G949" s="18">
        <v>0</v>
      </c>
      <c r="H949" s="18">
        <v>0</v>
      </c>
      <c r="I949" s="18">
        <v>0</v>
      </c>
      <c r="J949" s="18">
        <v>0</v>
      </c>
      <c r="K949" s="56" t="s">
        <v>21</v>
      </c>
      <c r="L949" t="s">
        <v>211</v>
      </c>
    </row>
    <row r="950" spans="1:12" x14ac:dyDescent="0.25">
      <c r="A950" s="19">
        <v>312986</v>
      </c>
      <c r="B950" s="17"/>
      <c r="C950" s="32" t="s">
        <v>19</v>
      </c>
      <c r="D950" s="32"/>
      <c r="E950" s="18">
        <v>115138.39</v>
      </c>
      <c r="F950" s="18">
        <v>0</v>
      </c>
      <c r="G950" s="18">
        <v>0</v>
      </c>
      <c r="H950" s="18">
        <v>0</v>
      </c>
      <c r="I950" s="18">
        <v>0</v>
      </c>
      <c r="J950" s="18">
        <v>0</v>
      </c>
      <c r="K950" s="56" t="s">
        <v>21</v>
      </c>
      <c r="L950" t="s">
        <v>97</v>
      </c>
    </row>
    <row r="951" spans="1:12" hidden="1" x14ac:dyDescent="0.25">
      <c r="A951" s="19">
        <v>312362</v>
      </c>
      <c r="B951" s="17"/>
      <c r="C951" s="32" t="s">
        <v>48</v>
      </c>
      <c r="D951" s="32"/>
      <c r="E951" s="18">
        <v>26766.018111158806</v>
      </c>
      <c r="F951" s="18">
        <v>0</v>
      </c>
      <c r="G951" s="18">
        <v>347385.05</v>
      </c>
      <c r="H951" s="18">
        <v>0</v>
      </c>
      <c r="I951" s="18">
        <v>0</v>
      </c>
      <c r="J951" s="18">
        <v>347385.05</v>
      </c>
      <c r="K951" t="s">
        <v>121</v>
      </c>
      <c r="L951" t="s">
        <v>22</v>
      </c>
    </row>
    <row r="952" spans="1:12" x14ac:dyDescent="0.25">
      <c r="A952" s="19">
        <v>308460</v>
      </c>
      <c r="B952" s="17"/>
      <c r="C952" s="32" t="s">
        <v>19</v>
      </c>
      <c r="D952" s="32"/>
      <c r="E952" s="18">
        <v>51801.494762757786</v>
      </c>
      <c r="F952" s="18">
        <v>0</v>
      </c>
      <c r="G952" s="18">
        <v>0</v>
      </c>
      <c r="H952" s="18">
        <v>0</v>
      </c>
      <c r="I952" s="18">
        <v>0</v>
      </c>
      <c r="J952" s="18">
        <v>0</v>
      </c>
      <c r="K952" s="56" t="s">
        <v>21</v>
      </c>
      <c r="L952" t="s">
        <v>22</v>
      </c>
    </row>
    <row r="953" spans="1:12" hidden="1" x14ac:dyDescent="0.25">
      <c r="A953" s="19">
        <v>312052</v>
      </c>
      <c r="B953" s="17"/>
      <c r="C953" s="32" t="s">
        <v>48</v>
      </c>
      <c r="D953" s="32"/>
      <c r="E953" s="18">
        <v>37804.251197229678</v>
      </c>
      <c r="F953" s="18">
        <v>0</v>
      </c>
      <c r="G953" s="18">
        <v>0</v>
      </c>
      <c r="H953" s="18">
        <v>0</v>
      </c>
      <c r="I953" s="18">
        <v>490645.7</v>
      </c>
      <c r="J953" s="18">
        <v>490645.7</v>
      </c>
      <c r="K953" t="s">
        <v>49</v>
      </c>
      <c r="L953" t="s">
        <v>22</v>
      </c>
    </row>
    <row r="954" spans="1:12" hidden="1" x14ac:dyDescent="0.25">
      <c r="A954" s="19">
        <v>318377</v>
      </c>
      <c r="B954" s="17"/>
      <c r="C954" s="32" t="s">
        <v>19</v>
      </c>
      <c r="D954" s="32"/>
      <c r="E954" s="18">
        <v>16654.388325387696</v>
      </c>
      <c r="F954" s="18">
        <v>216150.39999999999</v>
      </c>
      <c r="G954" s="18">
        <v>0</v>
      </c>
      <c r="H954" s="18">
        <v>0</v>
      </c>
      <c r="I954" s="18">
        <v>0</v>
      </c>
      <c r="J954" s="18">
        <v>216150.39999999999</v>
      </c>
      <c r="K954" t="s">
        <v>33</v>
      </c>
      <c r="L954" t="s">
        <v>22</v>
      </c>
    </row>
    <row r="955" spans="1:12" hidden="1" x14ac:dyDescent="0.25">
      <c r="A955" s="19">
        <v>318637</v>
      </c>
      <c r="B955" s="17"/>
      <c r="C955" s="32" t="s">
        <v>48</v>
      </c>
      <c r="D955" s="32"/>
      <c r="E955" s="18">
        <v>473198.23338557966</v>
      </c>
      <c r="F955" s="18">
        <v>0</v>
      </c>
      <c r="G955" s="18">
        <v>0</v>
      </c>
      <c r="H955" s="18">
        <v>0</v>
      </c>
      <c r="I955" s="18">
        <v>6141443.6500000004</v>
      </c>
      <c r="J955" s="18">
        <v>6141443.6500000004</v>
      </c>
      <c r="K955" t="s">
        <v>49</v>
      </c>
      <c r="L955" t="s">
        <v>22</v>
      </c>
    </row>
    <row r="956" spans="1:12" x14ac:dyDescent="0.25">
      <c r="A956" s="19">
        <v>313414</v>
      </c>
      <c r="B956" s="17"/>
      <c r="C956" s="32" t="s">
        <v>19</v>
      </c>
      <c r="D956" s="32"/>
      <c r="E956" s="18">
        <v>1307.7727324230646</v>
      </c>
      <c r="F956" s="18">
        <v>0</v>
      </c>
      <c r="G956" s="18">
        <v>0</v>
      </c>
      <c r="H956" s="18">
        <v>0</v>
      </c>
      <c r="I956" s="18">
        <v>0</v>
      </c>
      <c r="J956" s="18">
        <v>0</v>
      </c>
      <c r="K956" s="56" t="s">
        <v>21</v>
      </c>
      <c r="L956" t="s">
        <v>22</v>
      </c>
    </row>
    <row r="957" spans="1:12" x14ac:dyDescent="0.25">
      <c r="A957" s="19">
        <v>320729</v>
      </c>
      <c r="B957" s="17"/>
      <c r="C957" s="32" t="s">
        <v>19</v>
      </c>
      <c r="D957" s="32"/>
      <c r="E957" s="18">
        <v>718216.64</v>
      </c>
      <c r="F957" s="18">
        <v>0</v>
      </c>
      <c r="G957" s="18">
        <v>0</v>
      </c>
      <c r="H957" s="18">
        <v>0</v>
      </c>
      <c r="I957" s="18">
        <v>0</v>
      </c>
      <c r="J957" s="18">
        <v>0</v>
      </c>
      <c r="K957" s="56" t="s">
        <v>21</v>
      </c>
      <c r="L957" t="s">
        <v>211</v>
      </c>
    </row>
    <row r="958" spans="1:12" x14ac:dyDescent="0.25">
      <c r="A958" s="19">
        <v>322709</v>
      </c>
      <c r="B958" s="17"/>
      <c r="C958" s="32" t="s">
        <v>19</v>
      </c>
      <c r="D958" s="32"/>
      <c r="E958" s="18">
        <v>50225.441635247938</v>
      </c>
      <c r="F958" s="18">
        <v>0</v>
      </c>
      <c r="G958" s="18">
        <v>0</v>
      </c>
      <c r="H958" s="18">
        <v>0</v>
      </c>
      <c r="I958" s="18">
        <v>0</v>
      </c>
      <c r="J958" s="18">
        <v>0</v>
      </c>
      <c r="K958" s="56" t="s">
        <v>21</v>
      </c>
      <c r="L958" t="s">
        <v>22</v>
      </c>
    </row>
    <row r="959" spans="1:12" hidden="1" x14ac:dyDescent="0.25">
      <c r="A959" s="19">
        <v>310571</v>
      </c>
      <c r="B959" s="17"/>
      <c r="C959" s="32" t="s">
        <v>19</v>
      </c>
      <c r="D959" s="32"/>
      <c r="E959" s="18">
        <v>27567.96221641824</v>
      </c>
      <c r="F959" s="18">
        <v>357793.15</v>
      </c>
      <c r="G959" s="18">
        <v>0</v>
      </c>
      <c r="H959" s="18">
        <v>0</v>
      </c>
      <c r="I959" s="18">
        <v>0</v>
      </c>
      <c r="J959" s="18">
        <v>357793.15</v>
      </c>
      <c r="K959" t="s">
        <v>33</v>
      </c>
      <c r="L959" t="s">
        <v>22</v>
      </c>
    </row>
    <row r="960" spans="1:12" hidden="1" x14ac:dyDescent="0.25">
      <c r="A960" s="19">
        <v>313965</v>
      </c>
      <c r="B960" s="17"/>
      <c r="C960" s="32" t="s">
        <v>48</v>
      </c>
      <c r="D960" s="32"/>
      <c r="E960" s="18">
        <v>13673.56</v>
      </c>
      <c r="F960" s="18">
        <v>0</v>
      </c>
      <c r="G960" s="18">
        <v>0</v>
      </c>
      <c r="H960" s="18">
        <v>0</v>
      </c>
      <c r="I960" s="18">
        <v>13673.56</v>
      </c>
      <c r="J960" s="18">
        <v>13673.56</v>
      </c>
      <c r="K960" t="s">
        <v>49</v>
      </c>
      <c r="L960" t="s">
        <v>28</v>
      </c>
    </row>
    <row r="961" spans="1:12" x14ac:dyDescent="0.25">
      <c r="A961" s="19">
        <v>314279</v>
      </c>
      <c r="B961" s="17"/>
      <c r="C961" s="32" t="s">
        <v>19</v>
      </c>
      <c r="D961" s="32"/>
      <c r="E961" s="18">
        <v>100628.13</v>
      </c>
      <c r="F961" s="18">
        <v>0</v>
      </c>
      <c r="G961" s="18">
        <v>0</v>
      </c>
      <c r="H961" s="18">
        <v>0</v>
      </c>
      <c r="I961" s="18">
        <v>0</v>
      </c>
      <c r="J961" s="18">
        <v>0</v>
      </c>
      <c r="K961" s="56" t="s">
        <v>21</v>
      </c>
      <c r="L961" t="s">
        <v>41</v>
      </c>
    </row>
    <row r="962" spans="1:12" hidden="1" x14ac:dyDescent="0.25">
      <c r="A962" s="19">
        <v>318246</v>
      </c>
      <c r="B962" s="17"/>
      <c r="C962" s="32" t="s">
        <v>48</v>
      </c>
      <c r="D962" s="32"/>
      <c r="E962" s="18">
        <v>394499.17</v>
      </c>
      <c r="F962" s="18">
        <v>0</v>
      </c>
      <c r="G962" s="18">
        <v>304560</v>
      </c>
      <c r="H962" s="18">
        <v>0</v>
      </c>
      <c r="I962" s="18">
        <v>89939.17</v>
      </c>
      <c r="J962" s="18">
        <v>394499.17</v>
      </c>
      <c r="K962" t="s">
        <v>49</v>
      </c>
      <c r="L962" t="s">
        <v>41</v>
      </c>
    </row>
    <row r="963" spans="1:12" x14ac:dyDescent="0.25">
      <c r="A963" s="19">
        <v>312194</v>
      </c>
      <c r="B963" s="17"/>
      <c r="C963" s="32" t="s">
        <v>19</v>
      </c>
      <c r="D963" s="32"/>
      <c r="E963" s="18">
        <v>264365.8</v>
      </c>
      <c r="F963" s="18">
        <v>0</v>
      </c>
      <c r="G963" s="18">
        <v>0</v>
      </c>
      <c r="H963" s="18">
        <v>0</v>
      </c>
      <c r="I963" s="18">
        <v>0</v>
      </c>
      <c r="J963" s="18">
        <v>0</v>
      </c>
      <c r="K963" s="56" t="s">
        <v>21</v>
      </c>
      <c r="L963" t="s">
        <v>41</v>
      </c>
    </row>
    <row r="964" spans="1:12" x14ac:dyDescent="0.25">
      <c r="A964" s="19">
        <v>314913</v>
      </c>
      <c r="B964" s="17"/>
      <c r="C964" s="32" t="s">
        <v>19</v>
      </c>
      <c r="D964" s="32"/>
      <c r="E964" s="18">
        <v>41031.801730273786</v>
      </c>
      <c r="F964" s="18">
        <v>0</v>
      </c>
      <c r="G964" s="18">
        <v>0</v>
      </c>
      <c r="H964" s="18">
        <v>0</v>
      </c>
      <c r="I964" s="18">
        <v>0</v>
      </c>
      <c r="J964" s="18">
        <v>0</v>
      </c>
      <c r="K964" s="56" t="s">
        <v>21</v>
      </c>
      <c r="L964" t="s">
        <v>22</v>
      </c>
    </row>
    <row r="965" spans="1:12" x14ac:dyDescent="0.25">
      <c r="A965" s="19">
        <v>313953</v>
      </c>
      <c r="B965" s="17"/>
      <c r="C965" s="32" t="s">
        <v>19</v>
      </c>
      <c r="D965" s="32"/>
      <c r="E965" s="18">
        <v>112194.92979979506</v>
      </c>
      <c r="F965" s="18">
        <v>0</v>
      </c>
      <c r="G965" s="18">
        <v>0</v>
      </c>
      <c r="H965" s="18">
        <v>0</v>
      </c>
      <c r="I965" s="18">
        <v>0</v>
      </c>
      <c r="J965" s="18">
        <v>0</v>
      </c>
      <c r="K965" s="56" t="s">
        <v>21</v>
      </c>
      <c r="L965" t="s">
        <v>22</v>
      </c>
    </row>
    <row r="966" spans="1:12" hidden="1" x14ac:dyDescent="0.25">
      <c r="A966" s="19">
        <v>309282</v>
      </c>
      <c r="B966" s="17"/>
      <c r="C966" s="32" t="s">
        <v>19</v>
      </c>
      <c r="D966" s="32"/>
      <c r="E966" s="18">
        <v>38375.915967414607</v>
      </c>
      <c r="F966" s="18">
        <v>498065.1</v>
      </c>
      <c r="G966" s="18">
        <v>0</v>
      </c>
      <c r="H966" s="18">
        <v>0</v>
      </c>
      <c r="I966" s="18">
        <v>0</v>
      </c>
      <c r="J966" s="18">
        <v>498065.1</v>
      </c>
      <c r="K966" t="s">
        <v>33</v>
      </c>
      <c r="L966" t="s">
        <v>22</v>
      </c>
    </row>
    <row r="967" spans="1:12" hidden="1" x14ac:dyDescent="0.25">
      <c r="A967" s="19">
        <v>310453</v>
      </c>
      <c r="B967" s="17"/>
      <c r="C967" s="32" t="s">
        <v>48</v>
      </c>
      <c r="D967" s="32"/>
      <c r="E967" s="18">
        <v>79102.64</v>
      </c>
      <c r="F967" s="18">
        <v>0</v>
      </c>
      <c r="G967" s="18">
        <v>0</v>
      </c>
      <c r="H967" s="18">
        <v>0</v>
      </c>
      <c r="I967" s="18">
        <v>79102.64</v>
      </c>
      <c r="J967" s="18">
        <v>79102.64</v>
      </c>
      <c r="K967" t="s">
        <v>49</v>
      </c>
      <c r="L967" t="s">
        <v>56</v>
      </c>
    </row>
    <row r="968" spans="1:12" x14ac:dyDescent="0.25">
      <c r="A968" s="19">
        <v>309639</v>
      </c>
      <c r="B968" s="17"/>
      <c r="C968" s="32" t="s">
        <v>19</v>
      </c>
      <c r="D968" s="32"/>
      <c r="E968" s="18">
        <v>26207.864058478244</v>
      </c>
      <c r="F968" s="18">
        <v>0</v>
      </c>
      <c r="G968" s="18">
        <v>0</v>
      </c>
      <c r="H968" s="18">
        <v>0</v>
      </c>
      <c r="I968" s="18">
        <v>0</v>
      </c>
      <c r="J968" s="18">
        <v>0</v>
      </c>
      <c r="K968" s="56" t="s">
        <v>21</v>
      </c>
      <c r="L968" t="s">
        <v>22</v>
      </c>
    </row>
    <row r="969" spans="1:12" x14ac:dyDescent="0.25">
      <c r="A969" s="19">
        <v>315395</v>
      </c>
      <c r="B969" s="17"/>
      <c r="C969" s="32" t="s">
        <v>19</v>
      </c>
      <c r="D969" s="32"/>
      <c r="E969" s="18">
        <v>54148.376894016998</v>
      </c>
      <c r="F969" s="18">
        <v>0</v>
      </c>
      <c r="G969" s="18">
        <v>0</v>
      </c>
      <c r="H969" s="18">
        <v>0</v>
      </c>
      <c r="I969" s="18">
        <v>0</v>
      </c>
      <c r="J969" s="18">
        <v>0</v>
      </c>
      <c r="K969" s="56" t="s">
        <v>21</v>
      </c>
      <c r="L969" t="s">
        <v>22</v>
      </c>
    </row>
    <row r="970" spans="1:12" hidden="1" x14ac:dyDescent="0.25">
      <c r="A970" s="19">
        <v>315675</v>
      </c>
      <c r="B970" s="17"/>
      <c r="C970" s="32" t="s">
        <v>19</v>
      </c>
      <c r="D970" s="32"/>
      <c r="E970" s="18">
        <v>48326.517417133626</v>
      </c>
      <c r="F970" s="18">
        <v>0</v>
      </c>
      <c r="G970" s="18">
        <v>627209.82999999996</v>
      </c>
      <c r="H970" s="18">
        <v>0</v>
      </c>
      <c r="I970" s="18">
        <v>0</v>
      </c>
      <c r="J970" s="18">
        <v>627209.82999999996</v>
      </c>
      <c r="K970" t="s">
        <v>121</v>
      </c>
      <c r="L970" t="s">
        <v>22</v>
      </c>
    </row>
    <row r="971" spans="1:12" x14ac:dyDescent="0.25">
      <c r="A971" s="19">
        <v>308653</v>
      </c>
      <c r="B971" s="17"/>
      <c r="C971" s="32" t="s">
        <v>19</v>
      </c>
      <c r="D971" s="32"/>
      <c r="E971" s="18">
        <v>25116711.650000002</v>
      </c>
      <c r="F971" s="18">
        <v>0</v>
      </c>
      <c r="G971" s="18">
        <v>0</v>
      </c>
      <c r="H971" s="18">
        <v>0</v>
      </c>
      <c r="I971" s="18">
        <v>0</v>
      </c>
      <c r="J971" s="18">
        <v>0</v>
      </c>
      <c r="K971" s="56" t="s">
        <v>21</v>
      </c>
      <c r="L971" t="s">
        <v>290</v>
      </c>
    </row>
    <row r="972" spans="1:12" x14ac:dyDescent="0.25">
      <c r="A972" s="19">
        <v>320667</v>
      </c>
      <c r="B972" s="17"/>
      <c r="C972" s="32" t="s">
        <v>19</v>
      </c>
      <c r="D972" s="32"/>
      <c r="E972" s="18">
        <v>54760.28</v>
      </c>
      <c r="F972" s="18">
        <v>0</v>
      </c>
      <c r="G972" s="18">
        <v>0</v>
      </c>
      <c r="H972" s="18">
        <v>0</v>
      </c>
      <c r="I972" s="18">
        <v>0</v>
      </c>
      <c r="J972" s="18">
        <v>0</v>
      </c>
      <c r="K972" s="56" t="s">
        <v>21</v>
      </c>
      <c r="L972" t="s">
        <v>211</v>
      </c>
    </row>
    <row r="973" spans="1:12" x14ac:dyDescent="0.25">
      <c r="A973" s="19">
        <v>310516</v>
      </c>
      <c r="B973" s="17"/>
      <c r="C973" s="32" t="s">
        <v>19</v>
      </c>
      <c r="D973" s="32"/>
      <c r="E973" s="18">
        <v>95985.86</v>
      </c>
      <c r="F973" s="18">
        <v>0</v>
      </c>
      <c r="G973" s="18">
        <v>0</v>
      </c>
      <c r="H973" s="18">
        <v>0</v>
      </c>
      <c r="I973" s="18">
        <v>0</v>
      </c>
      <c r="J973" s="18">
        <v>0</v>
      </c>
      <c r="K973" s="56" t="s">
        <v>21</v>
      </c>
      <c r="L973" t="s">
        <v>22</v>
      </c>
    </row>
    <row r="974" spans="1:12" x14ac:dyDescent="0.25">
      <c r="A974" s="19">
        <v>318530</v>
      </c>
      <c r="B974" s="17"/>
      <c r="C974" s="32" t="s">
        <v>19</v>
      </c>
      <c r="D974" s="32"/>
      <c r="E974" s="18">
        <v>163256.17208081338</v>
      </c>
      <c r="F974" s="18">
        <v>0</v>
      </c>
      <c r="G974" s="18">
        <v>0</v>
      </c>
      <c r="H974" s="18">
        <v>0</v>
      </c>
      <c r="I974" s="18">
        <v>0</v>
      </c>
      <c r="J974" s="18">
        <v>0</v>
      </c>
      <c r="K974" s="56" t="s">
        <v>21</v>
      </c>
      <c r="L974" t="s">
        <v>22</v>
      </c>
    </row>
    <row r="975" spans="1:12" x14ac:dyDescent="0.25">
      <c r="A975" s="19">
        <v>308752</v>
      </c>
      <c r="B975" s="17"/>
      <c r="C975" s="32" t="s">
        <v>19</v>
      </c>
      <c r="D975" s="32"/>
      <c r="E975" s="18">
        <v>2563.5228458293</v>
      </c>
      <c r="F975" s="18">
        <v>0</v>
      </c>
      <c r="G975" s="18">
        <v>0</v>
      </c>
      <c r="H975" s="18">
        <v>0</v>
      </c>
      <c r="I975" s="18">
        <v>0</v>
      </c>
      <c r="J975" s="18">
        <v>0</v>
      </c>
      <c r="K975" s="56" t="s">
        <v>21</v>
      </c>
      <c r="L975" t="s">
        <v>22</v>
      </c>
    </row>
    <row r="976" spans="1:12" hidden="1" x14ac:dyDescent="0.25">
      <c r="A976" s="19">
        <v>320761</v>
      </c>
      <c r="B976" s="17"/>
      <c r="C976" s="32" t="s">
        <v>19</v>
      </c>
      <c r="D976" s="32"/>
      <c r="E976" s="18">
        <v>67158.03</v>
      </c>
      <c r="F976" s="18">
        <v>67158.03</v>
      </c>
      <c r="G976" s="18">
        <v>0</v>
      </c>
      <c r="H976" s="18">
        <v>0</v>
      </c>
      <c r="I976" s="18">
        <v>0</v>
      </c>
      <c r="J976" s="18">
        <v>67158.03</v>
      </c>
      <c r="K976" t="s">
        <v>33</v>
      </c>
      <c r="L976" t="s">
        <v>211</v>
      </c>
    </row>
    <row r="977" spans="1:12" x14ac:dyDescent="0.25">
      <c r="A977" s="19">
        <v>318343</v>
      </c>
      <c r="B977" s="17"/>
      <c r="C977" s="32" t="s">
        <v>19</v>
      </c>
      <c r="D977" s="32"/>
      <c r="E977" s="18">
        <v>29828.21780314943</v>
      </c>
      <c r="F977" s="18">
        <v>0</v>
      </c>
      <c r="G977" s="18">
        <v>0</v>
      </c>
      <c r="H977" s="18">
        <v>0</v>
      </c>
      <c r="I977" s="18">
        <v>0</v>
      </c>
      <c r="J977" s="18">
        <v>0</v>
      </c>
      <c r="K977" s="56" t="s">
        <v>21</v>
      </c>
      <c r="L977" t="s">
        <v>22</v>
      </c>
    </row>
    <row r="978" spans="1:12" x14ac:dyDescent="0.25">
      <c r="A978" s="19">
        <v>318403</v>
      </c>
      <c r="B978" s="17"/>
      <c r="C978" s="32" t="s">
        <v>19</v>
      </c>
      <c r="D978" s="32"/>
      <c r="E978" s="18">
        <v>65370.095309147226</v>
      </c>
      <c r="F978" s="18">
        <v>0</v>
      </c>
      <c r="G978" s="18">
        <v>0</v>
      </c>
      <c r="H978" s="18">
        <v>0</v>
      </c>
      <c r="I978" s="18">
        <v>0</v>
      </c>
      <c r="J978" s="18">
        <v>0</v>
      </c>
      <c r="K978" s="56" t="s">
        <v>21</v>
      </c>
      <c r="L978" t="s">
        <v>22</v>
      </c>
    </row>
    <row r="979" spans="1:12" x14ac:dyDescent="0.25">
      <c r="A979" s="19">
        <v>329807</v>
      </c>
      <c r="B979" s="17"/>
      <c r="C979" s="32" t="s">
        <v>19</v>
      </c>
      <c r="D979" s="32"/>
      <c r="E979" s="18">
        <v>36127.599278187277</v>
      </c>
      <c r="F979" s="18">
        <v>0</v>
      </c>
      <c r="G979" s="18">
        <v>0</v>
      </c>
      <c r="H979" s="18">
        <v>0</v>
      </c>
      <c r="I979" s="18">
        <v>0</v>
      </c>
      <c r="J979" s="18">
        <v>0</v>
      </c>
      <c r="K979" s="56" t="s">
        <v>21</v>
      </c>
      <c r="L979" t="s">
        <v>22</v>
      </c>
    </row>
    <row r="980" spans="1:12" x14ac:dyDescent="0.25">
      <c r="A980" s="19">
        <v>320716</v>
      </c>
      <c r="B980" s="17"/>
      <c r="C980" s="32" t="s">
        <v>19</v>
      </c>
      <c r="D980" s="32"/>
      <c r="E980" s="18">
        <v>27105.599999999999</v>
      </c>
      <c r="F980" s="18">
        <v>0</v>
      </c>
      <c r="G980" s="18">
        <v>0</v>
      </c>
      <c r="H980" s="18">
        <v>0</v>
      </c>
      <c r="I980" s="18">
        <v>0</v>
      </c>
      <c r="J980" s="18">
        <v>0</v>
      </c>
      <c r="K980" s="56" t="s">
        <v>21</v>
      </c>
      <c r="L980" t="s">
        <v>211</v>
      </c>
    </row>
    <row r="981" spans="1:12" hidden="1" x14ac:dyDescent="0.25">
      <c r="A981" s="19">
        <v>318405</v>
      </c>
      <c r="B981" s="17"/>
      <c r="C981" s="32" t="s">
        <v>48</v>
      </c>
      <c r="D981" s="32"/>
      <c r="E981" s="18">
        <v>323648.19995370024</v>
      </c>
      <c r="F981" s="18">
        <v>0</v>
      </c>
      <c r="G981" s="18">
        <v>0</v>
      </c>
      <c r="H981" s="18">
        <v>0</v>
      </c>
      <c r="I981" s="18">
        <v>4200495.78</v>
      </c>
      <c r="J981" s="18">
        <v>4200495.78</v>
      </c>
      <c r="K981" t="s">
        <v>49</v>
      </c>
      <c r="L981" t="s">
        <v>22</v>
      </c>
    </row>
    <row r="982" spans="1:12" hidden="1" x14ac:dyDescent="0.25">
      <c r="A982" s="19">
        <v>311324</v>
      </c>
      <c r="B982" s="17"/>
      <c r="C982" s="32" t="s">
        <v>48</v>
      </c>
      <c r="D982" s="32"/>
      <c r="E982" s="18">
        <v>25736.384321325721</v>
      </c>
      <c r="F982" s="18">
        <v>334021.86</v>
      </c>
      <c r="G982" s="18">
        <v>0</v>
      </c>
      <c r="H982" s="18">
        <v>0</v>
      </c>
      <c r="I982" s="18">
        <v>0</v>
      </c>
      <c r="J982" s="18">
        <v>334021.86</v>
      </c>
      <c r="K982" t="s">
        <v>33</v>
      </c>
      <c r="L982" t="s">
        <v>22</v>
      </c>
    </row>
    <row r="983" spans="1:12" x14ac:dyDescent="0.25">
      <c r="A983" s="19">
        <v>315750</v>
      </c>
      <c r="B983" s="17"/>
      <c r="C983" s="32" t="s">
        <v>19</v>
      </c>
      <c r="D983" s="32"/>
      <c r="E983" s="18">
        <v>14524.46</v>
      </c>
      <c r="F983" s="18">
        <v>0</v>
      </c>
      <c r="G983" s="18">
        <v>0</v>
      </c>
      <c r="H983" s="18">
        <v>0</v>
      </c>
      <c r="I983" s="18">
        <v>0</v>
      </c>
      <c r="J983" s="18">
        <v>0</v>
      </c>
      <c r="K983" s="56" t="s">
        <v>21</v>
      </c>
      <c r="L983" t="s">
        <v>28</v>
      </c>
    </row>
    <row r="984" spans="1:12" x14ac:dyDescent="0.25">
      <c r="A984" s="19">
        <v>316056</v>
      </c>
      <c r="B984" s="17"/>
      <c r="C984" s="32" t="s">
        <v>19</v>
      </c>
      <c r="D984" s="32"/>
      <c r="E984" s="18">
        <v>70000</v>
      </c>
      <c r="F984" s="18">
        <v>0</v>
      </c>
      <c r="G984" s="18">
        <v>0</v>
      </c>
      <c r="H984" s="18">
        <v>0</v>
      </c>
      <c r="I984" s="18">
        <v>0</v>
      </c>
      <c r="J984" s="18">
        <v>0</v>
      </c>
      <c r="K984" s="56" t="s">
        <v>21</v>
      </c>
      <c r="L984" t="s">
        <v>41</v>
      </c>
    </row>
    <row r="985" spans="1:12" x14ac:dyDescent="0.25">
      <c r="A985" s="19">
        <v>316053</v>
      </c>
      <c r="B985" s="17"/>
      <c r="C985" s="32" t="s">
        <v>19</v>
      </c>
      <c r="D985" s="32"/>
      <c r="E985" s="18">
        <v>28177.830688115529</v>
      </c>
      <c r="F985" s="18">
        <v>0</v>
      </c>
      <c r="G985" s="18">
        <v>0</v>
      </c>
      <c r="H985" s="18">
        <v>0</v>
      </c>
      <c r="I985" s="18">
        <v>0</v>
      </c>
      <c r="J985" s="18">
        <v>0</v>
      </c>
      <c r="K985" s="56" t="s">
        <v>21</v>
      </c>
      <c r="L985" t="s">
        <v>22</v>
      </c>
    </row>
    <row r="986" spans="1:12" hidden="1" x14ac:dyDescent="0.25">
      <c r="A986" s="19">
        <v>315112</v>
      </c>
      <c r="B986" s="17"/>
      <c r="C986" s="32" t="s">
        <v>48</v>
      </c>
      <c r="D986" s="32"/>
      <c r="E986" s="18">
        <v>3265682.0999999996</v>
      </c>
      <c r="F986" s="18">
        <v>0</v>
      </c>
      <c r="G986" s="18">
        <v>0</v>
      </c>
      <c r="H986" s="18">
        <v>0</v>
      </c>
      <c r="I986" s="18">
        <v>3265682.0999999996</v>
      </c>
      <c r="J986" s="18">
        <v>3265682.0999999996</v>
      </c>
      <c r="K986" t="s">
        <v>49</v>
      </c>
      <c r="L986" t="s">
        <v>22</v>
      </c>
    </row>
    <row r="987" spans="1:12" x14ac:dyDescent="0.25">
      <c r="A987" s="19">
        <v>315554</v>
      </c>
      <c r="B987" s="17"/>
      <c r="C987" s="32" t="s">
        <v>19</v>
      </c>
      <c r="D987" s="32"/>
      <c r="E987" s="18">
        <v>23461.531612089806</v>
      </c>
      <c r="F987" s="18">
        <v>0</v>
      </c>
      <c r="G987" s="18">
        <v>0</v>
      </c>
      <c r="H987" s="18">
        <v>0</v>
      </c>
      <c r="I987" s="18">
        <v>0</v>
      </c>
      <c r="J987" s="18">
        <v>0</v>
      </c>
      <c r="K987" s="56" t="s">
        <v>21</v>
      </c>
      <c r="L987" t="s">
        <v>22</v>
      </c>
    </row>
    <row r="988" spans="1:12" hidden="1" x14ac:dyDescent="0.25">
      <c r="A988" s="19">
        <v>308882</v>
      </c>
      <c r="B988" s="17"/>
      <c r="C988" s="32" t="s">
        <v>48</v>
      </c>
      <c r="D988" s="32"/>
      <c r="E988" s="18">
        <v>56109.175344151321</v>
      </c>
      <c r="F988" s="18">
        <v>0</v>
      </c>
      <c r="G988" s="18">
        <v>0</v>
      </c>
      <c r="H988" s="18">
        <v>0</v>
      </c>
      <c r="I988" s="18">
        <v>728217.72</v>
      </c>
      <c r="J988" s="18">
        <v>728217.72</v>
      </c>
      <c r="K988" t="s">
        <v>49</v>
      </c>
      <c r="L988" t="s">
        <v>22</v>
      </c>
    </row>
    <row r="989" spans="1:12" x14ac:dyDescent="0.25">
      <c r="A989" s="19">
        <v>318634</v>
      </c>
      <c r="B989" s="17"/>
      <c r="C989" s="32" t="s">
        <v>19</v>
      </c>
      <c r="D989" s="32"/>
      <c r="E989" s="18">
        <v>499155.08857697668</v>
      </c>
      <c r="F989" s="18">
        <v>0</v>
      </c>
      <c r="G989" s="18">
        <v>0</v>
      </c>
      <c r="H989" s="18">
        <v>0</v>
      </c>
      <c r="I989" s="18">
        <v>0</v>
      </c>
      <c r="J989" s="18">
        <v>0</v>
      </c>
      <c r="K989" s="56" t="s">
        <v>21</v>
      </c>
      <c r="L989" t="s">
        <v>22</v>
      </c>
    </row>
    <row r="990" spans="1:12" x14ac:dyDescent="0.25">
      <c r="A990" s="19">
        <v>328816</v>
      </c>
      <c r="B990" s="17"/>
      <c r="C990" s="32" t="s">
        <v>19</v>
      </c>
      <c r="D990" s="32"/>
      <c r="E990" s="18">
        <v>177650</v>
      </c>
      <c r="F990" s="18">
        <v>0</v>
      </c>
      <c r="G990" s="18">
        <v>0</v>
      </c>
      <c r="H990" s="18">
        <v>0</v>
      </c>
      <c r="I990" s="18">
        <v>0</v>
      </c>
      <c r="J990" s="18">
        <v>0</v>
      </c>
      <c r="K990" s="56" t="s">
        <v>21</v>
      </c>
      <c r="L990" t="s">
        <v>22</v>
      </c>
    </row>
    <row r="991" spans="1:12" x14ac:dyDescent="0.25">
      <c r="A991" s="19">
        <v>318901</v>
      </c>
      <c r="B991" s="17"/>
      <c r="C991" s="32" t="s">
        <v>19</v>
      </c>
      <c r="D991" s="32"/>
      <c r="E991" s="18">
        <v>87768.924041893246</v>
      </c>
      <c r="F991" s="18">
        <v>0</v>
      </c>
      <c r="G991" s="18">
        <v>0</v>
      </c>
      <c r="H991" s="18">
        <v>0</v>
      </c>
      <c r="I991" s="18">
        <v>0</v>
      </c>
      <c r="J991" s="18">
        <v>0</v>
      </c>
      <c r="K991" s="56" t="s">
        <v>21</v>
      </c>
      <c r="L991" t="s">
        <v>22</v>
      </c>
    </row>
    <row r="992" spans="1:12" x14ac:dyDescent="0.25">
      <c r="A992" s="19">
        <v>316160</v>
      </c>
      <c r="B992" s="17"/>
      <c r="C992" s="32" t="s">
        <v>19</v>
      </c>
      <c r="D992" s="32"/>
      <c r="E992" s="18">
        <v>169036.10557068317</v>
      </c>
      <c r="F992" s="18">
        <v>0</v>
      </c>
      <c r="G992" s="18">
        <v>0</v>
      </c>
      <c r="H992" s="18">
        <v>0</v>
      </c>
      <c r="I992" s="18">
        <v>0</v>
      </c>
      <c r="J992" s="18">
        <v>0</v>
      </c>
      <c r="K992" s="56" t="s">
        <v>21</v>
      </c>
      <c r="L992" t="s">
        <v>22</v>
      </c>
    </row>
    <row r="993" spans="1:12" x14ac:dyDescent="0.25">
      <c r="A993" s="19">
        <v>316316</v>
      </c>
      <c r="B993" s="17"/>
      <c r="C993" s="32" t="s">
        <v>19</v>
      </c>
      <c r="D993" s="32"/>
      <c r="E993" s="18">
        <v>82981.100000000006</v>
      </c>
      <c r="F993" s="18">
        <v>0</v>
      </c>
      <c r="G993" s="18">
        <v>0</v>
      </c>
      <c r="H993" s="18">
        <v>0</v>
      </c>
      <c r="I993" s="18">
        <v>0</v>
      </c>
      <c r="J993" s="18">
        <v>0</v>
      </c>
      <c r="K993" s="56" t="s">
        <v>21</v>
      </c>
      <c r="L993" t="s">
        <v>211</v>
      </c>
    </row>
    <row r="994" spans="1:12" x14ac:dyDescent="0.25">
      <c r="A994" s="19">
        <v>320738</v>
      </c>
      <c r="B994" s="17"/>
      <c r="C994" s="32" t="s">
        <v>48</v>
      </c>
      <c r="D994" s="32"/>
      <c r="E994" s="18">
        <v>354035.35</v>
      </c>
      <c r="F994" s="18">
        <v>0</v>
      </c>
      <c r="G994" s="18">
        <v>0</v>
      </c>
      <c r="H994" s="18">
        <v>0</v>
      </c>
      <c r="I994" s="18">
        <v>0</v>
      </c>
      <c r="J994" s="18">
        <v>0</v>
      </c>
      <c r="K994" s="56" t="s">
        <v>21</v>
      </c>
      <c r="L994" t="s">
        <v>211</v>
      </c>
    </row>
    <row r="995" spans="1:12" hidden="1" x14ac:dyDescent="0.25">
      <c r="A995" s="19">
        <v>316047</v>
      </c>
      <c r="B995" s="17"/>
      <c r="C995" s="32" t="s">
        <v>48</v>
      </c>
      <c r="D995" s="32"/>
      <c r="E995" s="18">
        <v>154914.96</v>
      </c>
      <c r="F995" s="18">
        <v>0</v>
      </c>
      <c r="G995" s="18">
        <v>0</v>
      </c>
      <c r="H995" s="18">
        <v>0</v>
      </c>
      <c r="I995" s="18">
        <v>154914.96</v>
      </c>
      <c r="J995" s="18">
        <v>154914.96</v>
      </c>
      <c r="K995" t="s">
        <v>49</v>
      </c>
      <c r="L995" t="s">
        <v>22</v>
      </c>
    </row>
    <row r="996" spans="1:12" x14ac:dyDescent="0.25">
      <c r="A996" s="19">
        <v>312097</v>
      </c>
      <c r="B996" s="17"/>
      <c r="C996" s="32" t="s">
        <v>19</v>
      </c>
      <c r="D996" s="32"/>
      <c r="E996" s="18">
        <v>62442016.020000003</v>
      </c>
      <c r="F996" s="18">
        <v>0</v>
      </c>
      <c r="G996" s="18">
        <v>0</v>
      </c>
      <c r="H996" s="18">
        <v>0</v>
      </c>
      <c r="I996" s="18">
        <v>0</v>
      </c>
      <c r="J996" s="18">
        <v>0</v>
      </c>
      <c r="K996" s="56" t="s">
        <v>21</v>
      </c>
      <c r="L996" t="s">
        <v>22</v>
      </c>
    </row>
    <row r="997" spans="1:12" x14ac:dyDescent="0.25">
      <c r="A997" s="19">
        <v>324240</v>
      </c>
      <c r="B997" s="17"/>
      <c r="C997" s="32" t="s">
        <v>19</v>
      </c>
      <c r="D997" s="32"/>
      <c r="E997" s="18">
        <v>727230.5</v>
      </c>
      <c r="F997" s="18">
        <v>0</v>
      </c>
      <c r="G997" s="18">
        <v>0</v>
      </c>
      <c r="H997" s="18">
        <v>0</v>
      </c>
      <c r="I997" s="18">
        <v>0</v>
      </c>
      <c r="J997" s="18">
        <v>0</v>
      </c>
      <c r="K997" s="56" t="s">
        <v>21</v>
      </c>
      <c r="L997" t="s">
        <v>22</v>
      </c>
    </row>
    <row r="998" spans="1:12" x14ac:dyDescent="0.25">
      <c r="A998" s="19">
        <v>318499</v>
      </c>
      <c r="B998" s="17"/>
      <c r="C998" s="32" t="s">
        <v>19</v>
      </c>
      <c r="D998" s="32"/>
      <c r="E998" s="18">
        <v>879121.29999999993</v>
      </c>
      <c r="F998" s="18">
        <v>0</v>
      </c>
      <c r="G998" s="18">
        <v>0</v>
      </c>
      <c r="H998" s="18">
        <v>0</v>
      </c>
      <c r="I998" s="18">
        <v>0</v>
      </c>
      <c r="J998" s="18">
        <v>0</v>
      </c>
      <c r="K998" s="56" t="s">
        <v>21</v>
      </c>
      <c r="L998" t="s">
        <v>22</v>
      </c>
    </row>
    <row r="999" spans="1:12" x14ac:dyDescent="0.25">
      <c r="A999" s="19">
        <v>310336</v>
      </c>
      <c r="B999" s="17"/>
      <c r="C999" s="32" t="s">
        <v>19</v>
      </c>
      <c r="D999" s="32"/>
      <c r="E999" s="18">
        <v>55739.064898531586</v>
      </c>
      <c r="F999" s="18">
        <v>0</v>
      </c>
      <c r="G999" s="18">
        <v>0</v>
      </c>
      <c r="H999" s="18">
        <v>0</v>
      </c>
      <c r="I999" s="18">
        <v>0</v>
      </c>
      <c r="J999" s="18">
        <v>0</v>
      </c>
      <c r="K999" s="56" t="s">
        <v>21</v>
      </c>
      <c r="L999" t="s">
        <v>22</v>
      </c>
    </row>
    <row r="1000" spans="1:12" hidden="1" x14ac:dyDescent="0.25">
      <c r="A1000" s="19">
        <v>318481</v>
      </c>
      <c r="B1000" s="17"/>
      <c r="C1000" s="32" t="s">
        <v>48</v>
      </c>
      <c r="D1000" s="32"/>
      <c r="E1000" s="18">
        <v>65503.33</v>
      </c>
      <c r="F1000" s="18">
        <v>0</v>
      </c>
      <c r="G1000" s="18">
        <v>0</v>
      </c>
      <c r="H1000" s="18">
        <v>0</v>
      </c>
      <c r="I1000" s="18">
        <v>65503.33</v>
      </c>
      <c r="J1000" s="18">
        <v>65503.33</v>
      </c>
      <c r="K1000" t="s">
        <v>49</v>
      </c>
      <c r="L1000" t="s">
        <v>22</v>
      </c>
    </row>
    <row r="1001" spans="1:12" x14ac:dyDescent="0.25">
      <c r="A1001" s="19">
        <v>313114</v>
      </c>
      <c r="B1001" s="17"/>
      <c r="C1001" s="32" t="s">
        <v>19</v>
      </c>
      <c r="D1001" s="32"/>
      <c r="E1001" s="18">
        <v>95282.7</v>
      </c>
      <c r="F1001" s="18">
        <v>0</v>
      </c>
      <c r="G1001" s="18">
        <v>0</v>
      </c>
      <c r="H1001" s="18">
        <v>0</v>
      </c>
      <c r="I1001" s="18">
        <v>0</v>
      </c>
      <c r="J1001" s="18">
        <v>0</v>
      </c>
      <c r="K1001" s="56" t="s">
        <v>21</v>
      </c>
      <c r="L1001" t="s">
        <v>22</v>
      </c>
    </row>
    <row r="1002" spans="1:12" x14ac:dyDescent="0.25">
      <c r="A1002" s="19">
        <v>315817</v>
      </c>
      <c r="B1002" s="17"/>
      <c r="C1002" s="32" t="s">
        <v>19</v>
      </c>
      <c r="D1002" s="32"/>
      <c r="E1002" s="18">
        <v>66982.42</v>
      </c>
      <c r="F1002" s="18">
        <v>0</v>
      </c>
      <c r="G1002" s="18">
        <v>0</v>
      </c>
      <c r="H1002" s="18">
        <v>0</v>
      </c>
      <c r="I1002" s="18">
        <v>0</v>
      </c>
      <c r="J1002" s="18">
        <v>0</v>
      </c>
      <c r="K1002" s="56" t="s">
        <v>21</v>
      </c>
      <c r="L1002" t="s">
        <v>22</v>
      </c>
    </row>
    <row r="1003" spans="1:12" x14ac:dyDescent="0.25">
      <c r="A1003" s="19">
        <v>312517</v>
      </c>
      <c r="B1003" s="17"/>
      <c r="C1003" s="32" t="s">
        <v>19</v>
      </c>
      <c r="D1003" s="32"/>
      <c r="E1003" s="18">
        <v>70401.263062774815</v>
      </c>
      <c r="F1003" s="18">
        <v>0</v>
      </c>
      <c r="G1003" s="18">
        <v>0</v>
      </c>
      <c r="H1003" s="18">
        <v>0</v>
      </c>
      <c r="I1003" s="18">
        <v>0</v>
      </c>
      <c r="J1003" s="18">
        <v>0</v>
      </c>
      <c r="K1003" s="56" t="s">
        <v>21</v>
      </c>
      <c r="L1003" t="s">
        <v>22</v>
      </c>
    </row>
    <row r="1004" spans="1:12" x14ac:dyDescent="0.25">
      <c r="A1004" s="19">
        <v>313740</v>
      </c>
      <c r="B1004" s="17"/>
      <c r="C1004" s="32" t="s">
        <v>19</v>
      </c>
      <c r="D1004" s="32"/>
      <c r="E1004" s="18">
        <v>64098009.280000001</v>
      </c>
      <c r="F1004" s="18">
        <v>0</v>
      </c>
      <c r="G1004" s="18">
        <v>0</v>
      </c>
      <c r="H1004" s="18">
        <v>0</v>
      </c>
      <c r="I1004" s="18">
        <v>0</v>
      </c>
      <c r="J1004" s="18">
        <v>0</v>
      </c>
      <c r="K1004" s="56" t="s">
        <v>21</v>
      </c>
      <c r="L1004" t="s">
        <v>211</v>
      </c>
    </row>
    <row r="1005" spans="1:12" x14ac:dyDescent="0.25">
      <c r="A1005" s="19">
        <v>310517</v>
      </c>
      <c r="B1005" s="17"/>
      <c r="C1005" s="32" t="s">
        <v>19</v>
      </c>
      <c r="D1005" s="32"/>
      <c r="E1005" s="18">
        <v>959368.27</v>
      </c>
      <c r="F1005" s="18">
        <v>0</v>
      </c>
      <c r="G1005" s="18">
        <v>0</v>
      </c>
      <c r="H1005" s="18">
        <v>0</v>
      </c>
      <c r="I1005" s="18">
        <v>0</v>
      </c>
      <c r="J1005" s="18">
        <v>0</v>
      </c>
      <c r="K1005" s="56" t="s">
        <v>21</v>
      </c>
      <c r="L1005" t="s">
        <v>26</v>
      </c>
    </row>
    <row r="1006" spans="1:12" hidden="1" x14ac:dyDescent="0.25">
      <c r="A1006" s="19">
        <v>318515</v>
      </c>
      <c r="B1006" s="17"/>
      <c r="C1006" s="32" t="s">
        <v>48</v>
      </c>
      <c r="D1006" s="32"/>
      <c r="E1006" s="18">
        <v>7295.7304353601685</v>
      </c>
      <c r="F1006" s="18">
        <v>0</v>
      </c>
      <c r="G1006" s="18">
        <v>0</v>
      </c>
      <c r="H1006" s="18">
        <v>0</v>
      </c>
      <c r="I1006" s="18">
        <v>94688.26</v>
      </c>
      <c r="J1006" s="18">
        <v>94688.26</v>
      </c>
      <c r="K1006" t="s">
        <v>49</v>
      </c>
      <c r="L1006" t="s">
        <v>22</v>
      </c>
    </row>
    <row r="1007" spans="1:12" x14ac:dyDescent="0.25">
      <c r="A1007" s="19">
        <v>312965</v>
      </c>
      <c r="B1007" s="17"/>
      <c r="C1007" s="32" t="s">
        <v>19</v>
      </c>
      <c r="D1007" s="32"/>
      <c r="E1007" s="18">
        <v>49214.337599920837</v>
      </c>
      <c r="F1007" s="18">
        <v>0</v>
      </c>
      <c r="G1007" s="18">
        <v>0</v>
      </c>
      <c r="H1007" s="18">
        <v>0</v>
      </c>
      <c r="I1007" s="18">
        <v>0</v>
      </c>
      <c r="J1007" s="18">
        <v>0</v>
      </c>
      <c r="K1007" s="56" t="s">
        <v>21</v>
      </c>
      <c r="L1007" t="s">
        <v>22</v>
      </c>
    </row>
    <row r="1008" spans="1:12" x14ac:dyDescent="0.25">
      <c r="A1008" s="19">
        <v>312304</v>
      </c>
      <c r="B1008" s="17"/>
      <c r="C1008" s="32" t="s">
        <v>19</v>
      </c>
      <c r="D1008" s="32"/>
      <c r="E1008" s="18">
        <v>0</v>
      </c>
      <c r="F1008" s="18">
        <v>0</v>
      </c>
      <c r="G1008" s="18">
        <v>0</v>
      </c>
      <c r="H1008" s="18">
        <v>0</v>
      </c>
      <c r="I1008" s="18">
        <v>0</v>
      </c>
      <c r="J1008" s="18">
        <v>0</v>
      </c>
      <c r="K1008" s="56" t="s">
        <v>21</v>
      </c>
      <c r="L1008" t="s">
        <v>28</v>
      </c>
    </row>
    <row r="1009" spans="1:12" x14ac:dyDescent="0.25">
      <c r="A1009" s="19">
        <v>318132</v>
      </c>
      <c r="B1009" s="17"/>
      <c r="C1009" s="32" t="s">
        <v>19</v>
      </c>
      <c r="D1009" s="32"/>
      <c r="E1009" s="18">
        <v>662950.34000000008</v>
      </c>
      <c r="F1009" s="18">
        <v>0</v>
      </c>
      <c r="G1009" s="18">
        <v>0</v>
      </c>
      <c r="H1009" s="18">
        <v>0</v>
      </c>
      <c r="I1009" s="18">
        <v>0</v>
      </c>
      <c r="J1009" s="18">
        <v>0</v>
      </c>
      <c r="K1009" s="56" t="s">
        <v>21</v>
      </c>
      <c r="L1009" t="s">
        <v>41</v>
      </c>
    </row>
    <row r="1010" spans="1:12" x14ac:dyDescent="0.25">
      <c r="A1010" s="19">
        <v>314732</v>
      </c>
      <c r="B1010" s="17"/>
      <c r="C1010" s="32" t="s">
        <v>19</v>
      </c>
      <c r="D1010" s="32"/>
      <c r="E1010" s="18">
        <v>0</v>
      </c>
      <c r="F1010" s="18">
        <v>0</v>
      </c>
      <c r="G1010" s="18">
        <v>0</v>
      </c>
      <c r="H1010" s="18">
        <v>0</v>
      </c>
      <c r="I1010" s="18">
        <v>0</v>
      </c>
      <c r="J1010" s="18">
        <v>0</v>
      </c>
      <c r="K1010" s="56" t="s">
        <v>21</v>
      </c>
      <c r="L1010" t="s">
        <v>22</v>
      </c>
    </row>
    <row r="1011" spans="1:12" hidden="1" x14ac:dyDescent="0.25">
      <c r="A1011" s="19">
        <v>312880</v>
      </c>
      <c r="B1011" s="17"/>
      <c r="C1011" s="32" t="s">
        <v>48</v>
      </c>
      <c r="D1011" s="32"/>
      <c r="E1011" s="18">
        <v>24403.64738889458</v>
      </c>
      <c r="F1011" s="18">
        <v>0</v>
      </c>
      <c r="G1011" s="18">
        <v>0</v>
      </c>
      <c r="H1011" s="18">
        <v>0</v>
      </c>
      <c r="I1011" s="18">
        <v>316724.82</v>
      </c>
      <c r="J1011" s="18">
        <v>316724.82</v>
      </c>
      <c r="K1011" t="s">
        <v>49</v>
      </c>
      <c r="L1011" t="s">
        <v>22</v>
      </c>
    </row>
    <row r="1012" spans="1:12" hidden="1" x14ac:dyDescent="0.25">
      <c r="A1012" s="19">
        <v>315756</v>
      </c>
      <c r="B1012" s="17"/>
      <c r="C1012" s="32" t="s">
        <v>48</v>
      </c>
      <c r="D1012" s="32"/>
      <c r="E1012" s="18">
        <v>200566.97</v>
      </c>
      <c r="F1012" s="18">
        <v>0</v>
      </c>
      <c r="G1012" s="18">
        <v>0</v>
      </c>
      <c r="H1012" s="18">
        <v>0</v>
      </c>
      <c r="I1012" s="18">
        <v>200566.97</v>
      </c>
      <c r="J1012" s="18">
        <v>200566.97</v>
      </c>
      <c r="K1012" t="s">
        <v>49</v>
      </c>
      <c r="L1012" t="s">
        <v>28</v>
      </c>
    </row>
    <row r="1013" spans="1:12" hidden="1" x14ac:dyDescent="0.25">
      <c r="A1013" s="19">
        <v>312691</v>
      </c>
      <c r="B1013" s="17"/>
      <c r="C1013" s="32" t="s">
        <v>48</v>
      </c>
      <c r="D1013" s="32"/>
      <c r="E1013" s="18">
        <v>397432.23925006937</v>
      </c>
      <c r="F1013" s="18">
        <v>0</v>
      </c>
      <c r="G1013" s="18">
        <v>0</v>
      </c>
      <c r="H1013" s="18">
        <v>0</v>
      </c>
      <c r="I1013" s="18">
        <v>5158108.2300000004</v>
      </c>
      <c r="J1013" s="18">
        <v>5158108.2300000004</v>
      </c>
      <c r="K1013" t="s">
        <v>49</v>
      </c>
      <c r="L1013" t="s">
        <v>22</v>
      </c>
    </row>
    <row r="1014" spans="1:12" x14ac:dyDescent="0.25">
      <c r="A1014" s="19">
        <v>312722</v>
      </c>
      <c r="B1014" s="17"/>
      <c r="C1014" s="32" t="s">
        <v>19</v>
      </c>
      <c r="D1014" s="32"/>
      <c r="E1014" s="18">
        <v>131738.27320361734</v>
      </c>
      <c r="F1014" s="18">
        <v>0</v>
      </c>
      <c r="G1014" s="18">
        <v>0</v>
      </c>
      <c r="H1014" s="18">
        <v>0</v>
      </c>
      <c r="I1014" s="18">
        <v>0</v>
      </c>
      <c r="J1014" s="18">
        <v>0</v>
      </c>
      <c r="K1014" s="56" t="s">
        <v>21</v>
      </c>
      <c r="L1014" t="s">
        <v>22</v>
      </c>
    </row>
    <row r="1015" spans="1:12" hidden="1" x14ac:dyDescent="0.25">
      <c r="A1015" s="19">
        <v>312358</v>
      </c>
      <c r="B1015" s="17"/>
      <c r="C1015" s="32" t="s">
        <v>48</v>
      </c>
      <c r="D1015" s="32"/>
      <c r="E1015" s="18">
        <v>39006.388379618569</v>
      </c>
      <c r="F1015" s="18">
        <v>0</v>
      </c>
      <c r="G1015" s="18">
        <v>0</v>
      </c>
      <c r="H1015" s="18">
        <v>0</v>
      </c>
      <c r="I1015" s="18">
        <v>506247.74</v>
      </c>
      <c r="J1015" s="18">
        <v>506247.74</v>
      </c>
      <c r="K1015" t="s">
        <v>49</v>
      </c>
      <c r="L1015" t="s">
        <v>22</v>
      </c>
    </row>
    <row r="1016" spans="1:12" x14ac:dyDescent="0.25">
      <c r="A1016" s="19">
        <v>312762</v>
      </c>
      <c r="B1016" s="17"/>
      <c r="C1016" s="32" t="s">
        <v>19</v>
      </c>
      <c r="D1016" s="32"/>
      <c r="E1016" s="18">
        <v>257014.46999999997</v>
      </c>
      <c r="F1016" s="18">
        <v>0</v>
      </c>
      <c r="G1016" s="18">
        <v>0</v>
      </c>
      <c r="H1016" s="18">
        <v>0</v>
      </c>
      <c r="I1016" s="18">
        <v>0</v>
      </c>
      <c r="J1016" s="18">
        <v>0</v>
      </c>
      <c r="K1016" s="56" t="s">
        <v>21</v>
      </c>
      <c r="L1016" t="s">
        <v>97</v>
      </c>
    </row>
    <row r="1017" spans="1:12" x14ac:dyDescent="0.25">
      <c r="A1017" s="19">
        <v>320728</v>
      </c>
      <c r="B1017" s="17"/>
      <c r="C1017" s="32" t="s">
        <v>19</v>
      </c>
      <c r="D1017" s="32"/>
      <c r="E1017" s="18">
        <v>153621.25</v>
      </c>
      <c r="F1017" s="18">
        <v>0</v>
      </c>
      <c r="G1017" s="18">
        <v>0</v>
      </c>
      <c r="H1017" s="18">
        <v>0</v>
      </c>
      <c r="I1017" s="18">
        <v>0</v>
      </c>
      <c r="J1017" s="18">
        <v>0</v>
      </c>
      <c r="K1017" s="56" t="s">
        <v>21</v>
      </c>
      <c r="L1017" t="s">
        <v>211</v>
      </c>
    </row>
    <row r="1018" spans="1:12" x14ac:dyDescent="0.25">
      <c r="A1018" s="19">
        <v>318345</v>
      </c>
      <c r="B1018" s="17"/>
      <c r="C1018" s="32" t="s">
        <v>19</v>
      </c>
      <c r="D1018" s="32"/>
      <c r="E1018" s="18">
        <v>47632.38</v>
      </c>
      <c r="F1018" s="18">
        <v>0</v>
      </c>
      <c r="G1018" s="18">
        <v>0</v>
      </c>
      <c r="H1018" s="18">
        <v>0</v>
      </c>
      <c r="I1018" s="18">
        <v>0</v>
      </c>
      <c r="J1018" s="18">
        <v>0</v>
      </c>
      <c r="K1018" s="56" t="s">
        <v>21</v>
      </c>
      <c r="L1018" t="s">
        <v>28</v>
      </c>
    </row>
    <row r="1019" spans="1:12" x14ac:dyDescent="0.25">
      <c r="A1019" s="19">
        <v>313969</v>
      </c>
      <c r="B1019" s="17"/>
      <c r="C1019" s="32" t="s">
        <v>19</v>
      </c>
      <c r="D1019" s="32"/>
      <c r="E1019" s="18">
        <v>28502.52</v>
      </c>
      <c r="F1019" s="18">
        <v>0</v>
      </c>
      <c r="G1019" s="18">
        <v>0</v>
      </c>
      <c r="H1019" s="18">
        <v>0</v>
      </c>
      <c r="I1019" s="18">
        <v>0</v>
      </c>
      <c r="J1019" s="18">
        <v>0</v>
      </c>
      <c r="K1019" s="56" t="s">
        <v>21</v>
      </c>
      <c r="L1019" t="s">
        <v>28</v>
      </c>
    </row>
    <row r="1020" spans="1:12" x14ac:dyDescent="0.25">
      <c r="A1020" s="19">
        <v>330005</v>
      </c>
      <c r="B1020" s="17"/>
      <c r="C1020" s="32" t="s">
        <v>19</v>
      </c>
      <c r="D1020" s="32"/>
      <c r="E1020" s="18">
        <v>21177.819693851026</v>
      </c>
      <c r="F1020" s="18">
        <v>0</v>
      </c>
      <c r="G1020" s="18">
        <v>0</v>
      </c>
      <c r="H1020" s="18">
        <v>0</v>
      </c>
      <c r="I1020" s="18">
        <v>0</v>
      </c>
      <c r="J1020" s="18">
        <v>0</v>
      </c>
      <c r="K1020" s="56" t="s">
        <v>21</v>
      </c>
      <c r="L1020" t="s">
        <v>22</v>
      </c>
    </row>
    <row r="1021" spans="1:12" x14ac:dyDescent="0.25">
      <c r="A1021" s="19">
        <v>309250</v>
      </c>
      <c r="B1021" s="17"/>
      <c r="C1021" s="32" t="s">
        <v>19</v>
      </c>
      <c r="D1021" s="32"/>
      <c r="E1021" s="18">
        <v>53351.13</v>
      </c>
      <c r="F1021" s="18">
        <v>0</v>
      </c>
      <c r="G1021" s="18">
        <v>0</v>
      </c>
      <c r="H1021" s="18">
        <v>0</v>
      </c>
      <c r="I1021" s="18">
        <v>0</v>
      </c>
      <c r="J1021" s="18">
        <v>0</v>
      </c>
      <c r="K1021" s="56" t="s">
        <v>21</v>
      </c>
      <c r="L1021" t="s">
        <v>26</v>
      </c>
    </row>
    <row r="1022" spans="1:12" x14ac:dyDescent="0.25">
      <c r="A1022" s="19">
        <v>310424</v>
      </c>
      <c r="B1022" s="17"/>
      <c r="C1022" s="32" t="s">
        <v>48</v>
      </c>
      <c r="D1022" s="32"/>
      <c r="E1022" s="18">
        <v>124075.94</v>
      </c>
      <c r="F1022" s="18">
        <v>0</v>
      </c>
      <c r="G1022" s="18">
        <v>0</v>
      </c>
      <c r="H1022" s="18">
        <v>0</v>
      </c>
      <c r="I1022" s="18">
        <v>0</v>
      </c>
      <c r="J1022" s="18">
        <v>0</v>
      </c>
      <c r="K1022" s="56" t="s">
        <v>21</v>
      </c>
      <c r="L1022" t="s">
        <v>44</v>
      </c>
    </row>
    <row r="1023" spans="1:12" hidden="1" x14ac:dyDescent="0.25">
      <c r="A1023" s="19">
        <v>313547</v>
      </c>
      <c r="B1023" s="17"/>
      <c r="C1023" s="32" t="s">
        <v>19</v>
      </c>
      <c r="D1023" s="32"/>
      <c r="E1023" s="18">
        <v>5172155.25</v>
      </c>
      <c r="F1023" s="18">
        <v>179851.24</v>
      </c>
      <c r="G1023" s="18">
        <v>0</v>
      </c>
      <c r="H1023" s="18">
        <v>0</v>
      </c>
      <c r="I1023" s="18">
        <v>0</v>
      </c>
      <c r="J1023" s="18">
        <v>179851.24</v>
      </c>
      <c r="K1023" t="s">
        <v>33</v>
      </c>
      <c r="L1023" t="s">
        <v>97</v>
      </c>
    </row>
    <row r="1024" spans="1:12" x14ac:dyDescent="0.25">
      <c r="A1024" s="19">
        <v>329351</v>
      </c>
      <c r="B1024" s="17"/>
      <c r="C1024" s="32" t="s">
        <v>19</v>
      </c>
      <c r="D1024" s="32"/>
      <c r="E1024" s="18">
        <v>88105.41</v>
      </c>
      <c r="F1024" s="18">
        <v>0</v>
      </c>
      <c r="G1024" s="18">
        <v>0</v>
      </c>
      <c r="H1024" s="18">
        <v>0</v>
      </c>
      <c r="I1024" s="18">
        <v>0</v>
      </c>
      <c r="J1024" s="18">
        <v>0</v>
      </c>
      <c r="K1024" s="56" t="s">
        <v>21</v>
      </c>
      <c r="L1024" t="s">
        <v>211</v>
      </c>
    </row>
    <row r="1025" spans="1:12" x14ac:dyDescent="0.25">
      <c r="A1025" s="19">
        <v>309931</v>
      </c>
      <c r="B1025" s="17"/>
      <c r="C1025" s="32" t="s">
        <v>19</v>
      </c>
      <c r="D1025" s="32"/>
      <c r="E1025" s="18">
        <v>99178.465701084249</v>
      </c>
      <c r="F1025" s="18">
        <v>0</v>
      </c>
      <c r="G1025" s="18">
        <v>0</v>
      </c>
      <c r="H1025" s="18">
        <v>0</v>
      </c>
      <c r="I1025" s="18">
        <v>0</v>
      </c>
      <c r="J1025" s="18">
        <v>0</v>
      </c>
      <c r="K1025" s="56" t="s">
        <v>21</v>
      </c>
      <c r="L1025" t="s">
        <v>22</v>
      </c>
    </row>
    <row r="1026" spans="1:12" x14ac:dyDescent="0.25">
      <c r="A1026" s="19">
        <v>318289</v>
      </c>
      <c r="B1026" s="17"/>
      <c r="C1026" s="32" t="s">
        <v>19</v>
      </c>
      <c r="D1026" s="32"/>
      <c r="E1026" s="18">
        <v>36465.813335296691</v>
      </c>
      <c r="F1026" s="18">
        <v>0</v>
      </c>
      <c r="G1026" s="18">
        <v>0</v>
      </c>
      <c r="H1026" s="18">
        <v>0</v>
      </c>
      <c r="I1026" s="18">
        <v>0</v>
      </c>
      <c r="J1026" s="18">
        <v>0</v>
      </c>
      <c r="K1026" s="56" t="s">
        <v>21</v>
      </c>
      <c r="L1026" t="s">
        <v>22</v>
      </c>
    </row>
    <row r="1027" spans="1:12" x14ac:dyDescent="0.25">
      <c r="A1027" s="19">
        <v>318308</v>
      </c>
      <c r="B1027" s="17"/>
      <c r="C1027" s="32" t="s">
        <v>19</v>
      </c>
      <c r="D1027" s="32"/>
      <c r="E1027" s="18">
        <v>50744.01</v>
      </c>
      <c r="F1027" s="18">
        <v>0</v>
      </c>
      <c r="G1027" s="18">
        <v>0</v>
      </c>
      <c r="H1027" s="18">
        <v>0</v>
      </c>
      <c r="I1027" s="18">
        <v>0</v>
      </c>
      <c r="J1027" s="18">
        <v>0</v>
      </c>
      <c r="K1027" s="56" t="s">
        <v>21</v>
      </c>
      <c r="L1027" t="s">
        <v>41</v>
      </c>
    </row>
    <row r="1028" spans="1:12" x14ac:dyDescent="0.25">
      <c r="A1028" s="19">
        <v>310152</v>
      </c>
      <c r="B1028" s="17"/>
      <c r="C1028" s="32" t="s">
        <v>19</v>
      </c>
      <c r="D1028" s="32"/>
      <c r="E1028" s="18">
        <v>44137.99234927864</v>
      </c>
      <c r="F1028" s="18">
        <v>0</v>
      </c>
      <c r="G1028" s="18">
        <v>0</v>
      </c>
      <c r="H1028" s="18">
        <v>0</v>
      </c>
      <c r="I1028" s="18">
        <v>0</v>
      </c>
      <c r="J1028" s="18">
        <v>0</v>
      </c>
      <c r="K1028" s="56" t="s">
        <v>21</v>
      </c>
      <c r="L1028" t="s">
        <v>22</v>
      </c>
    </row>
    <row r="1029" spans="1:12" hidden="1" x14ac:dyDescent="0.25">
      <c r="A1029" s="19">
        <v>314009</v>
      </c>
      <c r="B1029" s="17"/>
      <c r="C1029" s="32" t="s">
        <v>48</v>
      </c>
      <c r="D1029" s="32"/>
      <c r="E1029" s="18">
        <v>46045.597020395748</v>
      </c>
      <c r="F1029" s="18">
        <v>0</v>
      </c>
      <c r="G1029" s="18">
        <v>0</v>
      </c>
      <c r="H1029" s="18">
        <v>0</v>
      </c>
      <c r="I1029" s="18">
        <v>597606.71</v>
      </c>
      <c r="J1029" s="18">
        <v>597606.71</v>
      </c>
      <c r="K1029" t="s">
        <v>49</v>
      </c>
      <c r="L1029" t="s">
        <v>22</v>
      </c>
    </row>
    <row r="1030" spans="1:12" x14ac:dyDescent="0.25">
      <c r="A1030" s="19">
        <v>315653</v>
      </c>
      <c r="B1030" s="17"/>
      <c r="C1030" s="32" t="s">
        <v>19</v>
      </c>
      <c r="D1030" s="32"/>
      <c r="E1030" s="18">
        <v>40195.440160503225</v>
      </c>
      <c r="F1030" s="18">
        <v>0</v>
      </c>
      <c r="G1030" s="18">
        <v>0</v>
      </c>
      <c r="H1030" s="18">
        <v>0</v>
      </c>
      <c r="I1030" s="18">
        <v>0</v>
      </c>
      <c r="J1030" s="18">
        <v>0</v>
      </c>
      <c r="K1030" s="56" t="s">
        <v>21</v>
      </c>
      <c r="L1030" t="s">
        <v>22</v>
      </c>
    </row>
    <row r="1031" spans="1:12" x14ac:dyDescent="0.25">
      <c r="A1031" s="19">
        <v>316052</v>
      </c>
      <c r="B1031" s="17"/>
      <c r="C1031" s="32" t="s">
        <v>19</v>
      </c>
      <c r="D1031" s="32"/>
      <c r="E1031" s="18">
        <v>41643.897717471802</v>
      </c>
      <c r="F1031" s="18">
        <v>0</v>
      </c>
      <c r="G1031" s="18">
        <v>0</v>
      </c>
      <c r="H1031" s="18">
        <v>0</v>
      </c>
      <c r="I1031" s="18">
        <v>0</v>
      </c>
      <c r="J1031" s="18">
        <v>0</v>
      </c>
      <c r="K1031" s="56" t="s">
        <v>21</v>
      </c>
      <c r="L1031" t="s">
        <v>22</v>
      </c>
    </row>
    <row r="1032" spans="1:12" x14ac:dyDescent="0.25">
      <c r="A1032" s="19">
        <v>310280</v>
      </c>
      <c r="B1032" s="17"/>
      <c r="C1032" s="32" t="s">
        <v>19</v>
      </c>
      <c r="D1032" s="32"/>
      <c r="E1032" s="18">
        <v>36714.54</v>
      </c>
      <c r="F1032" s="18">
        <v>0</v>
      </c>
      <c r="G1032" s="18">
        <v>0</v>
      </c>
      <c r="H1032" s="18">
        <v>0</v>
      </c>
      <c r="I1032" s="18">
        <v>0</v>
      </c>
      <c r="J1032" s="18">
        <v>0</v>
      </c>
      <c r="K1032" s="56" t="s">
        <v>21</v>
      </c>
      <c r="L1032" t="s">
        <v>44</v>
      </c>
    </row>
    <row r="1033" spans="1:12" x14ac:dyDescent="0.25">
      <c r="A1033" s="19">
        <v>309736</v>
      </c>
      <c r="B1033" s="17"/>
      <c r="C1033" s="32" t="s">
        <v>19</v>
      </c>
      <c r="D1033" s="32"/>
      <c r="E1033" s="18">
        <v>24413.42</v>
      </c>
      <c r="F1033" s="18">
        <v>0</v>
      </c>
      <c r="G1033" s="18">
        <v>0</v>
      </c>
      <c r="H1033" s="18">
        <v>0</v>
      </c>
      <c r="I1033" s="18">
        <v>0</v>
      </c>
      <c r="J1033" s="18">
        <v>0</v>
      </c>
      <c r="K1033" s="56" t="s">
        <v>21</v>
      </c>
      <c r="L1033" t="s">
        <v>44</v>
      </c>
    </row>
    <row r="1034" spans="1:12" x14ac:dyDescent="0.25">
      <c r="A1034" s="19">
        <v>313548</v>
      </c>
      <c r="B1034" s="17"/>
      <c r="C1034" s="32" t="s">
        <v>19</v>
      </c>
      <c r="D1034" s="32"/>
      <c r="E1034" s="18">
        <v>20773224.830000017</v>
      </c>
      <c r="F1034" s="18">
        <v>0</v>
      </c>
      <c r="G1034" s="18">
        <v>0</v>
      </c>
      <c r="H1034" s="18">
        <v>0</v>
      </c>
      <c r="I1034" s="18">
        <v>0</v>
      </c>
      <c r="J1034" s="18">
        <v>0</v>
      </c>
      <c r="K1034" s="56" t="s">
        <v>21</v>
      </c>
      <c r="L1034" t="s">
        <v>44</v>
      </c>
    </row>
    <row r="1035" spans="1:12" x14ac:dyDescent="0.25">
      <c r="A1035" s="19">
        <v>308898</v>
      </c>
      <c r="B1035" s="17"/>
      <c r="C1035" s="32" t="s">
        <v>19</v>
      </c>
      <c r="D1035" s="32"/>
      <c r="E1035" s="18">
        <v>4233552.8100000005</v>
      </c>
      <c r="F1035" s="18">
        <v>0</v>
      </c>
      <c r="G1035" s="18">
        <v>0</v>
      </c>
      <c r="H1035" s="18">
        <v>0</v>
      </c>
      <c r="I1035" s="18">
        <v>0</v>
      </c>
      <c r="J1035" s="18">
        <v>0</v>
      </c>
      <c r="K1035" s="56" t="s">
        <v>21</v>
      </c>
      <c r="L1035" t="s">
        <v>44</v>
      </c>
    </row>
    <row r="1036" spans="1:12" x14ac:dyDescent="0.25">
      <c r="A1036" s="19">
        <v>316035</v>
      </c>
      <c r="B1036" s="17"/>
      <c r="C1036" s="32" t="s">
        <v>19</v>
      </c>
      <c r="D1036" s="32"/>
      <c r="E1036" s="18">
        <v>28353.35829317231</v>
      </c>
      <c r="F1036" s="18">
        <v>0</v>
      </c>
      <c r="G1036" s="18">
        <v>0</v>
      </c>
      <c r="H1036" s="18">
        <v>0</v>
      </c>
      <c r="I1036" s="18">
        <v>0</v>
      </c>
      <c r="J1036" s="18">
        <v>0</v>
      </c>
      <c r="K1036" s="56" t="s">
        <v>21</v>
      </c>
      <c r="L1036" t="s">
        <v>22</v>
      </c>
    </row>
    <row r="1037" spans="1:12" hidden="1" x14ac:dyDescent="0.25">
      <c r="A1037" s="19">
        <v>320661</v>
      </c>
      <c r="B1037" s="17"/>
      <c r="C1037" s="32" t="s">
        <v>19</v>
      </c>
      <c r="D1037" s="32"/>
      <c r="E1037" s="18">
        <v>172128.73</v>
      </c>
      <c r="F1037" s="18">
        <v>0</v>
      </c>
      <c r="G1037" s="18">
        <v>172128.73</v>
      </c>
      <c r="H1037" s="18">
        <v>0</v>
      </c>
      <c r="I1037" s="18">
        <v>0</v>
      </c>
      <c r="J1037" s="18">
        <v>172128.73</v>
      </c>
      <c r="K1037" t="s">
        <v>121</v>
      </c>
      <c r="L1037" t="s">
        <v>211</v>
      </c>
    </row>
    <row r="1038" spans="1:12" x14ac:dyDescent="0.25">
      <c r="A1038" s="19">
        <v>320730</v>
      </c>
      <c r="B1038" s="17"/>
      <c r="C1038" s="32" t="s">
        <v>19</v>
      </c>
      <c r="D1038" s="32"/>
      <c r="E1038" s="18">
        <v>280913.28000000003</v>
      </c>
      <c r="F1038" s="18">
        <v>0</v>
      </c>
      <c r="G1038" s="18">
        <v>0</v>
      </c>
      <c r="H1038" s="18">
        <v>0</v>
      </c>
      <c r="I1038" s="18">
        <v>0</v>
      </c>
      <c r="J1038" s="18">
        <v>0</v>
      </c>
      <c r="K1038" s="56" t="s">
        <v>21</v>
      </c>
      <c r="L1038" t="s">
        <v>211</v>
      </c>
    </row>
    <row r="1039" spans="1:12" x14ac:dyDescent="0.25">
      <c r="A1039" s="19">
        <v>327899</v>
      </c>
      <c r="B1039" s="17"/>
      <c r="C1039" s="32" t="s">
        <v>19</v>
      </c>
      <c r="D1039" s="32"/>
      <c r="E1039" s="18">
        <v>67308.649999999994</v>
      </c>
      <c r="F1039" s="18">
        <v>0</v>
      </c>
      <c r="G1039" s="18">
        <v>0</v>
      </c>
      <c r="H1039" s="18">
        <v>0</v>
      </c>
      <c r="I1039" s="18">
        <v>0</v>
      </c>
      <c r="J1039" s="18">
        <v>0</v>
      </c>
      <c r="K1039" s="56" t="s">
        <v>21</v>
      </c>
      <c r="L1039" t="s">
        <v>211</v>
      </c>
    </row>
    <row r="1040" spans="1:12" x14ac:dyDescent="0.25">
      <c r="A1040" s="19">
        <v>314015</v>
      </c>
      <c r="B1040" s="17"/>
      <c r="C1040" s="32" t="s">
        <v>19</v>
      </c>
      <c r="D1040" s="32"/>
      <c r="E1040" s="18">
        <v>48771.99</v>
      </c>
      <c r="F1040" s="18">
        <v>0</v>
      </c>
      <c r="G1040" s="18">
        <v>0</v>
      </c>
      <c r="H1040" s="18">
        <v>0</v>
      </c>
      <c r="I1040" s="18">
        <v>0</v>
      </c>
      <c r="J1040" s="18">
        <v>0</v>
      </c>
      <c r="K1040" s="56" t="s">
        <v>21</v>
      </c>
      <c r="L1040" t="s">
        <v>28</v>
      </c>
    </row>
    <row r="1041" spans="1:12" x14ac:dyDescent="0.25">
      <c r="A1041" s="19">
        <v>318448</v>
      </c>
      <c r="B1041" s="17"/>
      <c r="C1041" s="32" t="s">
        <v>19</v>
      </c>
      <c r="D1041" s="32"/>
      <c r="E1041" s="18">
        <v>77486.31</v>
      </c>
      <c r="F1041" s="18">
        <v>0</v>
      </c>
      <c r="G1041" s="18">
        <v>0</v>
      </c>
      <c r="H1041" s="18">
        <v>0</v>
      </c>
      <c r="I1041" s="18">
        <v>0</v>
      </c>
      <c r="J1041" s="18">
        <v>0</v>
      </c>
      <c r="K1041" s="56" t="s">
        <v>21</v>
      </c>
      <c r="L1041" t="s">
        <v>28</v>
      </c>
    </row>
    <row r="1042" spans="1:12" hidden="1" x14ac:dyDescent="0.25">
      <c r="A1042" s="19">
        <v>315432</v>
      </c>
      <c r="B1042" s="17"/>
      <c r="C1042" s="32" t="s">
        <v>19</v>
      </c>
      <c r="D1042" s="32"/>
      <c r="E1042" s="18">
        <v>195654.91888629436</v>
      </c>
      <c r="F1042" s="18">
        <v>2539324.06</v>
      </c>
      <c r="G1042" s="18">
        <v>0</v>
      </c>
      <c r="H1042" s="18">
        <v>0</v>
      </c>
      <c r="I1042" s="18">
        <v>0</v>
      </c>
      <c r="J1042" s="18">
        <v>2539324.06</v>
      </c>
      <c r="K1042" t="s">
        <v>33</v>
      </c>
      <c r="L1042" t="s">
        <v>22</v>
      </c>
    </row>
    <row r="1043" spans="1:12" x14ac:dyDescent="0.25">
      <c r="A1043" s="19">
        <v>313045</v>
      </c>
      <c r="B1043" s="17"/>
      <c r="C1043" s="32" t="s">
        <v>19</v>
      </c>
      <c r="D1043" s="32"/>
      <c r="E1043" s="18">
        <v>8375.9683537096262</v>
      </c>
      <c r="F1043" s="18">
        <v>0</v>
      </c>
      <c r="G1043" s="18">
        <v>0</v>
      </c>
      <c r="H1043" s="18">
        <v>0</v>
      </c>
      <c r="I1043" s="18">
        <v>0</v>
      </c>
      <c r="J1043" s="18">
        <v>0</v>
      </c>
      <c r="K1043" s="56" t="s">
        <v>21</v>
      </c>
      <c r="L1043" t="s">
        <v>22</v>
      </c>
    </row>
    <row r="1044" spans="1:12" x14ac:dyDescent="0.25">
      <c r="A1044" s="19">
        <v>320743</v>
      </c>
      <c r="B1044" s="17"/>
      <c r="C1044" s="32" t="s">
        <v>19</v>
      </c>
      <c r="D1044" s="32"/>
      <c r="E1044" s="18">
        <v>39980.32</v>
      </c>
      <c r="F1044" s="18">
        <v>0</v>
      </c>
      <c r="G1044" s="18">
        <v>0</v>
      </c>
      <c r="H1044" s="18">
        <v>0</v>
      </c>
      <c r="I1044" s="18">
        <v>0</v>
      </c>
      <c r="J1044" s="18">
        <v>0</v>
      </c>
      <c r="K1044" s="56" t="s">
        <v>21</v>
      </c>
      <c r="L1044" t="s">
        <v>211</v>
      </c>
    </row>
    <row r="1045" spans="1:12" x14ac:dyDescent="0.25">
      <c r="A1045" s="19">
        <v>315996</v>
      </c>
      <c r="B1045" s="17"/>
      <c r="C1045" s="32" t="s">
        <v>19</v>
      </c>
      <c r="D1045" s="32"/>
      <c r="E1045" s="18">
        <v>85152.602683546866</v>
      </c>
      <c r="F1045" s="18">
        <v>0</v>
      </c>
      <c r="G1045" s="18">
        <v>0</v>
      </c>
      <c r="H1045" s="18">
        <v>0</v>
      </c>
      <c r="I1045" s="18">
        <v>0</v>
      </c>
      <c r="J1045" s="18">
        <v>0</v>
      </c>
      <c r="K1045" s="56" t="s">
        <v>21</v>
      </c>
      <c r="L1045" t="s">
        <v>22</v>
      </c>
    </row>
    <row r="1046" spans="1:12" hidden="1" x14ac:dyDescent="0.25">
      <c r="A1046" s="19">
        <v>312469</v>
      </c>
      <c r="B1046" s="17"/>
      <c r="C1046" s="32" t="s">
        <v>19</v>
      </c>
      <c r="D1046" s="32"/>
      <c r="E1046" s="18">
        <v>59377.410588708597</v>
      </c>
      <c r="F1046" s="18">
        <v>0</v>
      </c>
      <c r="G1046" s="18">
        <v>0</v>
      </c>
      <c r="H1046" s="18">
        <v>0</v>
      </c>
      <c r="I1046" s="18">
        <v>770634.79</v>
      </c>
      <c r="J1046" s="18">
        <v>770634.79</v>
      </c>
      <c r="K1046" t="s">
        <v>49</v>
      </c>
      <c r="L1046" t="s">
        <v>22</v>
      </c>
    </row>
    <row r="1047" spans="1:12" x14ac:dyDescent="0.25">
      <c r="A1047" s="19">
        <v>320757</v>
      </c>
      <c r="B1047" s="17"/>
      <c r="C1047" s="32" t="s">
        <v>19</v>
      </c>
      <c r="D1047" s="32"/>
      <c r="E1047" s="18">
        <v>51359.26</v>
      </c>
      <c r="F1047" s="18">
        <v>0</v>
      </c>
      <c r="G1047" s="18">
        <v>0</v>
      </c>
      <c r="H1047" s="18">
        <v>0</v>
      </c>
      <c r="I1047" s="18">
        <v>0</v>
      </c>
      <c r="J1047" s="18">
        <v>0</v>
      </c>
      <c r="K1047" s="56" t="s">
        <v>21</v>
      </c>
      <c r="L1047" t="s">
        <v>211</v>
      </c>
    </row>
    <row r="1048" spans="1:12" x14ac:dyDescent="0.25">
      <c r="A1048" s="19">
        <v>312900</v>
      </c>
      <c r="B1048" s="17"/>
      <c r="C1048" s="32" t="s">
        <v>19</v>
      </c>
      <c r="D1048" s="32"/>
      <c r="E1048" s="18">
        <v>18782.22</v>
      </c>
      <c r="F1048" s="18">
        <v>0</v>
      </c>
      <c r="G1048" s="18">
        <v>0</v>
      </c>
      <c r="H1048" s="18">
        <v>0</v>
      </c>
      <c r="I1048" s="18">
        <v>0</v>
      </c>
      <c r="J1048" s="18">
        <v>0</v>
      </c>
      <c r="K1048" s="56" t="s">
        <v>21</v>
      </c>
      <c r="L1048" t="s">
        <v>28</v>
      </c>
    </row>
    <row r="1049" spans="1:12" x14ac:dyDescent="0.25">
      <c r="A1049" s="19">
        <v>318945</v>
      </c>
      <c r="B1049" s="17"/>
      <c r="C1049" s="32" t="s">
        <v>19</v>
      </c>
      <c r="D1049" s="32"/>
      <c r="E1049" s="18">
        <v>342120.82958967611</v>
      </c>
      <c r="F1049" s="18">
        <v>0</v>
      </c>
      <c r="G1049" s="18">
        <v>0</v>
      </c>
      <c r="H1049" s="18">
        <v>0</v>
      </c>
      <c r="I1049" s="18">
        <v>0</v>
      </c>
      <c r="J1049" s="18">
        <v>0</v>
      </c>
      <c r="K1049" s="56" t="s">
        <v>21</v>
      </c>
      <c r="L1049" t="s">
        <v>22</v>
      </c>
    </row>
    <row r="1050" spans="1:12" x14ac:dyDescent="0.25">
      <c r="A1050" s="19">
        <v>318964</v>
      </c>
      <c r="B1050" s="17"/>
      <c r="C1050" s="32" t="s">
        <v>19</v>
      </c>
      <c r="D1050" s="32"/>
      <c r="E1050" s="18">
        <v>18289.764559416737</v>
      </c>
      <c r="F1050" s="18">
        <v>0</v>
      </c>
      <c r="G1050" s="18">
        <v>0</v>
      </c>
      <c r="H1050" s="18">
        <v>0</v>
      </c>
      <c r="I1050" s="18">
        <v>0</v>
      </c>
      <c r="J1050" s="18">
        <v>0</v>
      </c>
      <c r="K1050" s="56" t="s">
        <v>21</v>
      </c>
      <c r="L1050" t="s">
        <v>22</v>
      </c>
    </row>
    <row r="1051" spans="1:12" hidden="1" x14ac:dyDescent="0.25">
      <c r="A1051" s="19">
        <v>312659</v>
      </c>
      <c r="B1051" s="17"/>
      <c r="C1051" s="32" t="s">
        <v>19</v>
      </c>
      <c r="D1051" s="32"/>
      <c r="E1051" s="18">
        <v>2172958.7286611493</v>
      </c>
      <c r="F1051" s="18">
        <v>0</v>
      </c>
      <c r="G1051" s="18">
        <v>11299562.99</v>
      </c>
      <c r="H1051" s="18">
        <v>0</v>
      </c>
      <c r="I1051" s="18">
        <v>0</v>
      </c>
      <c r="J1051" s="18">
        <v>11299562.99</v>
      </c>
      <c r="K1051" t="s">
        <v>121</v>
      </c>
      <c r="L1051" t="s">
        <v>22</v>
      </c>
    </row>
    <row r="1052" spans="1:12" x14ac:dyDescent="0.25">
      <c r="A1052" s="19">
        <v>314544</v>
      </c>
      <c r="B1052" s="17"/>
      <c r="C1052" s="32" t="s">
        <v>19</v>
      </c>
      <c r="D1052" s="32"/>
      <c r="E1052" s="18">
        <v>109341.2536048719</v>
      </c>
      <c r="F1052" s="18">
        <v>0</v>
      </c>
      <c r="G1052" s="18">
        <v>0</v>
      </c>
      <c r="H1052" s="18">
        <v>0</v>
      </c>
      <c r="I1052" s="18">
        <v>0</v>
      </c>
      <c r="J1052" s="18">
        <v>0</v>
      </c>
      <c r="K1052" s="56" t="s">
        <v>21</v>
      </c>
      <c r="L1052" t="s">
        <v>22</v>
      </c>
    </row>
    <row r="1053" spans="1:12" hidden="1" x14ac:dyDescent="0.25">
      <c r="A1053" s="19">
        <v>316127</v>
      </c>
      <c r="B1053" s="17"/>
      <c r="C1053" s="32" t="s">
        <v>19</v>
      </c>
      <c r="D1053" s="32"/>
      <c r="E1053" s="18">
        <v>218071.99</v>
      </c>
      <c r="F1053" s="18">
        <v>71180.84</v>
      </c>
      <c r="G1053" s="18">
        <v>0</v>
      </c>
      <c r="H1053" s="18">
        <v>0</v>
      </c>
      <c r="I1053" s="18">
        <v>0</v>
      </c>
      <c r="J1053" s="18">
        <v>71180.84</v>
      </c>
      <c r="K1053" t="s">
        <v>33</v>
      </c>
      <c r="L1053" t="s">
        <v>41</v>
      </c>
    </row>
    <row r="1054" spans="1:12" hidden="1" x14ac:dyDescent="0.25">
      <c r="A1054" s="19">
        <v>319004</v>
      </c>
      <c r="B1054" s="17"/>
      <c r="C1054" s="32" t="s">
        <v>48</v>
      </c>
      <c r="D1054" s="32"/>
      <c r="E1054" s="18">
        <v>1229813.67</v>
      </c>
      <c r="F1054" s="18">
        <v>0</v>
      </c>
      <c r="G1054" s="18">
        <v>0</v>
      </c>
      <c r="H1054" s="18">
        <v>0</v>
      </c>
      <c r="I1054" s="18">
        <v>1229813.67</v>
      </c>
      <c r="J1054" s="18">
        <v>1229813.67</v>
      </c>
      <c r="K1054" t="s">
        <v>49</v>
      </c>
      <c r="L1054" t="s">
        <v>22</v>
      </c>
    </row>
    <row r="1055" spans="1:12" x14ac:dyDescent="0.25">
      <c r="A1055" s="19">
        <v>312352</v>
      </c>
      <c r="B1055" s="17"/>
      <c r="C1055" s="32" t="s">
        <v>19</v>
      </c>
      <c r="D1055" s="32"/>
      <c r="E1055" s="18">
        <v>67176.210000000006</v>
      </c>
      <c r="F1055" s="18">
        <v>0</v>
      </c>
      <c r="G1055" s="18">
        <v>0</v>
      </c>
      <c r="H1055" s="18">
        <v>0</v>
      </c>
      <c r="I1055" s="18">
        <v>0</v>
      </c>
      <c r="J1055" s="18">
        <v>0</v>
      </c>
      <c r="K1055" s="56" t="s">
        <v>21</v>
      </c>
      <c r="L1055" t="s">
        <v>56</v>
      </c>
    </row>
    <row r="1056" spans="1:12" x14ac:dyDescent="0.25">
      <c r="A1056" s="19">
        <v>312497</v>
      </c>
      <c r="B1056" s="17"/>
      <c r="C1056" s="32" t="s">
        <v>19</v>
      </c>
      <c r="D1056" s="32"/>
      <c r="E1056" s="18">
        <v>26056.278970429208</v>
      </c>
      <c r="F1056" s="18">
        <v>0</v>
      </c>
      <c r="G1056" s="18">
        <v>0</v>
      </c>
      <c r="H1056" s="18">
        <v>0</v>
      </c>
      <c r="I1056" s="18">
        <v>0</v>
      </c>
      <c r="J1056" s="18">
        <v>0</v>
      </c>
      <c r="K1056" s="56" t="s">
        <v>21</v>
      </c>
      <c r="L1056" t="s">
        <v>22</v>
      </c>
    </row>
    <row r="1057" spans="1:12" x14ac:dyDescent="0.25">
      <c r="A1057" s="19">
        <v>318470</v>
      </c>
      <c r="B1057" s="17"/>
      <c r="C1057" s="32" t="s">
        <v>19</v>
      </c>
      <c r="D1057" s="32"/>
      <c r="E1057" s="18">
        <v>18978.16</v>
      </c>
      <c r="F1057" s="18">
        <v>0</v>
      </c>
      <c r="G1057" s="18">
        <v>0</v>
      </c>
      <c r="H1057" s="18">
        <v>0</v>
      </c>
      <c r="I1057" s="18">
        <v>0</v>
      </c>
      <c r="J1057" s="18">
        <v>0</v>
      </c>
      <c r="K1057" s="56" t="s">
        <v>21</v>
      </c>
      <c r="L1057" t="s">
        <v>56</v>
      </c>
    </row>
    <row r="1058" spans="1:12" hidden="1" x14ac:dyDescent="0.25">
      <c r="A1058" s="19">
        <v>311683</v>
      </c>
      <c r="B1058" s="17"/>
      <c r="C1058" s="32" t="s">
        <v>48</v>
      </c>
      <c r="D1058" s="32"/>
      <c r="E1058" s="18">
        <v>55926.28</v>
      </c>
      <c r="F1058" s="18">
        <v>55926.28</v>
      </c>
      <c r="G1058" s="18">
        <v>0</v>
      </c>
      <c r="H1058" s="18">
        <v>0</v>
      </c>
      <c r="I1058" s="18">
        <v>0</v>
      </c>
      <c r="J1058" s="18">
        <v>55926.28</v>
      </c>
      <c r="K1058" t="s">
        <v>33</v>
      </c>
      <c r="L1058" t="s">
        <v>56</v>
      </c>
    </row>
    <row r="1059" spans="1:12" x14ac:dyDescent="0.25">
      <c r="A1059" s="19">
        <v>319934</v>
      </c>
      <c r="B1059" s="17"/>
      <c r="C1059" s="32" t="s">
        <v>19</v>
      </c>
      <c r="D1059" s="32"/>
      <c r="E1059" s="18">
        <v>29515290.269999985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56" t="s">
        <v>21</v>
      </c>
      <c r="L1059" t="s">
        <v>22</v>
      </c>
    </row>
    <row r="1060" spans="1:12" x14ac:dyDescent="0.25">
      <c r="A1060" s="19">
        <v>309583</v>
      </c>
      <c r="B1060" s="17"/>
      <c r="C1060" s="32" t="s">
        <v>19</v>
      </c>
      <c r="D1060" s="32"/>
      <c r="E1060" s="18">
        <v>96251.166690137252</v>
      </c>
      <c r="F1060" s="18">
        <v>0</v>
      </c>
      <c r="G1060" s="18">
        <v>0</v>
      </c>
      <c r="H1060" s="18">
        <v>0</v>
      </c>
      <c r="I1060" s="18">
        <v>0</v>
      </c>
      <c r="J1060" s="18">
        <v>0</v>
      </c>
      <c r="K1060" s="56" t="s">
        <v>21</v>
      </c>
      <c r="L1060" t="s">
        <v>22</v>
      </c>
    </row>
    <row r="1061" spans="1:12" x14ac:dyDescent="0.25">
      <c r="A1061" s="19">
        <v>317650</v>
      </c>
      <c r="B1061" s="17"/>
      <c r="C1061" s="32" t="s">
        <v>19</v>
      </c>
      <c r="D1061" s="32"/>
      <c r="E1061" s="18">
        <v>338414.03036797693</v>
      </c>
      <c r="F1061" s="18">
        <v>0</v>
      </c>
      <c r="G1061" s="18">
        <v>0</v>
      </c>
      <c r="H1061" s="18">
        <v>0</v>
      </c>
      <c r="I1061" s="18">
        <v>0</v>
      </c>
      <c r="J1061" s="18">
        <v>0</v>
      </c>
      <c r="K1061" s="56" t="s">
        <v>21</v>
      </c>
      <c r="L1061" t="s">
        <v>22</v>
      </c>
    </row>
    <row r="1062" spans="1:12" x14ac:dyDescent="0.25">
      <c r="A1062" s="19">
        <v>317432</v>
      </c>
      <c r="B1062" s="17"/>
      <c r="C1062" s="32" t="s">
        <v>19</v>
      </c>
      <c r="D1062" s="32"/>
      <c r="E1062" s="18">
        <v>53479.753944800708</v>
      </c>
      <c r="F1062" s="18">
        <v>0</v>
      </c>
      <c r="G1062" s="18">
        <v>0</v>
      </c>
      <c r="H1062" s="18">
        <v>0</v>
      </c>
      <c r="I1062" s="18">
        <v>0</v>
      </c>
      <c r="J1062" s="18">
        <v>0</v>
      </c>
      <c r="K1062" s="56" t="s">
        <v>21</v>
      </c>
      <c r="L1062" t="s">
        <v>22</v>
      </c>
    </row>
    <row r="1063" spans="1:12" hidden="1" x14ac:dyDescent="0.25">
      <c r="A1063" s="19">
        <v>310391</v>
      </c>
      <c r="B1063" s="17"/>
      <c r="C1063" s="32" t="s">
        <v>19</v>
      </c>
      <c r="D1063" s="32"/>
      <c r="E1063" s="18">
        <v>55301.047976389891</v>
      </c>
      <c r="F1063" s="18">
        <v>717729.37</v>
      </c>
      <c r="G1063" s="18">
        <v>0</v>
      </c>
      <c r="H1063" s="18">
        <v>0</v>
      </c>
      <c r="I1063" s="18">
        <v>0</v>
      </c>
      <c r="J1063" s="18">
        <v>717729.37</v>
      </c>
      <c r="K1063" t="s">
        <v>33</v>
      </c>
      <c r="L1063" t="s">
        <v>22</v>
      </c>
    </row>
    <row r="1064" spans="1:12" x14ac:dyDescent="0.25">
      <c r="A1064" s="19">
        <v>319929</v>
      </c>
      <c r="B1064" s="17"/>
      <c r="C1064" s="32" t="s">
        <v>19</v>
      </c>
      <c r="D1064" s="32"/>
      <c r="E1064" s="18">
        <v>32118.407314890308</v>
      </c>
      <c r="F1064" s="18">
        <v>0</v>
      </c>
      <c r="G1064" s="18">
        <v>0</v>
      </c>
      <c r="H1064" s="18">
        <v>0</v>
      </c>
      <c r="I1064" s="18">
        <v>0</v>
      </c>
      <c r="J1064" s="18">
        <v>0</v>
      </c>
      <c r="K1064" s="56" t="s">
        <v>21</v>
      </c>
      <c r="L1064" t="s">
        <v>22</v>
      </c>
    </row>
    <row r="1065" spans="1:12" hidden="1" x14ac:dyDescent="0.25">
      <c r="A1065" s="19">
        <v>313461</v>
      </c>
      <c r="B1065" s="17"/>
      <c r="C1065" s="32" t="s">
        <v>19</v>
      </c>
      <c r="D1065" s="32"/>
      <c r="E1065" s="18">
        <v>228217.02</v>
      </c>
      <c r="F1065" s="18">
        <v>34607.31</v>
      </c>
      <c r="G1065" s="18">
        <v>122687.43000000001</v>
      </c>
      <c r="H1065" s="18">
        <v>0</v>
      </c>
      <c r="I1065" s="18">
        <v>0</v>
      </c>
      <c r="J1065" s="18">
        <v>157294.74</v>
      </c>
      <c r="K1065" t="s">
        <v>121</v>
      </c>
      <c r="L1065" t="s">
        <v>44</v>
      </c>
    </row>
    <row r="1066" spans="1:12" x14ac:dyDescent="0.25">
      <c r="A1066" s="19">
        <v>324276</v>
      </c>
      <c r="B1066" s="17"/>
      <c r="C1066" s="32" t="s">
        <v>19</v>
      </c>
      <c r="D1066" s="32"/>
      <c r="E1066" s="18">
        <v>67347.45</v>
      </c>
      <c r="F1066" s="18">
        <v>0</v>
      </c>
      <c r="G1066" s="18">
        <v>0</v>
      </c>
      <c r="H1066" s="18">
        <v>0</v>
      </c>
      <c r="I1066" s="18">
        <v>0</v>
      </c>
      <c r="J1066" s="18">
        <v>0</v>
      </c>
      <c r="K1066" s="56" t="s">
        <v>21</v>
      </c>
      <c r="L1066" t="s">
        <v>211</v>
      </c>
    </row>
    <row r="1067" spans="1:12" x14ac:dyDescent="0.25">
      <c r="A1067" s="19">
        <v>329433</v>
      </c>
      <c r="B1067" s="17"/>
      <c r="C1067" s="32" t="s">
        <v>19</v>
      </c>
      <c r="D1067" s="32"/>
      <c r="E1067" s="18">
        <v>61344.427744344925</v>
      </c>
      <c r="F1067" s="18">
        <v>0</v>
      </c>
      <c r="G1067" s="18">
        <v>0</v>
      </c>
      <c r="H1067" s="18">
        <v>0</v>
      </c>
      <c r="I1067" s="18">
        <v>0</v>
      </c>
      <c r="J1067" s="18">
        <v>0</v>
      </c>
      <c r="K1067" s="56" t="s">
        <v>21</v>
      </c>
      <c r="L1067" t="s">
        <v>22</v>
      </c>
    </row>
    <row r="1068" spans="1:12" x14ac:dyDescent="0.25">
      <c r="A1068" s="19">
        <v>309935</v>
      </c>
      <c r="B1068" s="17"/>
      <c r="C1068" s="32" t="s">
        <v>19</v>
      </c>
      <c r="D1068" s="32"/>
      <c r="E1068" s="18">
        <v>249754.86292079574</v>
      </c>
      <c r="F1068" s="18">
        <v>0</v>
      </c>
      <c r="G1068" s="18">
        <v>0</v>
      </c>
      <c r="H1068" s="18">
        <v>0</v>
      </c>
      <c r="I1068" s="18">
        <v>0</v>
      </c>
      <c r="J1068" s="18">
        <v>0</v>
      </c>
      <c r="K1068" s="56" t="s">
        <v>21</v>
      </c>
      <c r="L1068" t="s">
        <v>22</v>
      </c>
    </row>
    <row r="1069" spans="1:12" hidden="1" x14ac:dyDescent="0.25">
      <c r="A1069" s="19">
        <v>310524</v>
      </c>
      <c r="B1069" s="17"/>
      <c r="C1069" s="32" t="s">
        <v>48</v>
      </c>
      <c r="D1069" s="32"/>
      <c r="E1069" s="18">
        <v>34249.03</v>
      </c>
      <c r="F1069" s="18">
        <v>0</v>
      </c>
      <c r="G1069" s="18">
        <v>0</v>
      </c>
      <c r="H1069" s="18">
        <v>0</v>
      </c>
      <c r="I1069" s="18">
        <v>34249.03</v>
      </c>
      <c r="J1069" s="18">
        <v>34249.03</v>
      </c>
      <c r="K1069" t="s">
        <v>49</v>
      </c>
      <c r="L1069" t="s">
        <v>41</v>
      </c>
    </row>
    <row r="1070" spans="1:12" x14ac:dyDescent="0.25">
      <c r="A1070" s="19">
        <v>308681</v>
      </c>
      <c r="B1070" s="17"/>
      <c r="C1070" s="32" t="s">
        <v>19</v>
      </c>
      <c r="D1070" s="32"/>
      <c r="E1070" s="18">
        <v>732689.74377502524</v>
      </c>
      <c r="F1070" s="18">
        <v>0</v>
      </c>
      <c r="G1070" s="18">
        <v>0</v>
      </c>
      <c r="H1070" s="18">
        <v>0</v>
      </c>
      <c r="I1070" s="18">
        <v>0</v>
      </c>
      <c r="J1070" s="18">
        <v>0</v>
      </c>
      <c r="K1070" s="56" t="s">
        <v>21</v>
      </c>
      <c r="L1070" t="s">
        <v>22</v>
      </c>
    </row>
    <row r="1071" spans="1:12" hidden="1" x14ac:dyDescent="0.25">
      <c r="A1071" s="19">
        <v>310388</v>
      </c>
      <c r="B1071" s="17"/>
      <c r="C1071" s="32" t="s">
        <v>48</v>
      </c>
      <c r="D1071" s="32"/>
      <c r="E1071" s="18">
        <v>6283.2803365326408</v>
      </c>
      <c r="F1071" s="18">
        <v>0</v>
      </c>
      <c r="G1071" s="18">
        <v>0</v>
      </c>
      <c r="H1071" s="18">
        <v>0</v>
      </c>
      <c r="I1071" s="18">
        <v>81548.09</v>
      </c>
      <c r="J1071" s="18">
        <v>81548.09</v>
      </c>
      <c r="K1071" t="s">
        <v>49</v>
      </c>
      <c r="L1071" t="s">
        <v>22</v>
      </c>
    </row>
    <row r="1072" spans="1:12" x14ac:dyDescent="0.25">
      <c r="A1072" s="19">
        <v>311715</v>
      </c>
      <c r="B1072" s="17"/>
      <c r="C1072" s="32" t="s">
        <v>19</v>
      </c>
      <c r="D1072" s="32"/>
      <c r="E1072" s="18">
        <v>118803.37038243288</v>
      </c>
      <c r="F1072" s="18">
        <v>0</v>
      </c>
      <c r="G1072" s="18">
        <v>0</v>
      </c>
      <c r="H1072" s="18">
        <v>0</v>
      </c>
      <c r="I1072" s="18">
        <v>0</v>
      </c>
      <c r="J1072" s="18">
        <v>0</v>
      </c>
      <c r="K1072" s="56" t="s">
        <v>21</v>
      </c>
      <c r="L1072" t="s">
        <v>22</v>
      </c>
    </row>
    <row r="1073" spans="1:12" hidden="1" x14ac:dyDescent="0.25">
      <c r="A1073" s="19">
        <v>320675</v>
      </c>
      <c r="B1073" s="17"/>
      <c r="C1073" s="32" t="s">
        <v>48</v>
      </c>
      <c r="D1073" s="32"/>
      <c r="E1073" s="18">
        <v>3923767.6700000004</v>
      </c>
      <c r="F1073" s="18">
        <v>0</v>
      </c>
      <c r="G1073" s="18">
        <v>0</v>
      </c>
      <c r="H1073" s="18">
        <v>0</v>
      </c>
      <c r="I1073" s="18">
        <v>3923767.6700000004</v>
      </c>
      <c r="J1073" s="18">
        <v>3923767.6700000004</v>
      </c>
      <c r="K1073" t="s">
        <v>49</v>
      </c>
      <c r="L1073" t="s">
        <v>211</v>
      </c>
    </row>
    <row r="1074" spans="1:12" x14ac:dyDescent="0.25">
      <c r="A1074" s="19">
        <v>320659</v>
      </c>
      <c r="B1074" s="17"/>
      <c r="C1074" s="32" t="s">
        <v>19</v>
      </c>
      <c r="D1074" s="32"/>
      <c r="E1074" s="18">
        <v>19487.97</v>
      </c>
      <c r="F1074" s="18">
        <v>0</v>
      </c>
      <c r="G1074" s="18">
        <v>0</v>
      </c>
      <c r="H1074" s="18">
        <v>0</v>
      </c>
      <c r="I1074" s="18">
        <v>0</v>
      </c>
      <c r="J1074" s="18">
        <v>0</v>
      </c>
      <c r="K1074" s="56" t="s">
        <v>21</v>
      </c>
      <c r="L1074" t="s">
        <v>211</v>
      </c>
    </row>
    <row r="1075" spans="1:12" x14ac:dyDescent="0.25">
      <c r="A1075" s="19">
        <v>310337</v>
      </c>
      <c r="B1075" s="17"/>
      <c r="C1075" s="32" t="s">
        <v>19</v>
      </c>
      <c r="D1075" s="32"/>
      <c r="E1075" s="18">
        <v>38850.54242656815</v>
      </c>
      <c r="F1075" s="18">
        <v>0</v>
      </c>
      <c r="G1075" s="18">
        <v>0</v>
      </c>
      <c r="H1075" s="18">
        <v>0</v>
      </c>
      <c r="I1075" s="18">
        <v>0</v>
      </c>
      <c r="J1075" s="18">
        <v>0</v>
      </c>
      <c r="K1075" s="56" t="s">
        <v>21</v>
      </c>
      <c r="L1075" t="s">
        <v>22</v>
      </c>
    </row>
    <row r="1076" spans="1:12" x14ac:dyDescent="0.25">
      <c r="A1076" s="19">
        <v>313774</v>
      </c>
      <c r="B1076" s="17"/>
      <c r="C1076" s="32" t="s">
        <v>19</v>
      </c>
      <c r="D1076" s="32"/>
      <c r="E1076" s="18">
        <v>6772.5886731909322</v>
      </c>
      <c r="F1076" s="18">
        <v>0</v>
      </c>
      <c r="G1076" s="18">
        <v>0</v>
      </c>
      <c r="H1076" s="18">
        <v>0</v>
      </c>
      <c r="I1076" s="18">
        <v>0</v>
      </c>
      <c r="J1076" s="18">
        <v>0</v>
      </c>
      <c r="K1076" s="56" t="s">
        <v>21</v>
      </c>
      <c r="L1076" t="s">
        <v>22</v>
      </c>
    </row>
    <row r="1077" spans="1:12" x14ac:dyDescent="0.25">
      <c r="A1077" s="19">
        <v>313205</v>
      </c>
      <c r="B1077" s="17"/>
      <c r="C1077" s="32" t="s">
        <v>19</v>
      </c>
      <c r="D1077" s="32"/>
      <c r="E1077" s="18">
        <v>507566.25</v>
      </c>
      <c r="F1077" s="18">
        <v>0</v>
      </c>
      <c r="G1077" s="18">
        <v>0</v>
      </c>
      <c r="H1077" s="18">
        <v>0</v>
      </c>
      <c r="I1077" s="18">
        <v>0</v>
      </c>
      <c r="J1077" s="18">
        <v>0</v>
      </c>
      <c r="K1077" s="56" t="s">
        <v>21</v>
      </c>
      <c r="L1077" t="s">
        <v>28</v>
      </c>
    </row>
    <row r="1078" spans="1:12" x14ac:dyDescent="0.25">
      <c r="A1078" s="19">
        <v>317427</v>
      </c>
      <c r="B1078" s="17"/>
      <c r="C1078" s="32" t="s">
        <v>19</v>
      </c>
      <c r="D1078" s="32"/>
      <c r="E1078" s="18">
        <v>232660.35</v>
      </c>
      <c r="F1078" s="18">
        <v>0</v>
      </c>
      <c r="G1078" s="18">
        <v>0</v>
      </c>
      <c r="H1078" s="18">
        <v>0</v>
      </c>
      <c r="I1078" s="18">
        <v>0</v>
      </c>
      <c r="J1078" s="18">
        <v>0</v>
      </c>
      <c r="K1078" s="56" t="s">
        <v>21</v>
      </c>
      <c r="L1078" t="s">
        <v>22</v>
      </c>
    </row>
    <row r="1079" spans="1:12" x14ac:dyDescent="0.25">
      <c r="A1079" s="19">
        <v>310367</v>
      </c>
      <c r="B1079" s="17"/>
      <c r="C1079" s="32" t="s">
        <v>19</v>
      </c>
      <c r="D1079" s="32"/>
      <c r="E1079" s="18">
        <v>56280.734103706825</v>
      </c>
      <c r="F1079" s="18">
        <v>0</v>
      </c>
      <c r="G1079" s="18">
        <v>0</v>
      </c>
      <c r="H1079" s="18">
        <v>0</v>
      </c>
      <c r="I1079" s="18">
        <v>0</v>
      </c>
      <c r="J1079" s="18">
        <v>0</v>
      </c>
      <c r="K1079" s="56" t="s">
        <v>21</v>
      </c>
      <c r="L1079" t="s">
        <v>22</v>
      </c>
    </row>
    <row r="1080" spans="1:12" x14ac:dyDescent="0.25">
      <c r="A1080" s="19">
        <v>320259</v>
      </c>
      <c r="B1080" s="17"/>
      <c r="C1080" s="32" t="s">
        <v>19</v>
      </c>
      <c r="D1080" s="32"/>
      <c r="E1080" s="18">
        <v>290186.33573987527</v>
      </c>
      <c r="F1080" s="18">
        <v>0</v>
      </c>
      <c r="G1080" s="18">
        <v>0</v>
      </c>
      <c r="H1080" s="18">
        <v>0</v>
      </c>
      <c r="I1080" s="18">
        <v>0</v>
      </c>
      <c r="J1080" s="18">
        <v>0</v>
      </c>
      <c r="K1080" s="56" t="s">
        <v>21</v>
      </c>
      <c r="L1080" t="s">
        <v>22</v>
      </c>
    </row>
    <row r="1081" spans="1:12" hidden="1" x14ac:dyDescent="0.25">
      <c r="A1081" s="19">
        <v>320246</v>
      </c>
      <c r="B1081" s="17"/>
      <c r="C1081" s="32" t="s">
        <v>48</v>
      </c>
      <c r="D1081" s="32"/>
      <c r="E1081" s="18">
        <v>8919.5260543854674</v>
      </c>
      <c r="F1081" s="18">
        <v>0</v>
      </c>
      <c r="G1081" s="18">
        <v>0</v>
      </c>
      <c r="H1081" s="18">
        <v>0</v>
      </c>
      <c r="I1081" s="18">
        <v>115762.83</v>
      </c>
      <c r="J1081" s="18">
        <v>115762.83</v>
      </c>
      <c r="K1081" t="s">
        <v>49</v>
      </c>
      <c r="L1081" t="s">
        <v>22</v>
      </c>
    </row>
    <row r="1082" spans="1:12" x14ac:dyDescent="0.25">
      <c r="A1082" s="19">
        <v>310666</v>
      </c>
      <c r="B1082" s="17"/>
      <c r="C1082" s="32" t="s">
        <v>19</v>
      </c>
      <c r="D1082" s="32"/>
      <c r="E1082" s="18">
        <v>27422.57</v>
      </c>
      <c r="F1082" s="18">
        <v>0</v>
      </c>
      <c r="G1082" s="18">
        <v>0</v>
      </c>
      <c r="H1082" s="18">
        <v>0</v>
      </c>
      <c r="I1082" s="18">
        <v>0</v>
      </c>
      <c r="J1082" s="18">
        <v>0</v>
      </c>
      <c r="K1082" s="56" t="s">
        <v>21</v>
      </c>
      <c r="L1082" t="s">
        <v>22</v>
      </c>
    </row>
    <row r="1083" spans="1:12" x14ac:dyDescent="0.25">
      <c r="A1083" s="19">
        <v>326465</v>
      </c>
      <c r="B1083" s="17"/>
      <c r="C1083" s="32" t="s">
        <v>19</v>
      </c>
      <c r="D1083" s="32"/>
      <c r="E1083" s="18">
        <v>291338.82190224814</v>
      </c>
      <c r="F1083" s="18">
        <v>0</v>
      </c>
      <c r="G1083" s="18">
        <v>0</v>
      </c>
      <c r="H1083" s="18">
        <v>0</v>
      </c>
      <c r="I1083" s="18">
        <v>0</v>
      </c>
      <c r="J1083" s="18">
        <v>0</v>
      </c>
      <c r="K1083" s="56" t="s">
        <v>21</v>
      </c>
      <c r="L1083" t="s">
        <v>22</v>
      </c>
    </row>
    <row r="1084" spans="1:12" x14ac:dyDescent="0.25">
      <c r="A1084" s="19">
        <v>315606</v>
      </c>
      <c r="B1084" s="17"/>
      <c r="C1084" s="32" t="s">
        <v>19</v>
      </c>
      <c r="D1084" s="32"/>
      <c r="E1084" s="18">
        <v>23804.935757200899</v>
      </c>
      <c r="F1084" s="18">
        <v>0</v>
      </c>
      <c r="G1084" s="18">
        <v>0</v>
      </c>
      <c r="H1084" s="18">
        <v>0</v>
      </c>
      <c r="I1084" s="18">
        <v>0</v>
      </c>
      <c r="J1084" s="18">
        <v>0</v>
      </c>
      <c r="K1084" s="56" t="s">
        <v>21</v>
      </c>
      <c r="L1084" t="s">
        <v>22</v>
      </c>
    </row>
    <row r="1085" spans="1:12" x14ac:dyDescent="0.25">
      <c r="A1085" s="19">
        <v>320278</v>
      </c>
      <c r="B1085" s="17"/>
      <c r="C1085" s="32" t="s">
        <v>19</v>
      </c>
      <c r="D1085" s="32"/>
      <c r="E1085" s="18">
        <v>32298.245096948485</v>
      </c>
      <c r="F1085" s="18">
        <v>0</v>
      </c>
      <c r="G1085" s="18">
        <v>0</v>
      </c>
      <c r="H1085" s="18">
        <v>0</v>
      </c>
      <c r="I1085" s="18">
        <v>0</v>
      </c>
      <c r="J1085" s="18">
        <v>0</v>
      </c>
      <c r="K1085" s="56" t="s">
        <v>21</v>
      </c>
      <c r="L1085" t="s">
        <v>22</v>
      </c>
    </row>
    <row r="1086" spans="1:12" x14ac:dyDescent="0.25">
      <c r="A1086" s="19">
        <v>320280</v>
      </c>
      <c r="B1086" s="17"/>
      <c r="C1086" s="32" t="s">
        <v>48</v>
      </c>
      <c r="D1086" s="32"/>
      <c r="E1086" s="18">
        <v>41981.258831080937</v>
      </c>
      <c r="F1086" s="18">
        <v>0</v>
      </c>
      <c r="G1086" s="18">
        <v>0</v>
      </c>
      <c r="H1086" s="18">
        <v>0</v>
      </c>
      <c r="I1086" s="18">
        <v>0</v>
      </c>
      <c r="J1086" s="18">
        <v>0</v>
      </c>
      <c r="K1086" s="56" t="s">
        <v>21</v>
      </c>
      <c r="L1086" t="s">
        <v>22</v>
      </c>
    </row>
    <row r="1087" spans="1:12" x14ac:dyDescent="0.25">
      <c r="A1087" s="19">
        <v>315701</v>
      </c>
      <c r="B1087" s="17"/>
      <c r="C1087" s="32" t="s">
        <v>19</v>
      </c>
      <c r="D1087" s="32"/>
      <c r="E1087" s="18">
        <v>21328531.209999997</v>
      </c>
      <c r="F1087" s="18">
        <v>0</v>
      </c>
      <c r="G1087" s="18">
        <v>0</v>
      </c>
      <c r="H1087" s="18">
        <v>0</v>
      </c>
      <c r="I1087" s="18">
        <v>0</v>
      </c>
      <c r="J1087" s="18">
        <v>0</v>
      </c>
      <c r="K1087" s="56" t="s">
        <v>21</v>
      </c>
      <c r="L1087" t="s">
        <v>22</v>
      </c>
    </row>
    <row r="1088" spans="1:12" x14ac:dyDescent="0.25">
      <c r="A1088" s="19">
        <v>330546</v>
      </c>
      <c r="B1088" s="17"/>
      <c r="C1088" s="32" t="s">
        <v>19</v>
      </c>
      <c r="D1088" s="32"/>
      <c r="E1088" s="18">
        <v>78365.364493851201</v>
      </c>
      <c r="F1088" s="18">
        <v>0</v>
      </c>
      <c r="G1088" s="18">
        <v>0</v>
      </c>
      <c r="H1088" s="18">
        <v>0</v>
      </c>
      <c r="I1088" s="18">
        <v>0</v>
      </c>
      <c r="J1088" s="18">
        <v>0</v>
      </c>
      <c r="K1088" s="56" t="s">
        <v>21</v>
      </c>
      <c r="L1088" t="s">
        <v>22</v>
      </c>
    </row>
    <row r="1089" spans="1:12" x14ac:dyDescent="0.25">
      <c r="A1089" s="19">
        <v>328945</v>
      </c>
      <c r="B1089" s="17"/>
      <c r="C1089" s="32" t="s">
        <v>19</v>
      </c>
      <c r="D1089" s="32"/>
      <c r="E1089" s="18">
        <v>67625.38</v>
      </c>
      <c r="F1089" s="18">
        <v>0</v>
      </c>
      <c r="G1089" s="18">
        <v>0</v>
      </c>
      <c r="H1089" s="18">
        <v>0</v>
      </c>
      <c r="I1089" s="18">
        <v>0</v>
      </c>
      <c r="J1089" s="18">
        <v>0</v>
      </c>
      <c r="K1089" s="56" t="s">
        <v>21</v>
      </c>
      <c r="L1089" t="s">
        <v>211</v>
      </c>
    </row>
    <row r="1090" spans="1:12" hidden="1" x14ac:dyDescent="0.25">
      <c r="A1090" s="19">
        <v>312196</v>
      </c>
      <c r="B1090" s="17"/>
      <c r="C1090" s="32" t="s">
        <v>48</v>
      </c>
      <c r="D1090" s="32"/>
      <c r="E1090" s="18">
        <v>57840.66</v>
      </c>
      <c r="F1090" s="18">
        <v>0</v>
      </c>
      <c r="G1090" s="18">
        <v>0</v>
      </c>
      <c r="H1090" s="18">
        <v>0</v>
      </c>
      <c r="I1090" s="18">
        <v>57840.66</v>
      </c>
      <c r="J1090" s="18">
        <v>57840.66</v>
      </c>
      <c r="K1090" t="s">
        <v>49</v>
      </c>
      <c r="L1090" t="s">
        <v>41</v>
      </c>
    </row>
    <row r="1091" spans="1:12" x14ac:dyDescent="0.25">
      <c r="A1091" s="19">
        <v>315590</v>
      </c>
      <c r="B1091" s="17"/>
      <c r="C1091" s="32" t="s">
        <v>19</v>
      </c>
      <c r="D1091" s="32"/>
      <c r="E1091" s="18">
        <v>6.1640000019940544E-3</v>
      </c>
      <c r="F1091" s="18">
        <v>0</v>
      </c>
      <c r="G1091" s="18">
        <v>0</v>
      </c>
      <c r="H1091" s="18">
        <v>0</v>
      </c>
      <c r="I1091" s="18">
        <v>0</v>
      </c>
      <c r="J1091" s="18">
        <v>0</v>
      </c>
      <c r="K1091" s="56" t="s">
        <v>21</v>
      </c>
      <c r="L1091" t="s">
        <v>22</v>
      </c>
    </row>
    <row r="1092" spans="1:12" hidden="1" x14ac:dyDescent="0.25">
      <c r="A1092" s="19">
        <v>320717</v>
      </c>
      <c r="B1092" s="17"/>
      <c r="C1092" s="32" t="s">
        <v>48</v>
      </c>
      <c r="D1092" s="32"/>
      <c r="E1092" s="18">
        <v>1101768.08</v>
      </c>
      <c r="F1092" s="18">
        <v>0</v>
      </c>
      <c r="G1092" s="18">
        <v>0</v>
      </c>
      <c r="H1092" s="18">
        <v>0</v>
      </c>
      <c r="I1092" s="18">
        <v>1101768.08</v>
      </c>
      <c r="J1092" s="18">
        <v>1101768.08</v>
      </c>
      <c r="K1092" t="s">
        <v>49</v>
      </c>
      <c r="L1092" t="s">
        <v>211</v>
      </c>
    </row>
    <row r="1093" spans="1:12" x14ac:dyDescent="0.25">
      <c r="A1093" s="19">
        <v>317450</v>
      </c>
      <c r="B1093" s="17"/>
      <c r="C1093" s="32" t="s">
        <v>19</v>
      </c>
      <c r="D1093" s="32"/>
      <c r="E1093" s="18">
        <v>142761.12942118323</v>
      </c>
      <c r="F1093" s="18">
        <v>0</v>
      </c>
      <c r="G1093" s="18">
        <v>0</v>
      </c>
      <c r="H1093" s="18">
        <v>0</v>
      </c>
      <c r="I1093" s="18">
        <v>0</v>
      </c>
      <c r="J1093" s="18">
        <v>0</v>
      </c>
      <c r="K1093" s="56" t="s">
        <v>21</v>
      </c>
      <c r="L1093" t="s">
        <v>22</v>
      </c>
    </row>
    <row r="1094" spans="1:12" hidden="1" x14ac:dyDescent="0.25">
      <c r="A1094" s="19">
        <v>317453</v>
      </c>
      <c r="B1094" s="17"/>
      <c r="C1094" s="32" t="s">
        <v>48</v>
      </c>
      <c r="D1094" s="32"/>
      <c r="E1094" s="18">
        <v>57393.614254566841</v>
      </c>
      <c r="F1094" s="18">
        <v>0</v>
      </c>
      <c r="G1094" s="18">
        <v>0</v>
      </c>
      <c r="H1094" s="18">
        <v>0</v>
      </c>
      <c r="I1094" s="18">
        <v>744887.92</v>
      </c>
      <c r="J1094" s="18">
        <v>744887.92</v>
      </c>
      <c r="K1094" t="s">
        <v>49</v>
      </c>
      <c r="L1094" t="s">
        <v>22</v>
      </c>
    </row>
    <row r="1095" spans="1:12" x14ac:dyDescent="0.25">
      <c r="A1095" s="19">
        <v>310290</v>
      </c>
      <c r="B1095" s="17"/>
      <c r="C1095" s="32" t="s">
        <v>19</v>
      </c>
      <c r="D1095" s="32"/>
      <c r="E1095" s="18">
        <v>17834.965376769611</v>
      </c>
      <c r="F1095" s="18">
        <v>0</v>
      </c>
      <c r="G1095" s="18">
        <v>0</v>
      </c>
      <c r="H1095" s="18">
        <v>0</v>
      </c>
      <c r="I1095" s="18">
        <v>0</v>
      </c>
      <c r="J1095" s="18">
        <v>0</v>
      </c>
      <c r="K1095" s="56" t="s">
        <v>21</v>
      </c>
      <c r="L1095" t="s">
        <v>22</v>
      </c>
    </row>
    <row r="1096" spans="1:12" x14ac:dyDescent="0.25">
      <c r="A1096" s="19">
        <v>316014</v>
      </c>
      <c r="B1096" s="17"/>
      <c r="C1096" s="32" t="s">
        <v>19</v>
      </c>
      <c r="D1096" s="32"/>
      <c r="E1096" s="18">
        <v>96669.89</v>
      </c>
      <c r="F1096" s="18">
        <v>0</v>
      </c>
      <c r="G1096" s="18">
        <v>0</v>
      </c>
      <c r="H1096" s="18">
        <v>0</v>
      </c>
      <c r="I1096" s="18">
        <v>0</v>
      </c>
      <c r="J1096" s="18">
        <v>0</v>
      </c>
      <c r="K1096" s="56" t="s">
        <v>21</v>
      </c>
      <c r="L1096" t="s">
        <v>41</v>
      </c>
    </row>
    <row r="1097" spans="1:12" hidden="1" x14ac:dyDescent="0.25">
      <c r="A1097" s="19">
        <v>315433</v>
      </c>
      <c r="B1097" s="17"/>
      <c r="C1097" s="32" t="s">
        <v>48</v>
      </c>
      <c r="D1097" s="32"/>
      <c r="E1097" s="18">
        <v>56443.42363775945</v>
      </c>
      <c r="F1097" s="18">
        <v>732555.79</v>
      </c>
      <c r="G1097" s="18">
        <v>0</v>
      </c>
      <c r="H1097" s="18">
        <v>0</v>
      </c>
      <c r="I1097" s="18">
        <v>0</v>
      </c>
      <c r="J1097" s="18">
        <v>732555.79</v>
      </c>
      <c r="K1097" t="s">
        <v>33</v>
      </c>
      <c r="L1097" t="s">
        <v>22</v>
      </c>
    </row>
    <row r="1098" spans="1:12" x14ac:dyDescent="0.25">
      <c r="A1098" s="19">
        <v>314378</v>
      </c>
      <c r="B1098" s="17"/>
      <c r="C1098" s="32" t="s">
        <v>19</v>
      </c>
      <c r="D1098" s="32"/>
      <c r="E1098" s="18">
        <v>1368.05</v>
      </c>
      <c r="F1098" s="18">
        <v>0</v>
      </c>
      <c r="G1098" s="18">
        <v>0</v>
      </c>
      <c r="H1098" s="18">
        <v>0</v>
      </c>
      <c r="I1098" s="18">
        <v>0</v>
      </c>
      <c r="J1098" s="18">
        <v>0</v>
      </c>
      <c r="K1098" s="56" t="s">
        <v>21</v>
      </c>
      <c r="L1098" t="s">
        <v>28</v>
      </c>
    </row>
    <row r="1099" spans="1:12" x14ac:dyDescent="0.25">
      <c r="A1099" s="19">
        <v>318869</v>
      </c>
      <c r="B1099" s="17"/>
      <c r="C1099" s="32" t="s">
        <v>19</v>
      </c>
      <c r="D1099" s="32"/>
      <c r="E1099" s="18">
        <v>10065.583935256216</v>
      </c>
      <c r="F1099" s="18">
        <v>0</v>
      </c>
      <c r="G1099" s="18">
        <v>0</v>
      </c>
      <c r="H1099" s="18">
        <v>0</v>
      </c>
      <c r="I1099" s="18">
        <v>0</v>
      </c>
      <c r="J1099" s="18">
        <v>0</v>
      </c>
      <c r="K1099" s="56" t="s">
        <v>21</v>
      </c>
      <c r="L1099" t="s">
        <v>22</v>
      </c>
    </row>
    <row r="1100" spans="1:12" x14ac:dyDescent="0.25">
      <c r="A1100" s="19">
        <v>318867</v>
      </c>
      <c r="B1100" s="17"/>
      <c r="C1100" s="32" t="s">
        <v>19</v>
      </c>
      <c r="D1100" s="32"/>
      <c r="E1100" s="18">
        <v>5680.37</v>
      </c>
      <c r="F1100" s="18">
        <v>0</v>
      </c>
      <c r="G1100" s="18">
        <v>0</v>
      </c>
      <c r="H1100" s="18">
        <v>0</v>
      </c>
      <c r="I1100" s="18">
        <v>0</v>
      </c>
      <c r="J1100" s="18">
        <v>0</v>
      </c>
      <c r="K1100" s="56" t="s">
        <v>21</v>
      </c>
      <c r="L1100" t="s">
        <v>26</v>
      </c>
    </row>
    <row r="1101" spans="1:12" x14ac:dyDescent="0.25">
      <c r="A1101" s="19">
        <v>309601</v>
      </c>
      <c r="B1101" s="17"/>
      <c r="C1101" s="32" t="s">
        <v>19</v>
      </c>
      <c r="D1101" s="32"/>
      <c r="E1101" s="18">
        <v>100700.21</v>
      </c>
      <c r="F1101" s="18">
        <v>0</v>
      </c>
      <c r="G1101" s="18">
        <v>0</v>
      </c>
      <c r="H1101" s="18">
        <v>0</v>
      </c>
      <c r="I1101" s="18">
        <v>0</v>
      </c>
      <c r="J1101" s="18">
        <v>0</v>
      </c>
      <c r="K1101" s="56" t="s">
        <v>21</v>
      </c>
      <c r="L1101" t="s">
        <v>41</v>
      </c>
    </row>
    <row r="1102" spans="1:12" x14ac:dyDescent="0.25">
      <c r="A1102" s="19">
        <v>313125</v>
      </c>
      <c r="B1102" s="17"/>
      <c r="C1102" s="32" t="s">
        <v>19</v>
      </c>
      <c r="D1102" s="32"/>
      <c r="E1102" s="18">
        <v>11494.18</v>
      </c>
      <c r="F1102" s="18">
        <v>0</v>
      </c>
      <c r="G1102" s="18">
        <v>0</v>
      </c>
      <c r="H1102" s="18">
        <v>0</v>
      </c>
      <c r="I1102" s="18">
        <v>0</v>
      </c>
      <c r="J1102" s="18">
        <v>0</v>
      </c>
      <c r="K1102" s="56" t="s">
        <v>21</v>
      </c>
      <c r="L1102" t="s">
        <v>28</v>
      </c>
    </row>
    <row r="1103" spans="1:12" x14ac:dyDescent="0.25">
      <c r="A1103" s="19">
        <v>320731</v>
      </c>
      <c r="B1103" s="17"/>
      <c r="C1103" s="32" t="s">
        <v>19</v>
      </c>
      <c r="D1103" s="32"/>
      <c r="E1103" s="18">
        <v>23508.12</v>
      </c>
      <c r="F1103" s="18">
        <v>0</v>
      </c>
      <c r="G1103" s="18">
        <v>0</v>
      </c>
      <c r="H1103" s="18">
        <v>0</v>
      </c>
      <c r="I1103" s="18">
        <v>0</v>
      </c>
      <c r="J1103" s="18">
        <v>0</v>
      </c>
      <c r="K1103" s="56" t="s">
        <v>21</v>
      </c>
      <c r="L1103" t="s">
        <v>211</v>
      </c>
    </row>
    <row r="1104" spans="1:12" hidden="1" x14ac:dyDescent="0.25">
      <c r="A1104" s="19">
        <v>312623</v>
      </c>
      <c r="B1104" s="17"/>
      <c r="C1104" s="32" t="s">
        <v>19</v>
      </c>
      <c r="D1104" s="32"/>
      <c r="E1104" s="18">
        <v>12871.62088566397</v>
      </c>
      <c r="F1104" s="18">
        <v>167055.43</v>
      </c>
      <c r="G1104" s="18">
        <v>0</v>
      </c>
      <c r="H1104" s="18">
        <v>0</v>
      </c>
      <c r="I1104" s="18">
        <v>0</v>
      </c>
      <c r="J1104" s="18">
        <v>167055.43</v>
      </c>
      <c r="K1104" t="s">
        <v>33</v>
      </c>
      <c r="L1104" t="s">
        <v>22</v>
      </c>
    </row>
    <row r="1105" spans="1:12" x14ac:dyDescent="0.25">
      <c r="A1105" s="19">
        <v>320645</v>
      </c>
      <c r="B1105" s="17"/>
      <c r="C1105" s="32" t="s">
        <v>48</v>
      </c>
      <c r="D1105" s="32"/>
      <c r="E1105" s="18">
        <v>51894.34</v>
      </c>
      <c r="F1105" s="18">
        <v>0</v>
      </c>
      <c r="G1105" s="18">
        <v>0</v>
      </c>
      <c r="H1105" s="18">
        <v>0</v>
      </c>
      <c r="I1105" s="18">
        <v>0</v>
      </c>
      <c r="J1105" s="18">
        <v>0</v>
      </c>
      <c r="K1105" s="56" t="s">
        <v>21</v>
      </c>
      <c r="L1105" t="s">
        <v>211</v>
      </c>
    </row>
    <row r="1106" spans="1:12" x14ac:dyDescent="0.25">
      <c r="A1106" s="19">
        <v>317114</v>
      </c>
      <c r="B1106" s="17"/>
      <c r="C1106" s="32" t="s">
        <v>19</v>
      </c>
      <c r="D1106" s="32"/>
      <c r="E1106" s="18">
        <v>14955.933567838243</v>
      </c>
      <c r="F1106" s="18">
        <v>0</v>
      </c>
      <c r="G1106" s="18">
        <v>0</v>
      </c>
      <c r="H1106" s="18">
        <v>0</v>
      </c>
      <c r="I1106" s="18">
        <v>0</v>
      </c>
      <c r="J1106" s="18">
        <v>0</v>
      </c>
      <c r="K1106" s="56" t="s">
        <v>21</v>
      </c>
      <c r="L1106" t="s">
        <v>22</v>
      </c>
    </row>
    <row r="1107" spans="1:12" x14ac:dyDescent="0.25">
      <c r="A1107" s="19">
        <v>313520</v>
      </c>
      <c r="B1107" s="17"/>
      <c r="C1107" s="32" t="s">
        <v>19</v>
      </c>
      <c r="D1107" s="32"/>
      <c r="E1107" s="18">
        <v>156945.19</v>
      </c>
      <c r="F1107" s="18">
        <v>0</v>
      </c>
      <c r="G1107" s="18">
        <v>0</v>
      </c>
      <c r="H1107" s="18">
        <v>0</v>
      </c>
      <c r="I1107" s="18">
        <v>0</v>
      </c>
      <c r="J1107" s="18">
        <v>0</v>
      </c>
      <c r="K1107" s="56" t="s">
        <v>21</v>
      </c>
      <c r="L1107" t="s">
        <v>28</v>
      </c>
    </row>
    <row r="1108" spans="1:12" x14ac:dyDescent="0.25">
      <c r="A1108" s="19">
        <v>317159</v>
      </c>
      <c r="B1108" s="17"/>
      <c r="C1108" s="32" t="s">
        <v>19</v>
      </c>
      <c r="D1108" s="32"/>
      <c r="E1108" s="18">
        <v>79779.217354808585</v>
      </c>
      <c r="F1108" s="18">
        <v>0</v>
      </c>
      <c r="G1108" s="18">
        <v>0</v>
      </c>
      <c r="H1108" s="18">
        <v>0</v>
      </c>
      <c r="I1108" s="18">
        <v>0</v>
      </c>
      <c r="J1108" s="18">
        <v>0</v>
      </c>
      <c r="K1108" s="56" t="s">
        <v>21</v>
      </c>
      <c r="L1108" t="s">
        <v>22</v>
      </c>
    </row>
    <row r="1109" spans="1:12" x14ac:dyDescent="0.25">
      <c r="A1109" s="19">
        <v>315799</v>
      </c>
      <c r="B1109" s="17"/>
      <c r="C1109" s="32" t="s">
        <v>19</v>
      </c>
      <c r="D1109" s="32"/>
      <c r="E1109" s="18">
        <v>175821.22719687817</v>
      </c>
      <c r="F1109" s="18">
        <v>0</v>
      </c>
      <c r="G1109" s="18">
        <v>0</v>
      </c>
      <c r="H1109" s="18">
        <v>0</v>
      </c>
      <c r="I1109" s="18">
        <v>0</v>
      </c>
      <c r="J1109" s="18">
        <v>0</v>
      </c>
      <c r="K1109" s="56" t="s">
        <v>21</v>
      </c>
      <c r="L1109" t="s">
        <v>22</v>
      </c>
    </row>
    <row r="1110" spans="1:12" x14ac:dyDescent="0.25">
      <c r="A1110" s="19">
        <v>317136</v>
      </c>
      <c r="B1110" s="17"/>
      <c r="C1110" s="32" t="s">
        <v>19</v>
      </c>
      <c r="D1110" s="32"/>
      <c r="E1110" s="18">
        <v>282524.79999999999</v>
      </c>
      <c r="F1110" s="18">
        <v>0</v>
      </c>
      <c r="G1110" s="18">
        <v>0</v>
      </c>
      <c r="H1110" s="18">
        <v>0</v>
      </c>
      <c r="I1110" s="18">
        <v>0</v>
      </c>
      <c r="J1110" s="18">
        <v>0</v>
      </c>
      <c r="K1110" s="56" t="s">
        <v>21</v>
      </c>
      <c r="L1110" t="s">
        <v>28</v>
      </c>
    </row>
    <row r="1111" spans="1:12" x14ac:dyDescent="0.25">
      <c r="A1111" s="19">
        <v>317154</v>
      </c>
      <c r="B1111" s="17"/>
      <c r="C1111" s="32" t="s">
        <v>19</v>
      </c>
      <c r="D1111" s="32"/>
      <c r="E1111" s="18">
        <v>602281.91603683808</v>
      </c>
      <c r="F1111" s="18">
        <v>0</v>
      </c>
      <c r="G1111" s="18">
        <v>0</v>
      </c>
      <c r="H1111" s="18">
        <v>0</v>
      </c>
      <c r="I1111" s="18">
        <v>0</v>
      </c>
      <c r="J1111" s="18">
        <v>0</v>
      </c>
      <c r="K1111" s="56" t="s">
        <v>21</v>
      </c>
      <c r="L1111" t="s">
        <v>22</v>
      </c>
    </row>
    <row r="1112" spans="1:12" x14ac:dyDescent="0.25">
      <c r="A1112" s="19">
        <v>320146</v>
      </c>
      <c r="B1112" s="17"/>
      <c r="C1112" s="32" t="s">
        <v>19</v>
      </c>
      <c r="D1112" s="32"/>
      <c r="E1112" s="18">
        <v>48809.919999999998</v>
      </c>
      <c r="F1112" s="18">
        <v>0</v>
      </c>
      <c r="G1112" s="18">
        <v>0</v>
      </c>
      <c r="H1112" s="18">
        <v>0</v>
      </c>
      <c r="I1112" s="18">
        <v>0</v>
      </c>
      <c r="J1112" s="18">
        <v>0</v>
      </c>
      <c r="K1112" s="56" t="s">
        <v>21</v>
      </c>
      <c r="L1112" t="s">
        <v>22</v>
      </c>
    </row>
    <row r="1113" spans="1:12" hidden="1" x14ac:dyDescent="0.25">
      <c r="A1113" s="19">
        <v>310655</v>
      </c>
      <c r="B1113" s="17"/>
      <c r="C1113" s="32" t="s">
        <v>48</v>
      </c>
      <c r="D1113" s="32"/>
      <c r="E1113" s="18">
        <v>6960.4149992516941</v>
      </c>
      <c r="F1113" s="18">
        <v>0</v>
      </c>
      <c r="G1113" s="18">
        <v>0</v>
      </c>
      <c r="H1113" s="18">
        <v>0</v>
      </c>
      <c r="I1113" s="18">
        <v>90336.34</v>
      </c>
      <c r="J1113" s="18">
        <v>90336.34</v>
      </c>
      <c r="K1113" t="s">
        <v>49</v>
      </c>
      <c r="L1113" t="s">
        <v>22</v>
      </c>
    </row>
    <row r="1114" spans="1:12" hidden="1" x14ac:dyDescent="0.25">
      <c r="A1114" s="19">
        <v>323370</v>
      </c>
      <c r="B1114" s="17"/>
      <c r="C1114" s="32" t="s">
        <v>19</v>
      </c>
      <c r="D1114" s="32"/>
      <c r="E1114" s="18">
        <v>85986.718245816708</v>
      </c>
      <c r="F1114" s="18">
        <v>1115985.96</v>
      </c>
      <c r="G1114" s="18">
        <v>0</v>
      </c>
      <c r="H1114" s="18">
        <v>0</v>
      </c>
      <c r="I1114" s="18">
        <v>0</v>
      </c>
      <c r="J1114" s="18">
        <v>1115985.96</v>
      </c>
      <c r="K1114" t="s">
        <v>33</v>
      </c>
      <c r="L1114" t="s">
        <v>22</v>
      </c>
    </row>
    <row r="1115" spans="1:12" hidden="1" x14ac:dyDescent="0.25">
      <c r="A1115" s="19">
        <v>312730</v>
      </c>
      <c r="B1115" s="17"/>
      <c r="C1115" s="32" t="s">
        <v>48</v>
      </c>
      <c r="D1115" s="32"/>
      <c r="E1115" s="18">
        <v>20729.387152705956</v>
      </c>
      <c r="F1115" s="18">
        <v>0</v>
      </c>
      <c r="G1115" s="18">
        <v>0</v>
      </c>
      <c r="H1115" s="18">
        <v>0</v>
      </c>
      <c r="I1115" s="18">
        <v>269038.12</v>
      </c>
      <c r="J1115" s="18">
        <v>269038.12</v>
      </c>
      <c r="K1115" t="s">
        <v>49</v>
      </c>
      <c r="L1115" t="s">
        <v>22</v>
      </c>
    </row>
    <row r="1116" spans="1:12" x14ac:dyDescent="0.25">
      <c r="A1116" s="19">
        <v>320148</v>
      </c>
      <c r="B1116" s="17"/>
      <c r="C1116" s="32" t="s">
        <v>19</v>
      </c>
      <c r="D1116" s="32"/>
      <c r="E1116" s="18">
        <v>67196.37</v>
      </c>
      <c r="F1116" s="18">
        <v>0</v>
      </c>
      <c r="G1116" s="18">
        <v>0</v>
      </c>
      <c r="H1116" s="18">
        <v>0</v>
      </c>
      <c r="I1116" s="18">
        <v>0</v>
      </c>
      <c r="J1116" s="18">
        <v>0</v>
      </c>
      <c r="K1116" s="56" t="s">
        <v>21</v>
      </c>
      <c r="L1116" t="s">
        <v>41</v>
      </c>
    </row>
    <row r="1117" spans="1:12" x14ac:dyDescent="0.25">
      <c r="A1117" s="19">
        <v>321896</v>
      </c>
      <c r="B1117" s="17"/>
      <c r="C1117" s="32" t="s">
        <v>19</v>
      </c>
      <c r="D1117" s="32"/>
      <c r="E1117" s="18">
        <v>869146.7901301689</v>
      </c>
      <c r="F1117" s="18">
        <v>0</v>
      </c>
      <c r="G1117" s="18">
        <v>0</v>
      </c>
      <c r="H1117" s="18">
        <v>0</v>
      </c>
      <c r="I1117" s="18">
        <v>0</v>
      </c>
      <c r="J1117" s="18">
        <v>0</v>
      </c>
      <c r="K1117" s="56" t="s">
        <v>21</v>
      </c>
      <c r="L1117" t="s">
        <v>22</v>
      </c>
    </row>
    <row r="1118" spans="1:12" x14ac:dyDescent="0.25">
      <c r="A1118" s="19">
        <v>320167</v>
      </c>
      <c r="B1118" s="17"/>
      <c r="C1118" s="32" t="s">
        <v>19</v>
      </c>
      <c r="D1118" s="32"/>
      <c r="E1118" s="18">
        <v>24857.623677541444</v>
      </c>
      <c r="F1118" s="18">
        <v>0</v>
      </c>
      <c r="G1118" s="18">
        <v>0</v>
      </c>
      <c r="H1118" s="18">
        <v>0</v>
      </c>
      <c r="I1118" s="18">
        <v>0</v>
      </c>
      <c r="J1118" s="18">
        <v>0</v>
      </c>
      <c r="K1118" s="56" t="s">
        <v>21</v>
      </c>
      <c r="L1118" t="s">
        <v>22</v>
      </c>
    </row>
    <row r="1119" spans="1:12" x14ac:dyDescent="0.25">
      <c r="A1119" s="19">
        <v>330026</v>
      </c>
      <c r="B1119" s="17"/>
      <c r="C1119" s="32" t="s">
        <v>19</v>
      </c>
      <c r="D1119" s="32"/>
      <c r="E1119" s="18">
        <v>164525.34584522396</v>
      </c>
      <c r="F1119" s="18">
        <v>0</v>
      </c>
      <c r="G1119" s="18">
        <v>0</v>
      </c>
      <c r="H1119" s="18">
        <v>0</v>
      </c>
      <c r="I1119" s="18">
        <v>0</v>
      </c>
      <c r="J1119" s="18">
        <v>0</v>
      </c>
      <c r="K1119" s="56" t="s">
        <v>21</v>
      </c>
      <c r="L1119" t="s">
        <v>22</v>
      </c>
    </row>
    <row r="1120" spans="1:12" x14ac:dyDescent="0.25">
      <c r="A1120" s="19">
        <v>320184</v>
      </c>
      <c r="B1120" s="17"/>
      <c r="C1120" s="32" t="s">
        <v>19</v>
      </c>
      <c r="D1120" s="32"/>
      <c r="E1120" s="18">
        <v>668717.5689278302</v>
      </c>
      <c r="F1120" s="18">
        <v>0</v>
      </c>
      <c r="G1120" s="18">
        <v>0</v>
      </c>
      <c r="H1120" s="18">
        <v>0</v>
      </c>
      <c r="I1120" s="18">
        <v>0</v>
      </c>
      <c r="J1120" s="18">
        <v>0</v>
      </c>
      <c r="K1120" s="56" t="s">
        <v>21</v>
      </c>
      <c r="L1120" t="s">
        <v>22</v>
      </c>
    </row>
    <row r="1121" spans="1:12" hidden="1" x14ac:dyDescent="0.25">
      <c r="A1121" s="19">
        <v>314288</v>
      </c>
      <c r="B1121" s="17"/>
      <c r="C1121" s="32" t="s">
        <v>48</v>
      </c>
      <c r="D1121" s="32"/>
      <c r="E1121" s="18">
        <v>9117.58</v>
      </c>
      <c r="F1121" s="18">
        <v>0</v>
      </c>
      <c r="G1121" s="18">
        <v>0</v>
      </c>
      <c r="H1121" s="18">
        <v>0</v>
      </c>
      <c r="I1121" s="18">
        <v>9117.58</v>
      </c>
      <c r="J1121" s="18">
        <v>9117.58</v>
      </c>
      <c r="K1121" t="s">
        <v>49</v>
      </c>
      <c r="L1121" t="s">
        <v>22</v>
      </c>
    </row>
    <row r="1122" spans="1:12" x14ac:dyDescent="0.25">
      <c r="A1122" s="19">
        <v>312475</v>
      </c>
      <c r="B1122" s="17"/>
      <c r="C1122" s="32" t="s">
        <v>19</v>
      </c>
      <c r="D1122" s="32"/>
      <c r="E1122" s="18">
        <v>25369.969193707184</v>
      </c>
      <c r="F1122" s="18">
        <v>0</v>
      </c>
      <c r="G1122" s="18">
        <v>0</v>
      </c>
      <c r="H1122" s="18">
        <v>0</v>
      </c>
      <c r="I1122" s="18">
        <v>0</v>
      </c>
      <c r="J1122" s="18">
        <v>0</v>
      </c>
      <c r="K1122" s="56" t="s">
        <v>21</v>
      </c>
      <c r="L1122" t="s">
        <v>22</v>
      </c>
    </row>
    <row r="1123" spans="1:12" x14ac:dyDescent="0.25">
      <c r="A1123" s="19">
        <v>320202</v>
      </c>
      <c r="B1123" s="17"/>
      <c r="C1123" s="32" t="s">
        <v>19</v>
      </c>
      <c r="D1123" s="32"/>
      <c r="E1123" s="18">
        <v>107999.93</v>
      </c>
      <c r="F1123" s="18">
        <v>0</v>
      </c>
      <c r="G1123" s="18">
        <v>0</v>
      </c>
      <c r="H1123" s="18">
        <v>0</v>
      </c>
      <c r="I1123" s="18">
        <v>0</v>
      </c>
      <c r="J1123" s="18">
        <v>0</v>
      </c>
      <c r="K1123" s="56" t="s">
        <v>21</v>
      </c>
      <c r="L1123" t="s">
        <v>28</v>
      </c>
    </row>
    <row r="1124" spans="1:12" x14ac:dyDescent="0.25">
      <c r="A1124" s="19">
        <v>313554</v>
      </c>
      <c r="B1124" s="17"/>
      <c r="C1124" s="32" t="s">
        <v>19</v>
      </c>
      <c r="D1124" s="32"/>
      <c r="E1124" s="18">
        <v>3984.8534092891005</v>
      </c>
      <c r="F1124" s="18">
        <v>0</v>
      </c>
      <c r="G1124" s="18">
        <v>0</v>
      </c>
      <c r="H1124" s="18">
        <v>0</v>
      </c>
      <c r="I1124" s="18">
        <v>0</v>
      </c>
      <c r="J1124" s="18">
        <v>0</v>
      </c>
      <c r="K1124" s="56" t="s">
        <v>21</v>
      </c>
      <c r="L1124" t="s">
        <v>22</v>
      </c>
    </row>
    <row r="1125" spans="1:12" x14ac:dyDescent="0.25">
      <c r="A1125" s="19">
        <v>312753</v>
      </c>
      <c r="B1125" s="17"/>
      <c r="C1125" s="32" t="s">
        <v>19</v>
      </c>
      <c r="D1125" s="32"/>
      <c r="E1125" s="18">
        <v>25164.59473014075</v>
      </c>
      <c r="F1125" s="18">
        <v>0</v>
      </c>
      <c r="G1125" s="18">
        <v>0</v>
      </c>
      <c r="H1125" s="18">
        <v>0</v>
      </c>
      <c r="I1125" s="18">
        <v>0</v>
      </c>
      <c r="J1125" s="18">
        <v>0</v>
      </c>
      <c r="K1125" s="56" t="s">
        <v>21</v>
      </c>
      <c r="L1125" t="s">
        <v>22</v>
      </c>
    </row>
    <row r="1126" spans="1:12" x14ac:dyDescent="0.25">
      <c r="A1126" s="19">
        <v>314230</v>
      </c>
      <c r="B1126" s="17"/>
      <c r="C1126" s="32" t="s">
        <v>19</v>
      </c>
      <c r="D1126" s="32"/>
      <c r="E1126" s="18">
        <v>45429.57</v>
      </c>
      <c r="F1126" s="18">
        <v>0</v>
      </c>
      <c r="G1126" s="18">
        <v>0</v>
      </c>
      <c r="H1126" s="18">
        <v>0</v>
      </c>
      <c r="I1126" s="18">
        <v>0</v>
      </c>
      <c r="J1126" s="18">
        <v>0</v>
      </c>
      <c r="K1126" s="56" t="s">
        <v>21</v>
      </c>
      <c r="L1126" t="s">
        <v>22</v>
      </c>
    </row>
    <row r="1127" spans="1:12" x14ac:dyDescent="0.25">
      <c r="A1127" s="19">
        <v>319893</v>
      </c>
      <c r="B1127" s="17"/>
      <c r="C1127" s="32" t="s">
        <v>19</v>
      </c>
      <c r="D1127" s="32"/>
      <c r="E1127" s="18">
        <v>443392.39</v>
      </c>
      <c r="F1127" s="18">
        <v>0</v>
      </c>
      <c r="G1127" s="18">
        <v>0</v>
      </c>
      <c r="H1127" s="18">
        <v>0</v>
      </c>
      <c r="I1127" s="18">
        <v>0</v>
      </c>
      <c r="J1127" s="18">
        <v>0</v>
      </c>
      <c r="K1127" s="56" t="s">
        <v>21</v>
      </c>
      <c r="L1127" t="s">
        <v>44</v>
      </c>
    </row>
    <row r="1128" spans="1:12" x14ac:dyDescent="0.25">
      <c r="A1128" s="19">
        <v>319895</v>
      </c>
      <c r="B1128" s="17"/>
      <c r="C1128" s="32" t="s">
        <v>19</v>
      </c>
      <c r="D1128" s="32"/>
      <c r="E1128" s="18">
        <v>83049.725574366588</v>
      </c>
      <c r="F1128" s="18">
        <v>0</v>
      </c>
      <c r="G1128" s="18">
        <v>0</v>
      </c>
      <c r="H1128" s="18">
        <v>0</v>
      </c>
      <c r="I1128" s="18">
        <v>0</v>
      </c>
      <c r="J1128" s="18">
        <v>0</v>
      </c>
      <c r="K1128" s="56" t="s">
        <v>21</v>
      </c>
      <c r="L1128" t="s">
        <v>22</v>
      </c>
    </row>
    <row r="1129" spans="1:12" x14ac:dyDescent="0.25">
      <c r="A1129" s="19">
        <v>310468</v>
      </c>
      <c r="B1129" s="17"/>
      <c r="C1129" s="32" t="s">
        <v>19</v>
      </c>
      <c r="D1129" s="32"/>
      <c r="E1129" s="18">
        <v>31974.979510343906</v>
      </c>
      <c r="F1129" s="18">
        <v>0</v>
      </c>
      <c r="G1129" s="18">
        <v>0</v>
      </c>
      <c r="H1129" s="18">
        <v>0</v>
      </c>
      <c r="I1129" s="18">
        <v>0</v>
      </c>
      <c r="J1129" s="18">
        <v>0</v>
      </c>
      <c r="K1129" s="56" t="s">
        <v>21</v>
      </c>
      <c r="L1129" t="s">
        <v>22</v>
      </c>
    </row>
    <row r="1130" spans="1:12" x14ac:dyDescent="0.25">
      <c r="A1130" s="19">
        <v>320658</v>
      </c>
      <c r="B1130" s="17"/>
      <c r="C1130" s="32" t="s">
        <v>19</v>
      </c>
      <c r="D1130" s="32"/>
      <c r="E1130" s="18">
        <v>56081.279999999999</v>
      </c>
      <c r="F1130" s="18">
        <v>0</v>
      </c>
      <c r="G1130" s="18">
        <v>0</v>
      </c>
      <c r="H1130" s="18">
        <v>0</v>
      </c>
      <c r="I1130" s="18">
        <v>0</v>
      </c>
      <c r="J1130" s="18">
        <v>0</v>
      </c>
      <c r="K1130" s="56" t="s">
        <v>21</v>
      </c>
      <c r="L1130" t="s">
        <v>211</v>
      </c>
    </row>
    <row r="1131" spans="1:12" hidden="1" x14ac:dyDescent="0.25">
      <c r="A1131" s="19">
        <v>312828</v>
      </c>
      <c r="B1131" s="17"/>
      <c r="C1131" s="32" t="s">
        <v>48</v>
      </c>
      <c r="D1131" s="32"/>
      <c r="E1131" s="18">
        <v>19704.96</v>
      </c>
      <c r="F1131" s="18">
        <v>0</v>
      </c>
      <c r="G1131" s="18">
        <v>0</v>
      </c>
      <c r="H1131" s="18">
        <v>0</v>
      </c>
      <c r="I1131" s="18">
        <v>19704.96</v>
      </c>
      <c r="J1131" s="18">
        <v>19704.96</v>
      </c>
      <c r="K1131" t="s">
        <v>49</v>
      </c>
      <c r="L1131" t="s">
        <v>211</v>
      </c>
    </row>
    <row r="1132" spans="1:12" x14ac:dyDescent="0.25">
      <c r="A1132" s="19">
        <v>331500</v>
      </c>
      <c r="B1132" s="17"/>
      <c r="C1132" s="32" t="s">
        <v>19</v>
      </c>
      <c r="D1132" s="32"/>
      <c r="E1132" s="18">
        <v>64035.54</v>
      </c>
      <c r="F1132" s="18">
        <v>0</v>
      </c>
      <c r="G1132" s="18">
        <v>0</v>
      </c>
      <c r="H1132" s="18">
        <v>0</v>
      </c>
      <c r="I1132" s="18">
        <v>0</v>
      </c>
      <c r="J1132" s="18">
        <v>0</v>
      </c>
      <c r="K1132" s="56" t="s">
        <v>21</v>
      </c>
      <c r="L1132" t="s">
        <v>211</v>
      </c>
    </row>
    <row r="1133" spans="1:12" x14ac:dyDescent="0.25">
      <c r="A1133" s="19">
        <v>310474</v>
      </c>
      <c r="B1133" s="17"/>
      <c r="C1133" s="32" t="s">
        <v>19</v>
      </c>
      <c r="D1133" s="32"/>
      <c r="E1133" s="18">
        <v>19337464.949999999</v>
      </c>
      <c r="F1133" s="18">
        <v>0</v>
      </c>
      <c r="G1133" s="18">
        <v>0</v>
      </c>
      <c r="H1133" s="18">
        <v>0</v>
      </c>
      <c r="I1133" s="18">
        <v>0</v>
      </c>
      <c r="J1133" s="18">
        <v>0</v>
      </c>
      <c r="K1133" s="56" t="s">
        <v>21</v>
      </c>
      <c r="L1133" t="s">
        <v>22</v>
      </c>
    </row>
    <row r="1134" spans="1:12" x14ac:dyDescent="0.25">
      <c r="A1134" s="19">
        <v>317435</v>
      </c>
      <c r="B1134" s="17"/>
      <c r="C1134" s="32" t="s">
        <v>19</v>
      </c>
      <c r="D1134" s="32"/>
      <c r="E1134" s="18">
        <v>90036.74</v>
      </c>
      <c r="F1134" s="18">
        <v>0</v>
      </c>
      <c r="G1134" s="18">
        <v>0</v>
      </c>
      <c r="H1134" s="18">
        <v>0</v>
      </c>
      <c r="I1134" s="18">
        <v>0</v>
      </c>
      <c r="J1134" s="18">
        <v>0</v>
      </c>
      <c r="K1134" s="56" t="s">
        <v>21</v>
      </c>
      <c r="L1134" t="s">
        <v>56</v>
      </c>
    </row>
    <row r="1135" spans="1:12" hidden="1" x14ac:dyDescent="0.25">
      <c r="A1135" s="19">
        <v>314093</v>
      </c>
      <c r="B1135" s="17"/>
      <c r="C1135" s="32" t="s">
        <v>19</v>
      </c>
      <c r="D1135" s="32"/>
      <c r="E1135" s="18">
        <v>1153415.1873546299</v>
      </c>
      <c r="F1135" s="18">
        <v>0</v>
      </c>
      <c r="G1135" s="18">
        <v>14969697.43</v>
      </c>
      <c r="H1135" s="18">
        <v>0</v>
      </c>
      <c r="I1135" s="18">
        <v>0</v>
      </c>
      <c r="J1135" s="18">
        <v>14969697.43</v>
      </c>
      <c r="K1135" t="s">
        <v>121</v>
      </c>
      <c r="L1135" t="s">
        <v>22</v>
      </c>
    </row>
    <row r="1136" spans="1:12" hidden="1" x14ac:dyDescent="0.25">
      <c r="A1136" s="19">
        <v>312209</v>
      </c>
      <c r="B1136" s="17"/>
      <c r="C1136" s="32" t="s">
        <v>48</v>
      </c>
      <c r="D1136" s="32"/>
      <c r="E1136" s="18">
        <v>17884.824431785742</v>
      </c>
      <c r="F1136" s="18">
        <v>0</v>
      </c>
      <c r="G1136" s="18">
        <v>0</v>
      </c>
      <c r="H1136" s="18">
        <v>0</v>
      </c>
      <c r="I1136" s="18">
        <v>232119.72</v>
      </c>
      <c r="J1136" s="18">
        <v>232119.72</v>
      </c>
      <c r="K1136" t="s">
        <v>49</v>
      </c>
      <c r="L1136" t="s">
        <v>22</v>
      </c>
    </row>
    <row r="1137" spans="1:12" x14ac:dyDescent="0.25">
      <c r="A1137" s="19">
        <v>311434</v>
      </c>
      <c r="B1137" s="17"/>
      <c r="C1137" s="32" t="s">
        <v>19</v>
      </c>
      <c r="D1137" s="32"/>
      <c r="E1137" s="18">
        <v>60912.634921205237</v>
      </c>
      <c r="F1137" s="18">
        <v>0</v>
      </c>
      <c r="G1137" s="18">
        <v>0</v>
      </c>
      <c r="H1137" s="18">
        <v>0</v>
      </c>
      <c r="I1137" s="18">
        <v>0</v>
      </c>
      <c r="J1137" s="18">
        <v>0</v>
      </c>
      <c r="K1137" s="56" t="s">
        <v>21</v>
      </c>
      <c r="L1137" t="s">
        <v>22</v>
      </c>
    </row>
    <row r="1138" spans="1:12" x14ac:dyDescent="0.25">
      <c r="A1138" s="19">
        <v>315304</v>
      </c>
      <c r="B1138" s="17"/>
      <c r="C1138" s="32" t="s">
        <v>48</v>
      </c>
      <c r="D1138" s="32"/>
      <c r="E1138" s="18">
        <v>30216.018928774884</v>
      </c>
      <c r="F1138" s="18">
        <v>0</v>
      </c>
      <c r="G1138" s="18">
        <v>0</v>
      </c>
      <c r="H1138" s="18">
        <v>0</v>
      </c>
      <c r="I1138" s="18">
        <v>0</v>
      </c>
      <c r="J1138" s="18">
        <v>0</v>
      </c>
      <c r="K1138" s="56" t="s">
        <v>21</v>
      </c>
      <c r="L1138" t="s">
        <v>22</v>
      </c>
    </row>
    <row r="1139" spans="1:12" hidden="1" x14ac:dyDescent="0.25">
      <c r="A1139" s="19">
        <v>320197</v>
      </c>
      <c r="B1139" s="17"/>
      <c r="C1139" s="32" t="s">
        <v>19</v>
      </c>
      <c r="D1139" s="32"/>
      <c r="E1139" s="18">
        <v>111531</v>
      </c>
      <c r="F1139" s="18">
        <v>36781.5</v>
      </c>
      <c r="G1139" s="18">
        <v>0</v>
      </c>
      <c r="H1139" s="18">
        <v>0</v>
      </c>
      <c r="I1139" s="18">
        <v>0</v>
      </c>
      <c r="J1139" s="18">
        <v>36781.5</v>
      </c>
      <c r="K1139" t="s">
        <v>33</v>
      </c>
      <c r="L1139" t="s">
        <v>56</v>
      </c>
    </row>
    <row r="1140" spans="1:12" x14ac:dyDescent="0.25">
      <c r="A1140" s="19">
        <v>308413</v>
      </c>
      <c r="B1140" s="17"/>
      <c r="C1140" s="32" t="s">
        <v>19</v>
      </c>
      <c r="D1140" s="32"/>
      <c r="E1140" s="18">
        <v>78189.56644329433</v>
      </c>
      <c r="F1140" s="18">
        <v>0</v>
      </c>
      <c r="G1140" s="18">
        <v>0</v>
      </c>
      <c r="H1140" s="18">
        <v>0</v>
      </c>
      <c r="I1140" s="18">
        <v>0</v>
      </c>
      <c r="J1140" s="18">
        <v>0</v>
      </c>
      <c r="K1140" s="56" t="s">
        <v>21</v>
      </c>
      <c r="L1140" t="s">
        <v>22</v>
      </c>
    </row>
    <row r="1141" spans="1:12" hidden="1" x14ac:dyDescent="0.25">
      <c r="A1141" s="19">
        <v>319887</v>
      </c>
      <c r="B1141" s="17"/>
      <c r="C1141" s="32" t="s">
        <v>48</v>
      </c>
      <c r="D1141" s="32"/>
      <c r="E1141" s="18">
        <v>23907.016990733922</v>
      </c>
      <c r="F1141" s="18">
        <v>0</v>
      </c>
      <c r="G1141" s="18">
        <v>0</v>
      </c>
      <c r="H1141" s="18">
        <v>0</v>
      </c>
      <c r="I1141" s="18">
        <v>310279.26</v>
      </c>
      <c r="J1141" s="18">
        <v>310279.26</v>
      </c>
      <c r="K1141" t="s">
        <v>49</v>
      </c>
      <c r="L1141" t="s">
        <v>22</v>
      </c>
    </row>
    <row r="1142" spans="1:12" x14ac:dyDescent="0.25">
      <c r="A1142" s="19">
        <v>320683</v>
      </c>
      <c r="B1142" s="17"/>
      <c r="C1142" s="32" t="s">
        <v>19</v>
      </c>
      <c r="D1142" s="32"/>
      <c r="E1142" s="18">
        <v>100415.65</v>
      </c>
      <c r="F1142" s="18">
        <v>0</v>
      </c>
      <c r="G1142" s="18">
        <v>0</v>
      </c>
      <c r="H1142" s="18">
        <v>0</v>
      </c>
      <c r="I1142" s="18">
        <v>0</v>
      </c>
      <c r="J1142" s="18">
        <v>0</v>
      </c>
      <c r="K1142" s="56" t="s">
        <v>21</v>
      </c>
      <c r="L1142" t="s">
        <v>211</v>
      </c>
    </row>
    <row r="1143" spans="1:12" hidden="1" x14ac:dyDescent="0.25">
      <c r="A1143" s="19">
        <v>319903</v>
      </c>
      <c r="B1143" s="17"/>
      <c r="C1143" s="32" t="s">
        <v>19</v>
      </c>
      <c r="D1143" s="32"/>
      <c r="E1143" s="18">
        <v>154440</v>
      </c>
      <c r="F1143" s="18">
        <v>154440</v>
      </c>
      <c r="G1143" s="18">
        <v>0</v>
      </c>
      <c r="H1143" s="18">
        <v>0</v>
      </c>
      <c r="I1143" s="18">
        <v>0</v>
      </c>
      <c r="J1143" s="18">
        <v>154440</v>
      </c>
      <c r="K1143" t="s">
        <v>33</v>
      </c>
      <c r="L1143" t="s">
        <v>41</v>
      </c>
    </row>
    <row r="1144" spans="1:12" x14ac:dyDescent="0.25">
      <c r="A1144" s="19">
        <v>319889</v>
      </c>
      <c r="B1144" s="17"/>
      <c r="C1144" s="32" t="s">
        <v>19</v>
      </c>
      <c r="D1144" s="32"/>
      <c r="E1144" s="18">
        <v>37754.239999999998</v>
      </c>
      <c r="F1144" s="18">
        <v>0</v>
      </c>
      <c r="G1144" s="18">
        <v>0</v>
      </c>
      <c r="H1144" s="18">
        <v>0</v>
      </c>
      <c r="I1144" s="18">
        <v>0</v>
      </c>
      <c r="J1144" s="18">
        <v>0</v>
      </c>
      <c r="K1144" s="56" t="s">
        <v>21</v>
      </c>
      <c r="L1144" t="s">
        <v>56</v>
      </c>
    </row>
    <row r="1145" spans="1:12" x14ac:dyDescent="0.25">
      <c r="A1145" s="19">
        <v>319909</v>
      </c>
      <c r="B1145" s="17"/>
      <c r="C1145" s="32" t="s">
        <v>19</v>
      </c>
      <c r="D1145" s="32"/>
      <c r="E1145" s="18">
        <v>1095881.7050055179</v>
      </c>
      <c r="F1145" s="18">
        <v>0</v>
      </c>
      <c r="G1145" s="18">
        <v>0</v>
      </c>
      <c r="H1145" s="18">
        <v>0</v>
      </c>
      <c r="I1145" s="18">
        <v>0</v>
      </c>
      <c r="J1145" s="18">
        <v>0</v>
      </c>
      <c r="K1145" s="56" t="s">
        <v>21</v>
      </c>
      <c r="L1145" t="s">
        <v>22</v>
      </c>
    </row>
    <row r="1146" spans="1:12" hidden="1" x14ac:dyDescent="0.25">
      <c r="A1146" s="19">
        <v>313112</v>
      </c>
      <c r="B1146" s="17"/>
      <c r="C1146" s="32" t="s">
        <v>48</v>
      </c>
      <c r="D1146" s="32"/>
      <c r="E1146" s="18">
        <v>277939.80917641352</v>
      </c>
      <c r="F1146" s="18">
        <v>0</v>
      </c>
      <c r="G1146" s="18">
        <v>0</v>
      </c>
      <c r="H1146" s="18">
        <v>0</v>
      </c>
      <c r="I1146" s="18">
        <v>3607265.5300000003</v>
      </c>
      <c r="J1146" s="18">
        <v>3607265.5300000003</v>
      </c>
      <c r="K1146" t="s">
        <v>49</v>
      </c>
      <c r="L1146" t="s">
        <v>22</v>
      </c>
    </row>
    <row r="1147" spans="1:12" x14ac:dyDescent="0.25">
      <c r="A1147" s="19">
        <v>320036</v>
      </c>
      <c r="B1147" s="17"/>
      <c r="C1147" s="32" t="s">
        <v>19</v>
      </c>
      <c r="D1147" s="32"/>
      <c r="E1147" s="18">
        <v>14059.170962048142</v>
      </c>
      <c r="F1147" s="18">
        <v>0</v>
      </c>
      <c r="G1147" s="18">
        <v>0</v>
      </c>
      <c r="H1147" s="18">
        <v>0</v>
      </c>
      <c r="I1147" s="18">
        <v>0</v>
      </c>
      <c r="J1147" s="18">
        <v>0</v>
      </c>
      <c r="K1147" s="56" t="s">
        <v>21</v>
      </c>
      <c r="L1147" t="s">
        <v>22</v>
      </c>
    </row>
    <row r="1148" spans="1:12" hidden="1" x14ac:dyDescent="0.25">
      <c r="A1148" s="19">
        <v>313928</v>
      </c>
      <c r="B1148" s="17"/>
      <c r="C1148" s="32" t="s">
        <v>48</v>
      </c>
      <c r="D1148" s="32"/>
      <c r="E1148" s="18">
        <v>65851.597710302987</v>
      </c>
      <c r="F1148" s="18">
        <v>0</v>
      </c>
      <c r="G1148" s="18">
        <v>0</v>
      </c>
      <c r="H1148" s="18">
        <v>0</v>
      </c>
      <c r="I1148" s="18">
        <v>854660.58</v>
      </c>
      <c r="J1148" s="18">
        <v>854660.58</v>
      </c>
      <c r="K1148" t="s">
        <v>49</v>
      </c>
      <c r="L1148" t="s">
        <v>22</v>
      </c>
    </row>
    <row r="1149" spans="1:12" x14ac:dyDescent="0.25">
      <c r="A1149" s="19">
        <v>331830</v>
      </c>
      <c r="B1149" s="17"/>
      <c r="C1149" s="32" t="s">
        <v>19</v>
      </c>
      <c r="D1149" s="32"/>
      <c r="E1149" s="18">
        <v>27847.62</v>
      </c>
      <c r="F1149" s="18">
        <v>0</v>
      </c>
      <c r="G1149" s="18">
        <v>0</v>
      </c>
      <c r="H1149" s="18">
        <v>0</v>
      </c>
      <c r="I1149" s="18">
        <v>0</v>
      </c>
      <c r="J1149" s="18">
        <v>0</v>
      </c>
      <c r="K1149" s="56" t="s">
        <v>21</v>
      </c>
      <c r="L1149" t="s">
        <v>211</v>
      </c>
    </row>
    <row r="1150" spans="1:12" x14ac:dyDescent="0.25">
      <c r="A1150" s="19">
        <v>320455</v>
      </c>
      <c r="B1150" s="17"/>
      <c r="C1150" s="32" t="s">
        <v>19</v>
      </c>
      <c r="D1150" s="32"/>
      <c r="E1150" s="18">
        <v>134579.28</v>
      </c>
      <c r="F1150" s="18">
        <v>0</v>
      </c>
      <c r="G1150" s="18">
        <v>0</v>
      </c>
      <c r="H1150" s="18">
        <v>0</v>
      </c>
      <c r="I1150" s="18">
        <v>0</v>
      </c>
      <c r="J1150" s="18">
        <v>0</v>
      </c>
      <c r="K1150" s="56" t="s">
        <v>21</v>
      </c>
      <c r="L1150" t="s">
        <v>28</v>
      </c>
    </row>
    <row r="1151" spans="1:12" hidden="1" x14ac:dyDescent="0.25">
      <c r="A1151" s="19">
        <v>320456</v>
      </c>
      <c r="B1151" s="17"/>
      <c r="C1151" s="32" t="s">
        <v>48</v>
      </c>
      <c r="D1151" s="32"/>
      <c r="E1151" s="18">
        <v>92792.54</v>
      </c>
      <c r="F1151" s="18">
        <v>92792.54</v>
      </c>
      <c r="G1151" s="18">
        <v>0</v>
      </c>
      <c r="H1151" s="18">
        <v>0</v>
      </c>
      <c r="I1151" s="18">
        <v>0</v>
      </c>
      <c r="J1151" s="18">
        <v>92792.54</v>
      </c>
      <c r="K1151" t="s">
        <v>33</v>
      </c>
      <c r="L1151" t="s">
        <v>28</v>
      </c>
    </row>
    <row r="1152" spans="1:12" x14ac:dyDescent="0.25">
      <c r="A1152" s="19">
        <v>313940</v>
      </c>
      <c r="B1152" s="17"/>
      <c r="C1152" s="32" t="s">
        <v>19</v>
      </c>
      <c r="D1152" s="32"/>
      <c r="E1152" s="18">
        <v>74038.806662451549</v>
      </c>
      <c r="F1152" s="18">
        <v>0</v>
      </c>
      <c r="G1152" s="18">
        <v>0</v>
      </c>
      <c r="H1152" s="18">
        <v>0</v>
      </c>
      <c r="I1152" s="18">
        <v>0</v>
      </c>
      <c r="J1152" s="18">
        <v>0</v>
      </c>
      <c r="K1152" s="56" t="s">
        <v>21</v>
      </c>
      <c r="L1152" t="s">
        <v>22</v>
      </c>
    </row>
    <row r="1153" spans="1:12" hidden="1" x14ac:dyDescent="0.25">
      <c r="A1153" s="19">
        <v>313382</v>
      </c>
      <c r="B1153" s="17"/>
      <c r="C1153" s="32" t="s">
        <v>19</v>
      </c>
      <c r="D1153" s="32"/>
      <c r="E1153" s="18">
        <v>66694.789999999994</v>
      </c>
      <c r="F1153" s="18">
        <v>0</v>
      </c>
      <c r="G1153" s="18">
        <v>66694.789999999994</v>
      </c>
      <c r="H1153" s="18">
        <v>0</v>
      </c>
      <c r="I1153" s="18">
        <v>0</v>
      </c>
      <c r="J1153" s="18">
        <v>66694.789999999994</v>
      </c>
      <c r="K1153" t="s">
        <v>121</v>
      </c>
      <c r="L1153" t="s">
        <v>41</v>
      </c>
    </row>
    <row r="1154" spans="1:12" x14ac:dyDescent="0.25">
      <c r="A1154" s="19">
        <v>317733</v>
      </c>
      <c r="B1154" s="17"/>
      <c r="C1154" s="32" t="s">
        <v>19</v>
      </c>
      <c r="D1154" s="32"/>
      <c r="E1154" s="18">
        <v>122137.8316430116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56" t="s">
        <v>21</v>
      </c>
      <c r="L1154" t="s">
        <v>22</v>
      </c>
    </row>
    <row r="1155" spans="1:12" x14ac:dyDescent="0.25">
      <c r="A1155" s="19">
        <v>315666</v>
      </c>
      <c r="B1155" s="17"/>
      <c r="C1155" s="32" t="s">
        <v>19</v>
      </c>
      <c r="D1155" s="32"/>
      <c r="E1155" s="18">
        <v>299207.18</v>
      </c>
      <c r="F1155" s="18">
        <v>0</v>
      </c>
      <c r="G1155" s="18">
        <v>0</v>
      </c>
      <c r="H1155" s="18">
        <v>0</v>
      </c>
      <c r="I1155" s="18">
        <v>0</v>
      </c>
      <c r="J1155" s="18">
        <v>0</v>
      </c>
      <c r="K1155" s="56" t="s">
        <v>21</v>
      </c>
      <c r="L1155" t="s">
        <v>26</v>
      </c>
    </row>
    <row r="1156" spans="1:12" hidden="1" x14ac:dyDescent="0.25">
      <c r="A1156" s="19">
        <v>319700</v>
      </c>
      <c r="B1156" s="17"/>
      <c r="C1156" s="32" t="s">
        <v>19</v>
      </c>
      <c r="D1156" s="32"/>
      <c r="E1156" s="18">
        <v>248089.15133125687</v>
      </c>
      <c r="F1156" s="18">
        <v>0</v>
      </c>
      <c r="G1156" s="18">
        <v>3219846.22</v>
      </c>
      <c r="H1156" s="18">
        <v>0</v>
      </c>
      <c r="I1156" s="18">
        <v>0</v>
      </c>
      <c r="J1156" s="18">
        <v>3219846.22</v>
      </c>
      <c r="K1156" t="s">
        <v>121</v>
      </c>
      <c r="L1156" t="s">
        <v>22</v>
      </c>
    </row>
    <row r="1157" spans="1:12" x14ac:dyDescent="0.25">
      <c r="A1157" s="19">
        <v>330491</v>
      </c>
      <c r="B1157" s="17"/>
      <c r="C1157" s="32" t="s">
        <v>19</v>
      </c>
      <c r="D1157" s="32"/>
      <c r="E1157" s="18">
        <v>73196.97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56" t="s">
        <v>21</v>
      </c>
      <c r="L1157" t="s">
        <v>211</v>
      </c>
    </row>
    <row r="1158" spans="1:12" hidden="1" x14ac:dyDescent="0.25">
      <c r="A1158" s="19">
        <v>319942</v>
      </c>
      <c r="B1158" s="17"/>
      <c r="C1158" s="32" t="s">
        <v>48</v>
      </c>
      <c r="D1158" s="32"/>
      <c r="E1158" s="18">
        <v>74081.802103465481</v>
      </c>
      <c r="F1158" s="18">
        <v>0</v>
      </c>
      <c r="G1158" s="18">
        <v>0</v>
      </c>
      <c r="H1158" s="18">
        <v>0</v>
      </c>
      <c r="I1158" s="18">
        <v>961476.99</v>
      </c>
      <c r="J1158" s="18">
        <v>961476.99</v>
      </c>
      <c r="K1158" t="s">
        <v>49</v>
      </c>
      <c r="L1158" t="s">
        <v>22</v>
      </c>
    </row>
    <row r="1159" spans="1:12" x14ac:dyDescent="0.25">
      <c r="A1159" s="19">
        <v>320336</v>
      </c>
      <c r="B1159" s="17"/>
      <c r="C1159" s="32" t="s">
        <v>19</v>
      </c>
      <c r="D1159" s="32"/>
      <c r="E1159" s="18">
        <v>42479.41</v>
      </c>
      <c r="F1159" s="18">
        <v>0</v>
      </c>
      <c r="G1159" s="18">
        <v>0</v>
      </c>
      <c r="H1159" s="18">
        <v>0</v>
      </c>
      <c r="I1159" s="18">
        <v>0</v>
      </c>
      <c r="J1159" s="18">
        <v>0</v>
      </c>
      <c r="K1159" s="56" t="s">
        <v>21</v>
      </c>
      <c r="L1159" t="s">
        <v>28</v>
      </c>
    </row>
    <row r="1160" spans="1:12" x14ac:dyDescent="0.25">
      <c r="A1160" s="19">
        <v>310745</v>
      </c>
      <c r="B1160" s="17"/>
      <c r="C1160" s="32" t="s">
        <v>19</v>
      </c>
      <c r="D1160" s="32"/>
      <c r="E1160" s="18">
        <v>6187.8608460017722</v>
      </c>
      <c r="F1160" s="18">
        <v>0</v>
      </c>
      <c r="G1160" s="18">
        <v>0</v>
      </c>
      <c r="H1160" s="18">
        <v>0</v>
      </c>
      <c r="I1160" s="18">
        <v>0</v>
      </c>
      <c r="J1160" s="18">
        <v>0</v>
      </c>
      <c r="K1160" s="56" t="s">
        <v>21</v>
      </c>
      <c r="L1160" t="s">
        <v>22</v>
      </c>
    </row>
    <row r="1161" spans="1:12" hidden="1" x14ac:dyDescent="0.25">
      <c r="A1161" s="19">
        <v>320256</v>
      </c>
      <c r="B1161" s="17"/>
      <c r="C1161" s="32" t="s">
        <v>48</v>
      </c>
      <c r="D1161" s="32"/>
      <c r="E1161" s="18">
        <v>37606.5</v>
      </c>
      <c r="F1161" s="18">
        <v>0</v>
      </c>
      <c r="G1161" s="18">
        <v>0</v>
      </c>
      <c r="H1161" s="18">
        <v>0</v>
      </c>
      <c r="I1161" s="18">
        <v>37606.5</v>
      </c>
      <c r="J1161" s="18">
        <v>37606.5</v>
      </c>
      <c r="K1161" t="s">
        <v>49</v>
      </c>
      <c r="L1161" t="s">
        <v>22</v>
      </c>
    </row>
    <row r="1162" spans="1:12" hidden="1" x14ac:dyDescent="0.25">
      <c r="A1162" s="19">
        <v>313140</v>
      </c>
      <c r="B1162" s="17"/>
      <c r="C1162" s="32" t="s">
        <v>48</v>
      </c>
      <c r="D1162" s="32"/>
      <c r="E1162" s="18">
        <v>42940.61</v>
      </c>
      <c r="F1162" s="18">
        <v>0</v>
      </c>
      <c r="G1162" s="18">
        <v>0</v>
      </c>
      <c r="H1162" s="18">
        <v>0</v>
      </c>
      <c r="I1162" s="18">
        <v>42940.61</v>
      </c>
      <c r="J1162" s="18">
        <v>42940.61</v>
      </c>
      <c r="K1162" t="s">
        <v>49</v>
      </c>
      <c r="L1162" t="s">
        <v>26</v>
      </c>
    </row>
    <row r="1163" spans="1:12" x14ac:dyDescent="0.25">
      <c r="A1163" s="19">
        <v>317777</v>
      </c>
      <c r="B1163" s="17"/>
      <c r="C1163" s="32" t="s">
        <v>19</v>
      </c>
      <c r="D1163" s="32"/>
      <c r="E1163" s="18">
        <v>36969.755007959713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56" t="s">
        <v>21</v>
      </c>
      <c r="L1163" t="s">
        <v>22</v>
      </c>
    </row>
    <row r="1164" spans="1:12" x14ac:dyDescent="0.25">
      <c r="A1164" s="19">
        <v>317799</v>
      </c>
      <c r="B1164" s="17"/>
      <c r="C1164" s="32" t="s">
        <v>19</v>
      </c>
      <c r="D1164" s="32"/>
      <c r="E1164" s="18">
        <v>119396.10678662464</v>
      </c>
      <c r="F1164" s="18">
        <v>0</v>
      </c>
      <c r="G1164" s="18">
        <v>0</v>
      </c>
      <c r="H1164" s="18">
        <v>0</v>
      </c>
      <c r="I1164" s="18">
        <v>0</v>
      </c>
      <c r="J1164" s="18">
        <v>0</v>
      </c>
      <c r="K1164" s="56" t="s">
        <v>21</v>
      </c>
      <c r="L1164" t="s">
        <v>22</v>
      </c>
    </row>
    <row r="1165" spans="1:12" hidden="1" x14ac:dyDescent="0.25">
      <c r="A1165" s="19">
        <v>317646</v>
      </c>
      <c r="B1165" s="17"/>
      <c r="C1165" s="32" t="s">
        <v>19</v>
      </c>
      <c r="D1165" s="32"/>
      <c r="E1165" s="18">
        <v>64523.361268373308</v>
      </c>
      <c r="F1165" s="18">
        <v>837421.95</v>
      </c>
      <c r="G1165" s="18">
        <v>0</v>
      </c>
      <c r="H1165" s="18">
        <v>0</v>
      </c>
      <c r="I1165" s="18">
        <v>0</v>
      </c>
      <c r="J1165" s="18">
        <v>837421.95</v>
      </c>
      <c r="K1165" t="s">
        <v>33</v>
      </c>
      <c r="L1165" t="s">
        <v>22</v>
      </c>
    </row>
    <row r="1166" spans="1:12" x14ac:dyDescent="0.25">
      <c r="A1166" s="19">
        <v>331441</v>
      </c>
      <c r="B1166" s="17"/>
      <c r="C1166" s="32" t="s">
        <v>19</v>
      </c>
      <c r="D1166" s="32"/>
      <c r="E1166" s="18">
        <v>67057.440000000002</v>
      </c>
      <c r="F1166" s="18">
        <v>0</v>
      </c>
      <c r="G1166" s="18">
        <v>0</v>
      </c>
      <c r="H1166" s="18">
        <v>0</v>
      </c>
      <c r="I1166" s="18">
        <v>0</v>
      </c>
      <c r="J1166" s="18">
        <v>0</v>
      </c>
      <c r="K1166" s="56" t="s">
        <v>21</v>
      </c>
      <c r="L1166" t="s">
        <v>211</v>
      </c>
    </row>
    <row r="1167" spans="1:12" x14ac:dyDescent="0.25">
      <c r="A1167" s="19">
        <v>327106</v>
      </c>
      <c r="B1167" s="17"/>
      <c r="C1167" s="32" t="s">
        <v>19</v>
      </c>
      <c r="D1167" s="32"/>
      <c r="E1167" s="18">
        <v>134908.54707814293</v>
      </c>
      <c r="F1167" s="18">
        <v>0</v>
      </c>
      <c r="G1167" s="18">
        <v>0</v>
      </c>
      <c r="H1167" s="18">
        <v>0</v>
      </c>
      <c r="I1167" s="18">
        <v>0</v>
      </c>
      <c r="J1167" s="18">
        <v>0</v>
      </c>
      <c r="K1167" s="56" t="s">
        <v>21</v>
      </c>
      <c r="L1167" t="s">
        <v>22</v>
      </c>
    </row>
    <row r="1168" spans="1:12" x14ac:dyDescent="0.25">
      <c r="A1168" s="19">
        <v>315439</v>
      </c>
      <c r="B1168" s="17"/>
      <c r="C1168" s="32" t="s">
        <v>19</v>
      </c>
      <c r="D1168" s="32"/>
      <c r="E1168" s="18">
        <v>29.537888009555509</v>
      </c>
      <c r="F1168" s="18">
        <v>0</v>
      </c>
      <c r="G1168" s="18">
        <v>0</v>
      </c>
      <c r="H1168" s="18">
        <v>0</v>
      </c>
      <c r="I1168" s="18">
        <v>0</v>
      </c>
      <c r="J1168" s="18">
        <v>0</v>
      </c>
      <c r="K1168" s="56" t="s">
        <v>21</v>
      </c>
      <c r="L1168" t="s">
        <v>22</v>
      </c>
    </row>
    <row r="1169" spans="1:12" x14ac:dyDescent="0.25">
      <c r="A1169" s="19">
        <v>313026</v>
      </c>
      <c r="B1169" s="17"/>
      <c r="C1169" s="32" t="s">
        <v>19</v>
      </c>
      <c r="D1169" s="32"/>
      <c r="E1169" s="18">
        <v>57315.49</v>
      </c>
      <c r="F1169" s="18">
        <v>0</v>
      </c>
      <c r="G1169" s="18">
        <v>0</v>
      </c>
      <c r="H1169" s="18">
        <v>0</v>
      </c>
      <c r="I1169" s="18">
        <v>0</v>
      </c>
      <c r="J1169" s="18">
        <v>0</v>
      </c>
      <c r="K1169" s="56" t="s">
        <v>21</v>
      </c>
      <c r="L1169" t="s">
        <v>22</v>
      </c>
    </row>
    <row r="1170" spans="1:12" x14ac:dyDescent="0.25">
      <c r="A1170" s="19">
        <v>309540</v>
      </c>
      <c r="B1170" s="17"/>
      <c r="C1170" s="32" t="s">
        <v>19</v>
      </c>
      <c r="D1170" s="32"/>
      <c r="E1170" s="18">
        <v>20606.986293166363</v>
      </c>
      <c r="F1170" s="18">
        <v>0</v>
      </c>
      <c r="G1170" s="18">
        <v>0</v>
      </c>
      <c r="H1170" s="18">
        <v>0</v>
      </c>
      <c r="I1170" s="18">
        <v>0</v>
      </c>
      <c r="J1170" s="18">
        <v>0</v>
      </c>
      <c r="K1170" s="56" t="s">
        <v>21</v>
      </c>
      <c r="L1170" t="s">
        <v>22</v>
      </c>
    </row>
    <row r="1171" spans="1:12" x14ac:dyDescent="0.25">
      <c r="A1171" s="19">
        <v>319975</v>
      </c>
      <c r="B1171" s="17"/>
      <c r="C1171" s="32" t="s">
        <v>19</v>
      </c>
      <c r="D1171" s="32"/>
      <c r="E1171" s="18">
        <v>152536.41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56" t="s">
        <v>21</v>
      </c>
      <c r="L1171" t="s">
        <v>22</v>
      </c>
    </row>
    <row r="1172" spans="1:12" x14ac:dyDescent="0.25">
      <c r="A1172" s="19">
        <v>317518</v>
      </c>
      <c r="B1172" s="17"/>
      <c r="C1172" s="32" t="s">
        <v>19</v>
      </c>
      <c r="D1172" s="32"/>
      <c r="E1172" s="18">
        <v>26074.8079544352</v>
      </c>
      <c r="F1172" s="18">
        <v>0</v>
      </c>
      <c r="G1172" s="18">
        <v>0</v>
      </c>
      <c r="H1172" s="18">
        <v>0</v>
      </c>
      <c r="I1172" s="18">
        <v>0</v>
      </c>
      <c r="J1172" s="18">
        <v>0</v>
      </c>
      <c r="K1172" s="56" t="s">
        <v>21</v>
      </c>
      <c r="L1172" t="s">
        <v>22</v>
      </c>
    </row>
    <row r="1173" spans="1:12" x14ac:dyDescent="0.25">
      <c r="A1173" s="19">
        <v>317537</v>
      </c>
      <c r="B1173" s="17"/>
      <c r="C1173" s="32" t="s">
        <v>48</v>
      </c>
      <c r="D1173" s="32"/>
      <c r="E1173" s="18">
        <v>82224.56</v>
      </c>
      <c r="F1173" s="18">
        <v>0</v>
      </c>
      <c r="G1173" s="18">
        <v>0</v>
      </c>
      <c r="H1173" s="18">
        <v>0</v>
      </c>
      <c r="I1173" s="18">
        <v>0</v>
      </c>
      <c r="J1173" s="18">
        <v>0</v>
      </c>
      <c r="K1173" s="56" t="s">
        <v>21</v>
      </c>
      <c r="L1173" t="s">
        <v>56</v>
      </c>
    </row>
    <row r="1174" spans="1:12" x14ac:dyDescent="0.25">
      <c r="A1174" s="19">
        <v>312318</v>
      </c>
      <c r="B1174" s="17"/>
      <c r="C1174" s="32" t="s">
        <v>19</v>
      </c>
      <c r="D1174" s="32"/>
      <c r="E1174" s="18">
        <v>403244.69</v>
      </c>
      <c r="F1174" s="18">
        <v>0</v>
      </c>
      <c r="G1174" s="18">
        <v>0</v>
      </c>
      <c r="H1174" s="18">
        <v>0</v>
      </c>
      <c r="I1174" s="18">
        <v>0</v>
      </c>
      <c r="J1174" s="18">
        <v>0</v>
      </c>
      <c r="K1174" s="56" t="s">
        <v>21</v>
      </c>
      <c r="L1174" t="s">
        <v>41</v>
      </c>
    </row>
    <row r="1175" spans="1:12" x14ac:dyDescent="0.25">
      <c r="A1175" s="19">
        <v>314017</v>
      </c>
      <c r="B1175" s="17"/>
      <c r="C1175" s="32" t="s">
        <v>19</v>
      </c>
      <c r="D1175" s="32"/>
      <c r="E1175" s="18">
        <v>41054.65</v>
      </c>
      <c r="F1175" s="18">
        <v>0</v>
      </c>
      <c r="G1175" s="18">
        <v>0</v>
      </c>
      <c r="H1175" s="18">
        <v>0</v>
      </c>
      <c r="I1175" s="18">
        <v>0</v>
      </c>
      <c r="J1175" s="18">
        <v>0</v>
      </c>
      <c r="K1175" s="56" t="s">
        <v>21</v>
      </c>
      <c r="L1175" t="s">
        <v>28</v>
      </c>
    </row>
    <row r="1176" spans="1:12" x14ac:dyDescent="0.25">
      <c r="A1176" s="19">
        <v>320020</v>
      </c>
      <c r="B1176" s="17"/>
      <c r="C1176" s="32" t="s">
        <v>19</v>
      </c>
      <c r="D1176" s="32"/>
      <c r="E1176" s="18">
        <v>67359.870723290922</v>
      </c>
      <c r="F1176" s="18">
        <v>0</v>
      </c>
      <c r="G1176" s="18">
        <v>0</v>
      </c>
      <c r="H1176" s="18">
        <v>0</v>
      </c>
      <c r="I1176" s="18">
        <v>0</v>
      </c>
      <c r="J1176" s="18">
        <v>0</v>
      </c>
      <c r="K1176" s="56" t="s">
        <v>21</v>
      </c>
      <c r="L1176" t="s">
        <v>22</v>
      </c>
    </row>
    <row r="1177" spans="1:12" x14ac:dyDescent="0.25">
      <c r="A1177" s="19">
        <v>311162</v>
      </c>
      <c r="B1177" s="17"/>
      <c r="C1177" s="32" t="s">
        <v>19</v>
      </c>
      <c r="D1177" s="32"/>
      <c r="E1177" s="18">
        <v>124584.39104780304</v>
      </c>
      <c r="F1177" s="18">
        <v>0</v>
      </c>
      <c r="G1177" s="18">
        <v>0</v>
      </c>
      <c r="H1177" s="18">
        <v>0</v>
      </c>
      <c r="I1177" s="18">
        <v>0</v>
      </c>
      <c r="J1177" s="18">
        <v>0</v>
      </c>
      <c r="K1177" s="56" t="s">
        <v>21</v>
      </c>
      <c r="L1177" t="s">
        <v>22</v>
      </c>
    </row>
    <row r="1178" spans="1:12" x14ac:dyDescent="0.25">
      <c r="A1178" s="19">
        <v>309589</v>
      </c>
      <c r="B1178" s="17"/>
      <c r="C1178" s="32" t="s">
        <v>19</v>
      </c>
      <c r="D1178" s="32"/>
      <c r="E1178" s="18">
        <v>117243.52</v>
      </c>
      <c r="F1178" s="18">
        <v>0</v>
      </c>
      <c r="G1178" s="18">
        <v>0</v>
      </c>
      <c r="H1178" s="18">
        <v>0</v>
      </c>
      <c r="I1178" s="18">
        <v>0</v>
      </c>
      <c r="J1178" s="18">
        <v>0</v>
      </c>
      <c r="K1178" s="56" t="s">
        <v>21</v>
      </c>
      <c r="L1178" t="s">
        <v>211</v>
      </c>
    </row>
    <row r="1179" spans="1:12" x14ac:dyDescent="0.25">
      <c r="A1179" s="19">
        <v>320693</v>
      </c>
      <c r="B1179" s="17"/>
      <c r="C1179" s="32" t="s">
        <v>19</v>
      </c>
      <c r="D1179" s="32"/>
      <c r="E1179" s="18">
        <v>81853.8</v>
      </c>
      <c r="F1179" s="18">
        <v>0</v>
      </c>
      <c r="G1179" s="18">
        <v>0</v>
      </c>
      <c r="H1179" s="18">
        <v>0</v>
      </c>
      <c r="I1179" s="18">
        <v>0</v>
      </c>
      <c r="J1179" s="18">
        <v>0</v>
      </c>
      <c r="K1179" s="56" t="s">
        <v>21</v>
      </c>
      <c r="L1179" t="s">
        <v>211</v>
      </c>
    </row>
    <row r="1180" spans="1:12" x14ac:dyDescent="0.25">
      <c r="A1180" s="19">
        <v>313378</v>
      </c>
      <c r="B1180" s="17"/>
      <c r="C1180" s="32" t="s">
        <v>19</v>
      </c>
      <c r="D1180" s="32"/>
      <c r="E1180" s="18">
        <v>14769.060350277792</v>
      </c>
      <c r="F1180" s="18">
        <v>0</v>
      </c>
      <c r="G1180" s="18">
        <v>0</v>
      </c>
      <c r="H1180" s="18">
        <v>0</v>
      </c>
      <c r="I1180" s="18">
        <v>0</v>
      </c>
      <c r="J1180" s="18">
        <v>0</v>
      </c>
      <c r="K1180" s="56" t="s">
        <v>21</v>
      </c>
      <c r="L1180" t="s">
        <v>22</v>
      </c>
    </row>
    <row r="1181" spans="1:12" x14ac:dyDescent="0.25">
      <c r="A1181" s="19">
        <v>320029</v>
      </c>
      <c r="B1181" s="17"/>
      <c r="C1181" s="32" t="s">
        <v>19</v>
      </c>
      <c r="D1181" s="32"/>
      <c r="E1181" s="18">
        <v>90085.325963642608</v>
      </c>
      <c r="F1181" s="18">
        <v>0</v>
      </c>
      <c r="G1181" s="18">
        <v>0</v>
      </c>
      <c r="H1181" s="18">
        <v>0</v>
      </c>
      <c r="I1181" s="18">
        <v>0</v>
      </c>
      <c r="J1181" s="18">
        <v>0</v>
      </c>
      <c r="K1181" s="56" t="s">
        <v>21</v>
      </c>
      <c r="L1181" t="s">
        <v>22</v>
      </c>
    </row>
    <row r="1182" spans="1:12" hidden="1" x14ac:dyDescent="0.25">
      <c r="A1182" s="19">
        <v>308292</v>
      </c>
      <c r="B1182" s="17"/>
      <c r="C1182" s="32" t="s">
        <v>48</v>
      </c>
      <c r="D1182" s="32"/>
      <c r="E1182" s="18">
        <v>14074.98</v>
      </c>
      <c r="F1182" s="18">
        <v>14074.98</v>
      </c>
      <c r="G1182" s="18">
        <v>0</v>
      </c>
      <c r="H1182" s="18">
        <v>0</v>
      </c>
      <c r="I1182" s="18">
        <v>0</v>
      </c>
      <c r="J1182" s="18">
        <v>14074.98</v>
      </c>
      <c r="K1182" t="s">
        <v>33</v>
      </c>
      <c r="L1182" t="s">
        <v>41</v>
      </c>
    </row>
    <row r="1183" spans="1:12" x14ac:dyDescent="0.25">
      <c r="A1183" s="19">
        <v>317030</v>
      </c>
      <c r="B1183" s="17"/>
      <c r="C1183" s="32" t="s">
        <v>19</v>
      </c>
      <c r="D1183" s="32"/>
      <c r="E1183" s="18">
        <v>52085.38</v>
      </c>
      <c r="F1183" s="18">
        <v>0</v>
      </c>
      <c r="G1183" s="18">
        <v>0</v>
      </c>
      <c r="H1183" s="18">
        <v>0</v>
      </c>
      <c r="I1183" s="18">
        <v>0</v>
      </c>
      <c r="J1183" s="18">
        <v>0</v>
      </c>
      <c r="K1183" s="56" t="s">
        <v>21</v>
      </c>
      <c r="L1183" t="s">
        <v>97</v>
      </c>
    </row>
    <row r="1184" spans="1:12" x14ac:dyDescent="0.25">
      <c r="A1184" s="19">
        <v>317605</v>
      </c>
      <c r="B1184" s="17"/>
      <c r="C1184" s="32" t="s">
        <v>19</v>
      </c>
      <c r="D1184" s="32"/>
      <c r="E1184" s="18">
        <v>54056.160000000003</v>
      </c>
      <c r="F1184" s="18">
        <v>0</v>
      </c>
      <c r="G1184" s="18">
        <v>0</v>
      </c>
      <c r="H1184" s="18">
        <v>0</v>
      </c>
      <c r="I1184" s="18">
        <v>0</v>
      </c>
      <c r="J1184" s="18">
        <v>0</v>
      </c>
      <c r="K1184" s="56" t="s">
        <v>21</v>
      </c>
      <c r="L1184" t="s">
        <v>28</v>
      </c>
    </row>
    <row r="1185" spans="1:12" hidden="1" x14ac:dyDescent="0.25">
      <c r="A1185" s="19">
        <v>317196</v>
      </c>
      <c r="B1185" s="17"/>
      <c r="C1185" s="32" t="s">
        <v>48</v>
      </c>
      <c r="D1185" s="32"/>
      <c r="E1185" s="18">
        <v>26065.569659432211</v>
      </c>
      <c r="F1185" s="18">
        <v>0</v>
      </c>
      <c r="G1185" s="18">
        <v>0</v>
      </c>
      <c r="H1185" s="18">
        <v>0</v>
      </c>
      <c r="I1185" s="18">
        <v>338294.22</v>
      </c>
      <c r="J1185" s="18">
        <v>338294.22</v>
      </c>
      <c r="K1185" t="s">
        <v>49</v>
      </c>
      <c r="L1185" t="s">
        <v>22</v>
      </c>
    </row>
    <row r="1186" spans="1:12" hidden="1" x14ac:dyDescent="0.25">
      <c r="A1186" s="19">
        <v>310582</v>
      </c>
      <c r="B1186" s="17"/>
      <c r="C1186" s="32" t="s">
        <v>48</v>
      </c>
      <c r="D1186" s="32"/>
      <c r="E1186" s="18">
        <v>49331.444353958723</v>
      </c>
      <c r="F1186" s="18">
        <v>0</v>
      </c>
      <c r="G1186" s="18">
        <v>0</v>
      </c>
      <c r="H1186" s="18">
        <v>0</v>
      </c>
      <c r="I1186" s="18">
        <v>640252.36</v>
      </c>
      <c r="J1186" s="18">
        <v>640252.36</v>
      </c>
      <c r="K1186" t="s">
        <v>49</v>
      </c>
      <c r="L1186" t="s">
        <v>22</v>
      </c>
    </row>
    <row r="1187" spans="1:12" hidden="1" x14ac:dyDescent="0.25">
      <c r="A1187" s="19">
        <v>320044</v>
      </c>
      <c r="B1187" s="17"/>
      <c r="C1187" s="32" t="s">
        <v>48</v>
      </c>
      <c r="D1187" s="32"/>
      <c r="E1187" s="18">
        <v>46064.79</v>
      </c>
      <c r="F1187" s="18">
        <v>3361.75</v>
      </c>
      <c r="G1187" s="18">
        <v>0</v>
      </c>
      <c r="H1187" s="18">
        <v>0</v>
      </c>
      <c r="I1187" s="18">
        <v>28538.63</v>
      </c>
      <c r="J1187" s="18">
        <v>31900.38</v>
      </c>
      <c r="K1187" t="s">
        <v>49</v>
      </c>
      <c r="L1187" t="s">
        <v>56</v>
      </c>
    </row>
    <row r="1188" spans="1:12" x14ac:dyDescent="0.25">
      <c r="A1188" s="19">
        <v>313412</v>
      </c>
      <c r="B1188" s="17"/>
      <c r="C1188" s="32" t="s">
        <v>19</v>
      </c>
      <c r="D1188" s="32"/>
      <c r="E1188" s="18">
        <v>118352.346649787</v>
      </c>
      <c r="F1188" s="18">
        <v>0</v>
      </c>
      <c r="G1188" s="18">
        <v>0</v>
      </c>
      <c r="H1188" s="18">
        <v>0</v>
      </c>
      <c r="I1188" s="18">
        <v>0</v>
      </c>
      <c r="J1188" s="18">
        <v>0</v>
      </c>
      <c r="K1188" s="56" t="s">
        <v>21</v>
      </c>
      <c r="L1188" t="s">
        <v>22</v>
      </c>
    </row>
    <row r="1189" spans="1:12" hidden="1" x14ac:dyDescent="0.25">
      <c r="A1189" s="19">
        <v>313971</v>
      </c>
      <c r="B1189" s="17"/>
      <c r="C1189" s="32" t="s">
        <v>48</v>
      </c>
      <c r="D1189" s="32"/>
      <c r="E1189" s="18">
        <v>46690.879999999997</v>
      </c>
      <c r="F1189" s="18">
        <v>46690.879999999997</v>
      </c>
      <c r="G1189" s="18">
        <v>0</v>
      </c>
      <c r="H1189" s="18">
        <v>0</v>
      </c>
      <c r="I1189" s="18">
        <v>0</v>
      </c>
      <c r="J1189" s="18">
        <v>46690.879999999997</v>
      </c>
      <c r="K1189" t="s">
        <v>33</v>
      </c>
      <c r="L1189" t="s">
        <v>28</v>
      </c>
    </row>
    <row r="1190" spans="1:12" hidden="1" x14ac:dyDescent="0.25">
      <c r="A1190" s="19">
        <v>310076</v>
      </c>
      <c r="B1190" s="17"/>
      <c r="C1190" s="32" t="s">
        <v>48</v>
      </c>
      <c r="D1190" s="32"/>
      <c r="E1190" s="18">
        <v>13103.982111739138</v>
      </c>
      <c r="F1190" s="18">
        <v>0</v>
      </c>
      <c r="G1190" s="18">
        <v>0</v>
      </c>
      <c r="H1190" s="18">
        <v>0</v>
      </c>
      <c r="I1190" s="18">
        <v>170071.15</v>
      </c>
      <c r="J1190" s="18">
        <v>170071.15</v>
      </c>
      <c r="K1190" t="s">
        <v>49</v>
      </c>
      <c r="L1190" t="s">
        <v>22</v>
      </c>
    </row>
    <row r="1191" spans="1:12" x14ac:dyDescent="0.25">
      <c r="A1191" s="19">
        <v>319972</v>
      </c>
      <c r="B1191" s="17"/>
      <c r="C1191" s="32" t="s">
        <v>19</v>
      </c>
      <c r="D1191" s="32"/>
      <c r="E1191" s="18">
        <v>24065.939550285333</v>
      </c>
      <c r="F1191" s="18">
        <v>0</v>
      </c>
      <c r="G1191" s="18">
        <v>0</v>
      </c>
      <c r="H1191" s="18">
        <v>0</v>
      </c>
      <c r="I1191" s="18">
        <v>0</v>
      </c>
      <c r="J1191" s="18">
        <v>0</v>
      </c>
      <c r="K1191" s="56" t="s">
        <v>21</v>
      </c>
      <c r="L1191" t="s">
        <v>22</v>
      </c>
    </row>
    <row r="1192" spans="1:12" hidden="1" x14ac:dyDescent="0.25">
      <c r="A1192" s="19">
        <v>310422</v>
      </c>
      <c r="B1192" s="17"/>
      <c r="C1192" s="32" t="s">
        <v>48</v>
      </c>
      <c r="D1192" s="32"/>
      <c r="E1192" s="18">
        <v>34060.019999999997</v>
      </c>
      <c r="F1192" s="18">
        <v>0</v>
      </c>
      <c r="G1192" s="18">
        <v>0</v>
      </c>
      <c r="H1192" s="18">
        <v>0</v>
      </c>
      <c r="I1192" s="18">
        <v>34060.019999999997</v>
      </c>
      <c r="J1192" s="18">
        <v>34060.019999999997</v>
      </c>
      <c r="K1192" t="s">
        <v>49</v>
      </c>
      <c r="L1192" t="s">
        <v>26</v>
      </c>
    </row>
    <row r="1193" spans="1:12" hidden="1" x14ac:dyDescent="0.25">
      <c r="A1193" s="19">
        <v>312020</v>
      </c>
      <c r="B1193" s="17"/>
      <c r="C1193" s="32" t="s">
        <v>48</v>
      </c>
      <c r="D1193" s="32"/>
      <c r="E1193" s="18">
        <v>55358.73</v>
      </c>
      <c r="F1193" s="18">
        <v>0</v>
      </c>
      <c r="G1193" s="18">
        <v>0</v>
      </c>
      <c r="H1193" s="18">
        <v>0</v>
      </c>
      <c r="I1193" s="18">
        <v>55358.73</v>
      </c>
      <c r="J1193" s="18">
        <v>55358.73</v>
      </c>
      <c r="K1193" t="s">
        <v>49</v>
      </c>
      <c r="L1193" t="s">
        <v>56</v>
      </c>
    </row>
    <row r="1194" spans="1:12" x14ac:dyDescent="0.25">
      <c r="A1194" s="19">
        <v>313786</v>
      </c>
      <c r="B1194" s="17"/>
      <c r="C1194" s="32" t="s">
        <v>19</v>
      </c>
      <c r="D1194" s="32"/>
      <c r="E1194" s="18">
        <v>58309.086911862985</v>
      </c>
      <c r="F1194" s="18">
        <v>0</v>
      </c>
      <c r="G1194" s="18">
        <v>0</v>
      </c>
      <c r="H1194" s="18">
        <v>0</v>
      </c>
      <c r="I1194" s="18">
        <v>0</v>
      </c>
      <c r="J1194" s="18">
        <v>0</v>
      </c>
      <c r="K1194" s="56" t="s">
        <v>21</v>
      </c>
      <c r="L1194" t="s">
        <v>22</v>
      </c>
    </row>
    <row r="1195" spans="1:12" x14ac:dyDescent="0.25">
      <c r="A1195" s="19">
        <v>314736</v>
      </c>
      <c r="B1195" s="17"/>
      <c r="C1195" s="32" t="s">
        <v>19</v>
      </c>
      <c r="D1195" s="32"/>
      <c r="E1195" s="18">
        <v>5381.03</v>
      </c>
      <c r="F1195" s="18">
        <v>0</v>
      </c>
      <c r="G1195" s="18">
        <v>0</v>
      </c>
      <c r="H1195" s="18">
        <v>0</v>
      </c>
      <c r="I1195" s="18">
        <v>0</v>
      </c>
      <c r="J1195" s="18">
        <v>0</v>
      </c>
      <c r="K1195" s="56" t="s">
        <v>21</v>
      </c>
      <c r="L1195" t="s">
        <v>26</v>
      </c>
    </row>
    <row r="1196" spans="1:12" hidden="1" x14ac:dyDescent="0.25">
      <c r="A1196" s="19">
        <v>310732</v>
      </c>
      <c r="B1196" s="17"/>
      <c r="C1196" s="32" t="s">
        <v>48</v>
      </c>
      <c r="D1196" s="32"/>
      <c r="E1196" s="18">
        <v>50780.33</v>
      </c>
      <c r="F1196" s="18">
        <v>0</v>
      </c>
      <c r="G1196" s="18">
        <v>0</v>
      </c>
      <c r="H1196" s="18">
        <v>0</v>
      </c>
      <c r="I1196" s="18">
        <v>50780.33</v>
      </c>
      <c r="J1196" s="18">
        <v>50780.33</v>
      </c>
      <c r="K1196" t="s">
        <v>49</v>
      </c>
      <c r="L1196" t="s">
        <v>41</v>
      </c>
    </row>
    <row r="1197" spans="1:12" x14ac:dyDescent="0.25">
      <c r="A1197" s="19">
        <v>311550</v>
      </c>
      <c r="B1197" s="17"/>
      <c r="C1197" s="32" t="s">
        <v>19</v>
      </c>
      <c r="D1197" s="32"/>
      <c r="E1197" s="18">
        <v>23965.107297252714</v>
      </c>
      <c r="F1197" s="18">
        <v>0</v>
      </c>
      <c r="G1197" s="18">
        <v>0</v>
      </c>
      <c r="H1197" s="18">
        <v>0</v>
      </c>
      <c r="I1197" s="18">
        <v>0</v>
      </c>
      <c r="J1197" s="18">
        <v>0</v>
      </c>
      <c r="K1197" s="56" t="s">
        <v>21</v>
      </c>
      <c r="L1197" t="s">
        <v>22</v>
      </c>
    </row>
    <row r="1198" spans="1:12" x14ac:dyDescent="0.25">
      <c r="A1198" s="19">
        <v>320687</v>
      </c>
      <c r="B1198" s="17"/>
      <c r="C1198" s="32" t="s">
        <v>19</v>
      </c>
      <c r="D1198" s="32"/>
      <c r="E1198" s="18">
        <v>50043.79</v>
      </c>
      <c r="F1198" s="18">
        <v>0</v>
      </c>
      <c r="G1198" s="18">
        <v>0</v>
      </c>
      <c r="H1198" s="18">
        <v>0</v>
      </c>
      <c r="I1198" s="18">
        <v>0</v>
      </c>
      <c r="J1198" s="18">
        <v>0</v>
      </c>
      <c r="K1198" s="56" t="s">
        <v>21</v>
      </c>
      <c r="L1198" t="s">
        <v>211</v>
      </c>
    </row>
    <row r="1199" spans="1:12" x14ac:dyDescent="0.25">
      <c r="A1199" s="19">
        <v>317478</v>
      </c>
      <c r="B1199" s="17"/>
      <c r="C1199" s="32" t="s">
        <v>19</v>
      </c>
      <c r="D1199" s="32"/>
      <c r="E1199" s="18">
        <v>60174.572200466471</v>
      </c>
      <c r="F1199" s="18">
        <v>0</v>
      </c>
      <c r="G1199" s="18">
        <v>0</v>
      </c>
      <c r="H1199" s="18">
        <v>0</v>
      </c>
      <c r="I1199" s="18">
        <v>0</v>
      </c>
      <c r="J1199" s="18">
        <v>0</v>
      </c>
      <c r="K1199" s="56" t="s">
        <v>21</v>
      </c>
      <c r="L1199" t="s">
        <v>22</v>
      </c>
    </row>
    <row r="1200" spans="1:12" hidden="1" x14ac:dyDescent="0.25">
      <c r="A1200" s="19">
        <v>314757</v>
      </c>
      <c r="B1200" s="17"/>
      <c r="C1200" s="32" t="s">
        <v>48</v>
      </c>
      <c r="D1200" s="32"/>
      <c r="E1200" s="18">
        <v>15222.54</v>
      </c>
      <c r="F1200" s="18">
        <v>0</v>
      </c>
      <c r="G1200" s="18">
        <v>0</v>
      </c>
      <c r="H1200" s="18">
        <v>0</v>
      </c>
      <c r="I1200" s="18">
        <v>15222.54</v>
      </c>
      <c r="J1200" s="18">
        <v>15222.54</v>
      </c>
      <c r="K1200" t="s">
        <v>49</v>
      </c>
      <c r="L1200" t="s">
        <v>28</v>
      </c>
    </row>
    <row r="1201" spans="1:12" x14ac:dyDescent="0.25">
      <c r="A1201" s="19">
        <v>319958</v>
      </c>
      <c r="B1201" s="17"/>
      <c r="C1201" s="32" t="s">
        <v>19</v>
      </c>
      <c r="D1201" s="32"/>
      <c r="E1201" s="18">
        <v>17663.712505714211</v>
      </c>
      <c r="F1201" s="18">
        <v>0</v>
      </c>
      <c r="G1201" s="18">
        <v>0</v>
      </c>
      <c r="H1201" s="18">
        <v>0</v>
      </c>
      <c r="I1201" s="18">
        <v>0</v>
      </c>
      <c r="J1201" s="18">
        <v>0</v>
      </c>
      <c r="K1201" s="56" t="s">
        <v>21</v>
      </c>
      <c r="L1201" t="s">
        <v>22</v>
      </c>
    </row>
    <row r="1202" spans="1:12" x14ac:dyDescent="0.25">
      <c r="A1202" s="19">
        <v>317800</v>
      </c>
      <c r="B1202" s="17"/>
      <c r="C1202" s="32" t="s">
        <v>19</v>
      </c>
      <c r="D1202" s="32"/>
      <c r="E1202" s="18">
        <v>1537298.8159103163</v>
      </c>
      <c r="F1202" s="18">
        <v>0</v>
      </c>
      <c r="G1202" s="18">
        <v>0</v>
      </c>
      <c r="H1202" s="18">
        <v>0</v>
      </c>
      <c r="I1202" s="18">
        <v>0</v>
      </c>
      <c r="J1202" s="18">
        <v>0</v>
      </c>
      <c r="K1202" s="56" t="s">
        <v>21</v>
      </c>
      <c r="L1202" t="s">
        <v>22</v>
      </c>
    </row>
    <row r="1203" spans="1:12" x14ac:dyDescent="0.25">
      <c r="A1203" s="19">
        <v>317802</v>
      </c>
      <c r="B1203" s="17"/>
      <c r="C1203" s="32" t="s">
        <v>19</v>
      </c>
      <c r="D1203" s="32"/>
      <c r="E1203" s="18">
        <v>30424.244242342247</v>
      </c>
      <c r="F1203" s="18">
        <v>0</v>
      </c>
      <c r="G1203" s="18">
        <v>0</v>
      </c>
      <c r="H1203" s="18">
        <v>0</v>
      </c>
      <c r="I1203" s="18">
        <v>0</v>
      </c>
      <c r="J1203" s="18">
        <v>0</v>
      </c>
      <c r="K1203" s="56" t="s">
        <v>21</v>
      </c>
      <c r="L1203" t="s">
        <v>22</v>
      </c>
    </row>
    <row r="1204" spans="1:12" x14ac:dyDescent="0.25">
      <c r="A1204" s="19">
        <v>312073</v>
      </c>
      <c r="B1204" s="17"/>
      <c r="C1204" s="32" t="s">
        <v>19</v>
      </c>
      <c r="D1204" s="32"/>
      <c r="E1204" s="18">
        <v>147639.6</v>
      </c>
      <c r="F1204" s="18">
        <v>0</v>
      </c>
      <c r="G1204" s="18">
        <v>0</v>
      </c>
      <c r="H1204" s="18">
        <v>0</v>
      </c>
      <c r="I1204" s="18">
        <v>0</v>
      </c>
      <c r="J1204" s="18">
        <v>0</v>
      </c>
      <c r="K1204" s="56" t="s">
        <v>21</v>
      </c>
      <c r="L1204" t="s">
        <v>41</v>
      </c>
    </row>
    <row r="1205" spans="1:12" x14ac:dyDescent="0.25">
      <c r="A1205" s="19">
        <v>317858</v>
      </c>
      <c r="B1205" s="17"/>
      <c r="C1205" s="32" t="s">
        <v>19</v>
      </c>
      <c r="D1205" s="32"/>
      <c r="E1205" s="18">
        <v>59304.001201184852</v>
      </c>
      <c r="F1205" s="18">
        <v>0</v>
      </c>
      <c r="G1205" s="18">
        <v>0</v>
      </c>
      <c r="H1205" s="18">
        <v>0</v>
      </c>
      <c r="I1205" s="18">
        <v>0</v>
      </c>
      <c r="J1205" s="18">
        <v>0</v>
      </c>
      <c r="K1205" s="56" t="s">
        <v>21</v>
      </c>
      <c r="L1205" t="s">
        <v>22</v>
      </c>
    </row>
    <row r="1206" spans="1:12" x14ac:dyDescent="0.25">
      <c r="A1206" s="19">
        <v>317372</v>
      </c>
      <c r="B1206" s="17"/>
      <c r="C1206" s="32" t="s">
        <v>19</v>
      </c>
      <c r="D1206" s="32"/>
      <c r="E1206" s="18">
        <v>18211.189999999999</v>
      </c>
      <c r="F1206" s="18">
        <v>0</v>
      </c>
      <c r="G1206" s="18">
        <v>0</v>
      </c>
      <c r="H1206" s="18">
        <v>0</v>
      </c>
      <c r="I1206" s="18">
        <v>0</v>
      </c>
      <c r="J1206" s="18">
        <v>0</v>
      </c>
      <c r="K1206" s="56" t="s">
        <v>21</v>
      </c>
      <c r="L1206" t="s">
        <v>28</v>
      </c>
    </row>
    <row r="1207" spans="1:12" hidden="1" x14ac:dyDescent="0.25">
      <c r="A1207" s="19">
        <v>311580</v>
      </c>
      <c r="B1207" s="17"/>
      <c r="C1207" s="32" t="s">
        <v>48</v>
      </c>
      <c r="D1207" s="32"/>
      <c r="E1207" s="18">
        <v>30359.65245682135</v>
      </c>
      <c r="F1207" s="18">
        <v>0</v>
      </c>
      <c r="G1207" s="18">
        <v>0</v>
      </c>
      <c r="H1207" s="18">
        <v>0</v>
      </c>
      <c r="I1207" s="18">
        <v>394025.34</v>
      </c>
      <c r="J1207" s="18">
        <v>394025.34</v>
      </c>
      <c r="K1207" t="s">
        <v>49</v>
      </c>
      <c r="L1207" t="s">
        <v>22</v>
      </c>
    </row>
    <row r="1208" spans="1:12" x14ac:dyDescent="0.25">
      <c r="A1208" s="19">
        <v>317195</v>
      </c>
      <c r="B1208" s="17"/>
      <c r="C1208" s="32" t="s">
        <v>19</v>
      </c>
      <c r="D1208" s="32"/>
      <c r="E1208" s="18">
        <v>58185.239823822922</v>
      </c>
      <c r="F1208" s="18">
        <v>0</v>
      </c>
      <c r="G1208" s="18">
        <v>0</v>
      </c>
      <c r="H1208" s="18">
        <v>0</v>
      </c>
      <c r="I1208" s="18">
        <v>0</v>
      </c>
      <c r="J1208" s="18">
        <v>0</v>
      </c>
      <c r="K1208" s="56" t="s">
        <v>21</v>
      </c>
      <c r="L1208" t="s">
        <v>22</v>
      </c>
    </row>
    <row r="1209" spans="1:12" hidden="1" x14ac:dyDescent="0.25">
      <c r="A1209" s="19">
        <v>309334</v>
      </c>
      <c r="B1209" s="17"/>
      <c r="C1209" s="32" t="s">
        <v>48</v>
      </c>
      <c r="D1209" s="32"/>
      <c r="E1209" s="18">
        <v>289978.44097080809</v>
      </c>
      <c r="F1209" s="18">
        <v>0</v>
      </c>
      <c r="G1209" s="18">
        <v>0</v>
      </c>
      <c r="H1209" s="18">
        <v>0</v>
      </c>
      <c r="I1209" s="18">
        <v>3763509.94</v>
      </c>
      <c r="J1209" s="18">
        <v>3763509.94</v>
      </c>
      <c r="K1209" t="s">
        <v>49</v>
      </c>
      <c r="L1209" t="s">
        <v>22</v>
      </c>
    </row>
    <row r="1210" spans="1:12" x14ac:dyDescent="0.25">
      <c r="A1210" s="19">
        <v>319977</v>
      </c>
      <c r="B1210" s="17"/>
      <c r="C1210" s="32" t="s">
        <v>19</v>
      </c>
      <c r="D1210" s="32"/>
      <c r="E1210" s="18">
        <v>61621.835482434668</v>
      </c>
      <c r="F1210" s="18">
        <v>0</v>
      </c>
      <c r="G1210" s="18">
        <v>0</v>
      </c>
      <c r="H1210" s="18">
        <v>0</v>
      </c>
      <c r="I1210" s="18">
        <v>0</v>
      </c>
      <c r="J1210" s="18">
        <v>0</v>
      </c>
      <c r="K1210" s="56" t="s">
        <v>21</v>
      </c>
      <c r="L1210" t="s">
        <v>22</v>
      </c>
    </row>
    <row r="1211" spans="1:12" x14ac:dyDescent="0.25">
      <c r="A1211" s="19">
        <v>320009</v>
      </c>
      <c r="B1211" s="17"/>
      <c r="C1211" s="32" t="s">
        <v>19</v>
      </c>
      <c r="D1211" s="32"/>
      <c r="E1211" s="18">
        <v>47657.843614917314</v>
      </c>
      <c r="F1211" s="18">
        <v>0</v>
      </c>
      <c r="G1211" s="18">
        <v>0</v>
      </c>
      <c r="H1211" s="18">
        <v>0</v>
      </c>
      <c r="I1211" s="18">
        <v>0</v>
      </c>
      <c r="J1211" s="18">
        <v>0</v>
      </c>
      <c r="K1211" s="56" t="s">
        <v>21</v>
      </c>
      <c r="L1211" t="s">
        <v>22</v>
      </c>
    </row>
    <row r="1212" spans="1:12" x14ac:dyDescent="0.25">
      <c r="A1212" s="19">
        <v>312676</v>
      </c>
      <c r="B1212" s="17"/>
      <c r="C1212" s="32" t="s">
        <v>19</v>
      </c>
      <c r="D1212" s="32"/>
      <c r="E1212" s="18">
        <v>56750.736792358868</v>
      </c>
      <c r="F1212" s="18">
        <v>0</v>
      </c>
      <c r="G1212" s="18">
        <v>0</v>
      </c>
      <c r="H1212" s="18">
        <v>0</v>
      </c>
      <c r="I1212" s="18">
        <v>0</v>
      </c>
      <c r="J1212" s="18">
        <v>0</v>
      </c>
      <c r="K1212" s="56" t="s">
        <v>21</v>
      </c>
      <c r="L1212" t="s">
        <v>22</v>
      </c>
    </row>
    <row r="1213" spans="1:12" x14ac:dyDescent="0.25">
      <c r="A1213" s="19">
        <v>325274</v>
      </c>
      <c r="B1213" s="17"/>
      <c r="C1213" s="32" t="s">
        <v>19</v>
      </c>
      <c r="D1213" s="32"/>
      <c r="E1213" s="18">
        <v>71493.69</v>
      </c>
      <c r="F1213" s="18">
        <v>0</v>
      </c>
      <c r="G1213" s="18">
        <v>0</v>
      </c>
      <c r="H1213" s="18">
        <v>0</v>
      </c>
      <c r="I1213" s="18">
        <v>0</v>
      </c>
      <c r="J1213" s="18">
        <v>0</v>
      </c>
      <c r="K1213" s="56" t="s">
        <v>21</v>
      </c>
      <c r="L1213" t="s">
        <v>211</v>
      </c>
    </row>
    <row r="1214" spans="1:12" x14ac:dyDescent="0.25">
      <c r="A1214" s="19">
        <v>315426</v>
      </c>
      <c r="B1214" s="17"/>
      <c r="C1214" s="32" t="s">
        <v>19</v>
      </c>
      <c r="D1214" s="32"/>
      <c r="E1214" s="18">
        <v>51157.886866549576</v>
      </c>
      <c r="F1214" s="18">
        <v>0</v>
      </c>
      <c r="G1214" s="18">
        <v>0</v>
      </c>
      <c r="H1214" s="18">
        <v>0</v>
      </c>
      <c r="I1214" s="18">
        <v>0</v>
      </c>
      <c r="J1214" s="18">
        <v>0</v>
      </c>
      <c r="K1214" s="56" t="s">
        <v>21</v>
      </c>
      <c r="L1214" t="s">
        <v>22</v>
      </c>
    </row>
    <row r="1215" spans="1:12" x14ac:dyDescent="0.25">
      <c r="A1215" s="19">
        <v>317156</v>
      </c>
      <c r="B1215" s="17"/>
      <c r="C1215" s="32" t="s">
        <v>19</v>
      </c>
      <c r="D1215" s="32"/>
      <c r="E1215" s="18">
        <v>37541.633977144716</v>
      </c>
      <c r="F1215" s="18">
        <v>0</v>
      </c>
      <c r="G1215" s="18">
        <v>0</v>
      </c>
      <c r="H1215" s="18">
        <v>0</v>
      </c>
      <c r="I1215" s="18">
        <v>0</v>
      </c>
      <c r="J1215" s="18">
        <v>0</v>
      </c>
      <c r="K1215" s="56" t="s">
        <v>21</v>
      </c>
      <c r="L1215" t="s">
        <v>22</v>
      </c>
    </row>
    <row r="1216" spans="1:12" x14ac:dyDescent="0.25">
      <c r="A1216" s="19">
        <v>317406</v>
      </c>
      <c r="B1216" s="17"/>
      <c r="C1216" s="32" t="s">
        <v>19</v>
      </c>
      <c r="D1216" s="32"/>
      <c r="E1216" s="18">
        <v>67902.451429966444</v>
      </c>
      <c r="F1216" s="18">
        <v>0</v>
      </c>
      <c r="G1216" s="18">
        <v>0</v>
      </c>
      <c r="H1216" s="18">
        <v>0</v>
      </c>
      <c r="I1216" s="18">
        <v>0</v>
      </c>
      <c r="J1216" s="18">
        <v>0</v>
      </c>
      <c r="K1216" s="56" t="s">
        <v>21</v>
      </c>
      <c r="L1216" t="s">
        <v>22</v>
      </c>
    </row>
    <row r="1217" spans="1:12" hidden="1" x14ac:dyDescent="0.25">
      <c r="A1217" s="19">
        <v>317877</v>
      </c>
      <c r="B1217" s="17"/>
      <c r="C1217" s="32" t="s">
        <v>48</v>
      </c>
      <c r="D1217" s="32"/>
      <c r="E1217" s="18">
        <v>107917.24709491123</v>
      </c>
      <c r="F1217" s="18">
        <v>0</v>
      </c>
      <c r="G1217" s="18">
        <v>0</v>
      </c>
      <c r="H1217" s="18">
        <v>0</v>
      </c>
      <c r="I1217" s="18">
        <v>1400613.2</v>
      </c>
      <c r="J1217" s="18">
        <v>1400613.2</v>
      </c>
      <c r="K1217" t="s">
        <v>49</v>
      </c>
      <c r="L1217" t="s">
        <v>22</v>
      </c>
    </row>
    <row r="1218" spans="1:12" x14ac:dyDescent="0.25">
      <c r="A1218" s="19">
        <v>317141</v>
      </c>
      <c r="B1218" s="17"/>
      <c r="C1218" s="32" t="s">
        <v>19</v>
      </c>
      <c r="D1218" s="32"/>
      <c r="E1218" s="18">
        <v>91460.65</v>
      </c>
      <c r="F1218" s="18">
        <v>0</v>
      </c>
      <c r="G1218" s="18">
        <v>0</v>
      </c>
      <c r="H1218" s="18">
        <v>0</v>
      </c>
      <c r="I1218" s="18">
        <v>0</v>
      </c>
      <c r="J1218" s="18">
        <v>0</v>
      </c>
      <c r="K1218" s="56" t="s">
        <v>21</v>
      </c>
      <c r="L1218" t="s">
        <v>28</v>
      </c>
    </row>
    <row r="1219" spans="1:12" hidden="1" x14ac:dyDescent="0.25">
      <c r="A1219" s="19">
        <v>315563</v>
      </c>
      <c r="B1219" s="17"/>
      <c r="C1219" s="32" t="s">
        <v>48</v>
      </c>
      <c r="D1219" s="32"/>
      <c r="E1219" s="18">
        <v>46248.016164346882</v>
      </c>
      <c r="F1219" s="18">
        <v>0</v>
      </c>
      <c r="G1219" s="18">
        <v>0</v>
      </c>
      <c r="H1219" s="18">
        <v>0</v>
      </c>
      <c r="I1219" s="18">
        <v>318288.94999999995</v>
      </c>
      <c r="J1219" s="18">
        <v>318288.94999999995</v>
      </c>
      <c r="K1219" t="s">
        <v>49</v>
      </c>
      <c r="L1219" t="s">
        <v>22</v>
      </c>
    </row>
    <row r="1220" spans="1:12" x14ac:dyDescent="0.25">
      <c r="A1220" s="19">
        <v>320117</v>
      </c>
      <c r="B1220" s="17"/>
      <c r="C1220" s="32" t="s">
        <v>48</v>
      </c>
      <c r="D1220" s="32"/>
      <c r="E1220" s="18">
        <v>0</v>
      </c>
      <c r="F1220" s="18">
        <v>0</v>
      </c>
      <c r="G1220" s="18">
        <v>0</v>
      </c>
      <c r="H1220" s="18">
        <v>0</v>
      </c>
      <c r="I1220" s="18">
        <v>0</v>
      </c>
      <c r="J1220" s="18">
        <v>0</v>
      </c>
      <c r="K1220" s="56" t="s">
        <v>21</v>
      </c>
      <c r="L1220" t="s">
        <v>28</v>
      </c>
    </row>
    <row r="1221" spans="1:12" x14ac:dyDescent="0.25">
      <c r="A1221" s="19">
        <v>309414</v>
      </c>
      <c r="B1221" s="17"/>
      <c r="C1221" s="32" t="s">
        <v>19</v>
      </c>
      <c r="D1221" s="32"/>
      <c r="E1221" s="18">
        <v>18349.060000000001</v>
      </c>
      <c r="F1221" s="18">
        <v>0</v>
      </c>
      <c r="G1221" s="18">
        <v>0</v>
      </c>
      <c r="H1221" s="18">
        <v>0</v>
      </c>
      <c r="I1221" s="18">
        <v>0</v>
      </c>
      <c r="J1221" s="18">
        <v>0</v>
      </c>
      <c r="K1221" s="56" t="s">
        <v>21</v>
      </c>
      <c r="L1221" t="s">
        <v>41</v>
      </c>
    </row>
    <row r="1222" spans="1:12" x14ac:dyDescent="0.25">
      <c r="A1222" s="19">
        <v>320104</v>
      </c>
      <c r="B1222" s="17"/>
      <c r="C1222" s="32" t="s">
        <v>19</v>
      </c>
      <c r="D1222" s="32"/>
      <c r="E1222" s="18">
        <v>4071.0808348169949</v>
      </c>
      <c r="F1222" s="18">
        <v>0</v>
      </c>
      <c r="G1222" s="18">
        <v>0</v>
      </c>
      <c r="H1222" s="18">
        <v>0</v>
      </c>
      <c r="I1222" s="18">
        <v>0</v>
      </c>
      <c r="J1222" s="18">
        <v>0</v>
      </c>
      <c r="K1222" s="56" t="s">
        <v>21</v>
      </c>
      <c r="L1222" t="s">
        <v>22</v>
      </c>
    </row>
    <row r="1223" spans="1:12" x14ac:dyDescent="0.25">
      <c r="A1223" s="19">
        <v>320005</v>
      </c>
      <c r="B1223" s="17"/>
      <c r="C1223" s="32" t="s">
        <v>19</v>
      </c>
      <c r="D1223" s="32"/>
      <c r="E1223" s="18">
        <v>9920.2645532092065</v>
      </c>
      <c r="F1223" s="18">
        <v>0</v>
      </c>
      <c r="G1223" s="18">
        <v>0</v>
      </c>
      <c r="H1223" s="18">
        <v>0</v>
      </c>
      <c r="I1223" s="18">
        <v>0</v>
      </c>
      <c r="J1223" s="18">
        <v>0</v>
      </c>
      <c r="K1223" s="56" t="s">
        <v>21</v>
      </c>
      <c r="L1223" t="s">
        <v>22</v>
      </c>
    </row>
    <row r="1224" spans="1:12" x14ac:dyDescent="0.25">
      <c r="A1224" s="19">
        <v>324225</v>
      </c>
      <c r="B1224" s="17"/>
      <c r="C1224" s="32" t="s">
        <v>19</v>
      </c>
      <c r="D1224" s="32"/>
      <c r="E1224" s="18">
        <v>21350</v>
      </c>
      <c r="F1224" s="18">
        <v>0</v>
      </c>
      <c r="G1224" s="18">
        <v>0</v>
      </c>
      <c r="H1224" s="18">
        <v>0</v>
      </c>
      <c r="I1224" s="18">
        <v>0</v>
      </c>
      <c r="J1224" s="18">
        <v>0</v>
      </c>
      <c r="K1224" s="56" t="s">
        <v>21</v>
      </c>
      <c r="L1224" t="s">
        <v>41</v>
      </c>
    </row>
    <row r="1225" spans="1:12" x14ac:dyDescent="0.25">
      <c r="A1225" s="19">
        <v>320153</v>
      </c>
      <c r="B1225" s="17"/>
      <c r="C1225" s="32" t="s">
        <v>19</v>
      </c>
      <c r="D1225" s="32"/>
      <c r="E1225" s="18">
        <v>72507.608192456217</v>
      </c>
      <c r="F1225" s="18">
        <v>0</v>
      </c>
      <c r="G1225" s="18">
        <v>0</v>
      </c>
      <c r="H1225" s="18">
        <v>0</v>
      </c>
      <c r="I1225" s="18">
        <v>0</v>
      </c>
      <c r="J1225" s="18">
        <v>0</v>
      </c>
      <c r="K1225" s="56" t="s">
        <v>21</v>
      </c>
      <c r="L1225" t="s">
        <v>22</v>
      </c>
    </row>
    <row r="1226" spans="1:12" x14ac:dyDescent="0.25">
      <c r="A1226" s="19">
        <v>312937</v>
      </c>
      <c r="B1226" s="17"/>
      <c r="C1226" s="32" t="s">
        <v>19</v>
      </c>
      <c r="D1226" s="32"/>
      <c r="E1226" s="18">
        <v>71969.057200782001</v>
      </c>
      <c r="F1226" s="18">
        <v>0</v>
      </c>
      <c r="G1226" s="18">
        <v>0</v>
      </c>
      <c r="H1226" s="18">
        <v>0</v>
      </c>
      <c r="I1226" s="18">
        <v>0</v>
      </c>
      <c r="J1226" s="18">
        <v>0</v>
      </c>
      <c r="K1226" s="56" t="s">
        <v>21</v>
      </c>
      <c r="L1226" t="s">
        <v>22</v>
      </c>
    </row>
    <row r="1227" spans="1:12" x14ac:dyDescent="0.25">
      <c r="A1227" s="19">
        <v>317806</v>
      </c>
      <c r="B1227" s="17"/>
      <c r="C1227" s="32" t="s">
        <v>19</v>
      </c>
      <c r="D1227" s="32"/>
      <c r="E1227" s="18">
        <v>742615.07000000007</v>
      </c>
      <c r="F1227" s="18">
        <v>0</v>
      </c>
      <c r="G1227" s="18">
        <v>0</v>
      </c>
      <c r="H1227" s="18">
        <v>0</v>
      </c>
      <c r="I1227" s="18">
        <v>0</v>
      </c>
      <c r="J1227" s="18">
        <v>0</v>
      </c>
      <c r="K1227" s="56" t="s">
        <v>21</v>
      </c>
      <c r="L1227" t="s">
        <v>22</v>
      </c>
    </row>
    <row r="1228" spans="1:12" hidden="1" x14ac:dyDescent="0.25">
      <c r="A1228" s="19">
        <v>320391</v>
      </c>
      <c r="B1228" s="17"/>
      <c r="C1228" s="32" t="s">
        <v>48</v>
      </c>
      <c r="D1228" s="32"/>
      <c r="E1228" s="18">
        <v>377929.89800376032</v>
      </c>
      <c r="F1228" s="18">
        <v>0</v>
      </c>
      <c r="G1228" s="18">
        <v>0</v>
      </c>
      <c r="H1228" s="18">
        <v>0</v>
      </c>
      <c r="I1228" s="18">
        <v>4904995.43</v>
      </c>
      <c r="J1228" s="18">
        <v>4904995.43</v>
      </c>
      <c r="K1228" t="s">
        <v>49</v>
      </c>
      <c r="L1228" t="s">
        <v>22</v>
      </c>
    </row>
    <row r="1229" spans="1:12" x14ac:dyDescent="0.25">
      <c r="A1229" s="19">
        <v>315644</v>
      </c>
      <c r="B1229" s="17"/>
      <c r="C1229" s="32" t="s">
        <v>19</v>
      </c>
      <c r="D1229" s="32"/>
      <c r="E1229" s="18">
        <v>30029.47</v>
      </c>
      <c r="F1229" s="18">
        <v>0</v>
      </c>
      <c r="G1229" s="18">
        <v>0</v>
      </c>
      <c r="H1229" s="18">
        <v>0</v>
      </c>
      <c r="I1229" s="18">
        <v>0</v>
      </c>
      <c r="J1229" s="18">
        <v>0</v>
      </c>
      <c r="K1229" s="56" t="s">
        <v>21</v>
      </c>
      <c r="L1229" t="s">
        <v>41</v>
      </c>
    </row>
    <row r="1230" spans="1:12" x14ac:dyDescent="0.25">
      <c r="A1230" s="19">
        <v>309349</v>
      </c>
      <c r="B1230" s="17"/>
      <c r="C1230" s="32" t="s">
        <v>19</v>
      </c>
      <c r="D1230" s="32"/>
      <c r="E1230" s="18">
        <v>104387.97</v>
      </c>
      <c r="F1230" s="18">
        <v>0</v>
      </c>
      <c r="G1230" s="18">
        <v>0</v>
      </c>
      <c r="H1230" s="18">
        <v>0</v>
      </c>
      <c r="I1230" s="18">
        <v>0</v>
      </c>
      <c r="J1230" s="18">
        <v>0</v>
      </c>
      <c r="K1230" s="56" t="s">
        <v>21</v>
      </c>
      <c r="L1230" t="s">
        <v>28</v>
      </c>
    </row>
    <row r="1231" spans="1:12" x14ac:dyDescent="0.25">
      <c r="A1231" s="19">
        <v>312325</v>
      </c>
      <c r="B1231" s="17"/>
      <c r="C1231" s="32" t="s">
        <v>19</v>
      </c>
      <c r="D1231" s="32"/>
      <c r="E1231" s="18">
        <v>37544.883946145768</v>
      </c>
      <c r="F1231" s="18">
        <v>0</v>
      </c>
      <c r="G1231" s="18">
        <v>0</v>
      </c>
      <c r="H1231" s="18">
        <v>0</v>
      </c>
      <c r="I1231" s="18">
        <v>0</v>
      </c>
      <c r="J1231" s="18">
        <v>0</v>
      </c>
      <c r="K1231" s="56" t="s">
        <v>21</v>
      </c>
      <c r="L1231" t="s">
        <v>22</v>
      </c>
    </row>
    <row r="1232" spans="1:12" x14ac:dyDescent="0.25">
      <c r="A1232" s="19">
        <v>314768</v>
      </c>
      <c r="B1232" s="17"/>
      <c r="C1232" s="32" t="s">
        <v>19</v>
      </c>
      <c r="D1232" s="32"/>
      <c r="E1232" s="18">
        <v>54410.94</v>
      </c>
      <c r="F1232" s="18">
        <v>0</v>
      </c>
      <c r="G1232" s="18">
        <v>0</v>
      </c>
      <c r="H1232" s="18">
        <v>0</v>
      </c>
      <c r="I1232" s="18">
        <v>0</v>
      </c>
      <c r="J1232" s="18">
        <v>0</v>
      </c>
      <c r="K1232" s="56" t="s">
        <v>21</v>
      </c>
      <c r="L1232" t="s">
        <v>28</v>
      </c>
    </row>
    <row r="1233" spans="1:12" x14ac:dyDescent="0.25">
      <c r="A1233" s="19">
        <v>312332</v>
      </c>
      <c r="B1233" s="17"/>
      <c r="C1233" s="32" t="s">
        <v>19</v>
      </c>
      <c r="D1233" s="32"/>
      <c r="E1233" s="18">
        <v>208336.56220989689</v>
      </c>
      <c r="F1233" s="18">
        <v>0</v>
      </c>
      <c r="G1233" s="18">
        <v>0</v>
      </c>
      <c r="H1233" s="18">
        <v>0</v>
      </c>
      <c r="I1233" s="18">
        <v>0</v>
      </c>
      <c r="J1233" s="18">
        <v>0</v>
      </c>
      <c r="K1233" s="56" t="s">
        <v>21</v>
      </c>
      <c r="L1233" t="s">
        <v>22</v>
      </c>
    </row>
    <row r="1234" spans="1:12" x14ac:dyDescent="0.25">
      <c r="A1234" s="19">
        <v>314348</v>
      </c>
      <c r="B1234" s="17"/>
      <c r="C1234" s="32" t="s">
        <v>48</v>
      </c>
      <c r="D1234" s="32"/>
      <c r="E1234" s="18">
        <v>206081.36</v>
      </c>
      <c r="F1234" s="18">
        <v>0</v>
      </c>
      <c r="G1234" s="18">
        <v>0</v>
      </c>
      <c r="H1234" s="18">
        <v>0</v>
      </c>
      <c r="I1234" s="18">
        <v>0</v>
      </c>
      <c r="J1234" s="18">
        <v>0</v>
      </c>
      <c r="K1234" s="56" t="s">
        <v>21</v>
      </c>
      <c r="L1234" t="s">
        <v>41</v>
      </c>
    </row>
    <row r="1235" spans="1:12" x14ac:dyDescent="0.25">
      <c r="A1235" s="19">
        <v>319993</v>
      </c>
      <c r="B1235" s="17"/>
      <c r="C1235" s="32" t="s">
        <v>19</v>
      </c>
      <c r="D1235" s="32"/>
      <c r="E1235" s="18">
        <v>210856.76908671216</v>
      </c>
      <c r="F1235" s="18">
        <v>0</v>
      </c>
      <c r="G1235" s="18">
        <v>0</v>
      </c>
      <c r="H1235" s="18">
        <v>0</v>
      </c>
      <c r="I1235" s="18">
        <v>0</v>
      </c>
      <c r="J1235" s="18">
        <v>0</v>
      </c>
      <c r="K1235" s="56" t="s">
        <v>21</v>
      </c>
      <c r="L1235" t="s">
        <v>22</v>
      </c>
    </row>
    <row r="1236" spans="1:12" x14ac:dyDescent="0.25">
      <c r="A1236" s="19">
        <v>324163</v>
      </c>
      <c r="B1236" s="17"/>
      <c r="C1236" s="32" t="s">
        <v>19</v>
      </c>
      <c r="D1236" s="32"/>
      <c r="E1236" s="18">
        <v>122586.62</v>
      </c>
      <c r="F1236" s="18">
        <v>0</v>
      </c>
      <c r="G1236" s="18">
        <v>0</v>
      </c>
      <c r="H1236" s="18">
        <v>0</v>
      </c>
      <c r="I1236" s="18">
        <v>0</v>
      </c>
      <c r="J1236" s="18">
        <v>0</v>
      </c>
      <c r="K1236" s="56" t="s">
        <v>21</v>
      </c>
      <c r="L1236" t="s">
        <v>41</v>
      </c>
    </row>
    <row r="1237" spans="1:12" hidden="1" x14ac:dyDescent="0.25">
      <c r="A1237" s="19">
        <v>310645</v>
      </c>
      <c r="B1237" s="17"/>
      <c r="C1237" s="32" t="s">
        <v>19</v>
      </c>
      <c r="D1237" s="32"/>
      <c r="E1237" s="18">
        <v>19345.79</v>
      </c>
      <c r="F1237" s="18">
        <v>19345.79</v>
      </c>
      <c r="G1237" s="18">
        <v>0</v>
      </c>
      <c r="H1237" s="18">
        <v>0</v>
      </c>
      <c r="I1237" s="18">
        <v>0</v>
      </c>
      <c r="J1237" s="18">
        <v>19345.79</v>
      </c>
      <c r="K1237" t="s">
        <v>33</v>
      </c>
      <c r="L1237" t="s">
        <v>28</v>
      </c>
    </row>
    <row r="1238" spans="1:12" x14ac:dyDescent="0.25">
      <c r="A1238" s="19">
        <v>311000</v>
      </c>
      <c r="B1238" s="17"/>
      <c r="C1238" s="32" t="s">
        <v>48</v>
      </c>
      <c r="D1238" s="32"/>
      <c r="E1238" s="18">
        <v>379390.0217012327</v>
      </c>
      <c r="F1238" s="18">
        <v>0</v>
      </c>
      <c r="G1238" s="18">
        <v>0</v>
      </c>
      <c r="H1238" s="18">
        <v>0</v>
      </c>
      <c r="I1238" s="18">
        <v>0</v>
      </c>
      <c r="J1238" s="18">
        <v>0</v>
      </c>
      <c r="K1238" s="56" t="s">
        <v>21</v>
      </c>
      <c r="L1238" t="s">
        <v>22</v>
      </c>
    </row>
    <row r="1239" spans="1:12" hidden="1" x14ac:dyDescent="0.25">
      <c r="A1239" s="19">
        <v>312890</v>
      </c>
      <c r="B1239" s="17"/>
      <c r="C1239" s="32" t="s">
        <v>48</v>
      </c>
      <c r="D1239" s="32"/>
      <c r="E1239" s="18">
        <v>10578.33</v>
      </c>
      <c r="F1239" s="18">
        <v>0</v>
      </c>
      <c r="G1239" s="18">
        <v>0</v>
      </c>
      <c r="H1239" s="18">
        <v>0</v>
      </c>
      <c r="I1239" s="18">
        <v>10578.33</v>
      </c>
      <c r="J1239" s="18">
        <v>10578.33</v>
      </c>
      <c r="K1239" t="s">
        <v>49</v>
      </c>
      <c r="L1239" t="s">
        <v>28</v>
      </c>
    </row>
    <row r="1240" spans="1:12" x14ac:dyDescent="0.25">
      <c r="A1240" s="19">
        <v>320349</v>
      </c>
      <c r="B1240" s="17"/>
      <c r="C1240" s="32" t="s">
        <v>19</v>
      </c>
      <c r="D1240" s="32"/>
      <c r="E1240" s="18">
        <v>140140.22204683535</v>
      </c>
      <c r="F1240" s="18">
        <v>0</v>
      </c>
      <c r="G1240" s="18">
        <v>0</v>
      </c>
      <c r="H1240" s="18">
        <v>0</v>
      </c>
      <c r="I1240" s="18">
        <v>0</v>
      </c>
      <c r="J1240" s="18">
        <v>0</v>
      </c>
      <c r="K1240" s="56" t="s">
        <v>21</v>
      </c>
      <c r="L1240" t="s">
        <v>22</v>
      </c>
    </row>
    <row r="1241" spans="1:12" x14ac:dyDescent="0.25">
      <c r="A1241" s="19">
        <v>317525</v>
      </c>
      <c r="B1241" s="17"/>
      <c r="C1241" s="32" t="s">
        <v>19</v>
      </c>
      <c r="D1241" s="32"/>
      <c r="E1241" s="18">
        <v>229356.54</v>
      </c>
      <c r="F1241" s="18">
        <v>0</v>
      </c>
      <c r="G1241" s="18">
        <v>0</v>
      </c>
      <c r="H1241" s="18">
        <v>0</v>
      </c>
      <c r="I1241" s="18">
        <v>0</v>
      </c>
      <c r="J1241" s="18">
        <v>0</v>
      </c>
      <c r="K1241" s="56" t="s">
        <v>21</v>
      </c>
      <c r="L1241" t="s">
        <v>41</v>
      </c>
    </row>
    <row r="1242" spans="1:12" x14ac:dyDescent="0.25">
      <c r="A1242" s="19">
        <v>317526</v>
      </c>
      <c r="B1242" s="17"/>
      <c r="C1242" s="32" t="s">
        <v>48</v>
      </c>
      <c r="D1242" s="32"/>
      <c r="E1242" s="18">
        <v>524025.20128902222</v>
      </c>
      <c r="F1242" s="18">
        <v>0</v>
      </c>
      <c r="G1242" s="18">
        <v>0</v>
      </c>
      <c r="H1242" s="18">
        <v>0</v>
      </c>
      <c r="I1242" s="18">
        <v>0</v>
      </c>
      <c r="J1242" s="18">
        <v>0</v>
      </c>
      <c r="K1242" s="56" t="s">
        <v>21</v>
      </c>
      <c r="L1242" t="s">
        <v>22</v>
      </c>
    </row>
    <row r="1243" spans="1:12" x14ac:dyDescent="0.25">
      <c r="A1243" s="19">
        <v>312199</v>
      </c>
      <c r="B1243" s="17"/>
      <c r="C1243" s="32" t="s">
        <v>19</v>
      </c>
      <c r="D1243" s="32"/>
      <c r="E1243" s="18">
        <v>79367.010000000009</v>
      </c>
      <c r="F1243" s="18">
        <v>0</v>
      </c>
      <c r="G1243" s="18">
        <v>0</v>
      </c>
      <c r="H1243" s="18">
        <v>0</v>
      </c>
      <c r="I1243" s="18">
        <v>0</v>
      </c>
      <c r="J1243" s="18">
        <v>0</v>
      </c>
      <c r="K1243" s="56" t="s">
        <v>21</v>
      </c>
      <c r="L1243" t="s">
        <v>56</v>
      </c>
    </row>
    <row r="1244" spans="1:12" x14ac:dyDescent="0.25">
      <c r="A1244" s="19">
        <v>317547</v>
      </c>
      <c r="B1244" s="17"/>
      <c r="C1244" s="32" t="s">
        <v>19</v>
      </c>
      <c r="D1244" s="32"/>
      <c r="E1244" s="18">
        <v>126381.54</v>
      </c>
      <c r="F1244" s="18">
        <v>0</v>
      </c>
      <c r="G1244" s="18">
        <v>0</v>
      </c>
      <c r="H1244" s="18">
        <v>0</v>
      </c>
      <c r="I1244" s="18">
        <v>0</v>
      </c>
      <c r="J1244" s="18">
        <v>0</v>
      </c>
      <c r="K1244" s="56" t="s">
        <v>21</v>
      </c>
      <c r="L1244" t="s">
        <v>41</v>
      </c>
    </row>
    <row r="1245" spans="1:12" x14ac:dyDescent="0.25">
      <c r="A1245" s="19">
        <v>317549</v>
      </c>
      <c r="B1245" s="17"/>
      <c r="C1245" s="32" t="s">
        <v>19</v>
      </c>
      <c r="D1245" s="32"/>
      <c r="E1245" s="18">
        <v>671852.92605384439</v>
      </c>
      <c r="F1245" s="18">
        <v>0</v>
      </c>
      <c r="G1245" s="18">
        <v>0</v>
      </c>
      <c r="H1245" s="18">
        <v>0</v>
      </c>
      <c r="I1245" s="18">
        <v>0</v>
      </c>
      <c r="J1245" s="18">
        <v>0</v>
      </c>
      <c r="K1245" s="56" t="s">
        <v>21</v>
      </c>
      <c r="L1245" t="s">
        <v>22</v>
      </c>
    </row>
    <row r="1246" spans="1:12" x14ac:dyDescent="0.25">
      <c r="A1246" s="19">
        <v>309535</v>
      </c>
      <c r="B1246" s="17"/>
      <c r="C1246" s="32" t="s">
        <v>19</v>
      </c>
      <c r="D1246" s="32"/>
      <c r="E1246" s="18">
        <v>2208446.4699999997</v>
      </c>
      <c r="F1246" s="18">
        <v>0</v>
      </c>
      <c r="G1246" s="18">
        <v>0</v>
      </c>
      <c r="H1246" s="18">
        <v>0</v>
      </c>
      <c r="I1246" s="18">
        <v>0</v>
      </c>
      <c r="J1246" s="18">
        <v>0</v>
      </c>
      <c r="K1246" s="56" t="s">
        <v>21</v>
      </c>
      <c r="L1246" t="s">
        <v>250</v>
      </c>
    </row>
    <row r="1247" spans="1:12" x14ac:dyDescent="0.25">
      <c r="A1247" s="19">
        <v>320446</v>
      </c>
      <c r="B1247" s="17"/>
      <c r="C1247" s="32" t="s">
        <v>19</v>
      </c>
      <c r="D1247" s="32"/>
      <c r="E1247" s="18">
        <v>103378.67</v>
      </c>
      <c r="F1247" s="18">
        <v>0</v>
      </c>
      <c r="G1247" s="18">
        <v>0</v>
      </c>
      <c r="H1247" s="18">
        <v>0</v>
      </c>
      <c r="I1247" s="18">
        <v>0</v>
      </c>
      <c r="J1247" s="18">
        <v>0</v>
      </c>
      <c r="K1247" s="56" t="s">
        <v>21</v>
      </c>
      <c r="L1247" t="s">
        <v>41</v>
      </c>
    </row>
    <row r="1248" spans="1:12" hidden="1" x14ac:dyDescent="0.25">
      <c r="A1248" s="19">
        <v>320447</v>
      </c>
      <c r="B1248" s="17"/>
      <c r="C1248" s="32" t="s">
        <v>19</v>
      </c>
      <c r="D1248" s="32"/>
      <c r="E1248" s="18">
        <v>68800.52</v>
      </c>
      <c r="F1248" s="18">
        <v>5203.8</v>
      </c>
      <c r="G1248" s="18">
        <v>0</v>
      </c>
      <c r="H1248" s="18">
        <v>0</v>
      </c>
      <c r="I1248" s="18">
        <v>0</v>
      </c>
      <c r="J1248" s="18">
        <v>5203.8</v>
      </c>
      <c r="K1248" t="s">
        <v>33</v>
      </c>
      <c r="L1248" t="s">
        <v>56</v>
      </c>
    </row>
    <row r="1249" spans="1:12" x14ac:dyDescent="0.25">
      <c r="A1249" s="19">
        <v>331009</v>
      </c>
      <c r="B1249" s="17"/>
      <c r="C1249" s="32" t="s">
        <v>19</v>
      </c>
      <c r="D1249" s="32"/>
      <c r="E1249" s="18">
        <v>154726.64000000001</v>
      </c>
      <c r="F1249" s="18">
        <v>0</v>
      </c>
      <c r="G1249" s="18">
        <v>0</v>
      </c>
      <c r="H1249" s="18">
        <v>0</v>
      </c>
      <c r="I1249" s="18">
        <v>0</v>
      </c>
      <c r="J1249" s="18">
        <v>0</v>
      </c>
      <c r="K1249" s="56" t="s">
        <v>21</v>
      </c>
      <c r="L1249" t="s">
        <v>41</v>
      </c>
    </row>
    <row r="1250" spans="1:12" x14ac:dyDescent="0.25">
      <c r="A1250" s="19">
        <v>320462</v>
      </c>
      <c r="B1250" s="17"/>
      <c r="C1250" s="32" t="s">
        <v>19</v>
      </c>
      <c r="D1250" s="32"/>
      <c r="E1250" s="18">
        <v>3471015.08</v>
      </c>
      <c r="F1250" s="18">
        <v>0</v>
      </c>
      <c r="G1250" s="18">
        <v>0</v>
      </c>
      <c r="H1250" s="18">
        <v>0</v>
      </c>
      <c r="I1250" s="18">
        <v>0</v>
      </c>
      <c r="J1250" s="18">
        <v>0</v>
      </c>
      <c r="K1250" s="56" t="s">
        <v>21</v>
      </c>
      <c r="L1250" t="s">
        <v>22</v>
      </c>
    </row>
    <row r="1251" spans="1:12" x14ac:dyDescent="0.25">
      <c r="A1251" s="19">
        <v>314241</v>
      </c>
      <c r="B1251" s="17"/>
      <c r="C1251" s="32" t="s">
        <v>19</v>
      </c>
      <c r="D1251" s="32"/>
      <c r="E1251" s="18">
        <v>32565.200000000001</v>
      </c>
      <c r="F1251" s="18">
        <v>0</v>
      </c>
      <c r="G1251" s="18">
        <v>0</v>
      </c>
      <c r="H1251" s="18">
        <v>0</v>
      </c>
      <c r="I1251" s="18">
        <v>0</v>
      </c>
      <c r="J1251" s="18">
        <v>0</v>
      </c>
      <c r="K1251" s="56" t="s">
        <v>21</v>
      </c>
      <c r="L1251" t="s">
        <v>26</v>
      </c>
    </row>
    <row r="1252" spans="1:12" x14ac:dyDescent="0.25">
      <c r="A1252" s="19">
        <v>324889</v>
      </c>
      <c r="B1252" s="17"/>
      <c r="C1252" s="32" t="s">
        <v>19</v>
      </c>
      <c r="D1252" s="32"/>
      <c r="E1252" s="18">
        <v>4471120.7300000004</v>
      </c>
      <c r="F1252" s="18">
        <v>0</v>
      </c>
      <c r="G1252" s="18">
        <v>0</v>
      </c>
      <c r="H1252" s="18">
        <v>0</v>
      </c>
      <c r="I1252" s="18">
        <v>0</v>
      </c>
      <c r="J1252" s="18">
        <v>0</v>
      </c>
      <c r="K1252" s="56" t="s">
        <v>21</v>
      </c>
      <c r="L1252" t="s">
        <v>22</v>
      </c>
    </row>
    <row r="1253" spans="1:12" x14ac:dyDescent="0.25">
      <c r="A1253" s="19">
        <v>313234</v>
      </c>
      <c r="B1253" s="17"/>
      <c r="C1253" s="32" t="s">
        <v>19</v>
      </c>
      <c r="D1253" s="32"/>
      <c r="E1253" s="18">
        <v>222715.82892154859</v>
      </c>
      <c r="F1253" s="18">
        <v>0</v>
      </c>
      <c r="G1253" s="18">
        <v>0</v>
      </c>
      <c r="H1253" s="18">
        <v>0</v>
      </c>
      <c r="I1253" s="18">
        <v>0</v>
      </c>
      <c r="J1253" s="18">
        <v>0</v>
      </c>
      <c r="K1253" s="56" t="s">
        <v>21</v>
      </c>
      <c r="L1253" t="s">
        <v>22</v>
      </c>
    </row>
    <row r="1254" spans="1:12" hidden="1" x14ac:dyDescent="0.25">
      <c r="A1254" s="19">
        <v>320404</v>
      </c>
      <c r="B1254" s="17"/>
      <c r="C1254" s="32" t="s">
        <v>48</v>
      </c>
      <c r="D1254" s="32"/>
      <c r="E1254" s="18">
        <v>73620.7</v>
      </c>
      <c r="F1254" s="18">
        <v>0</v>
      </c>
      <c r="G1254" s="18">
        <v>0</v>
      </c>
      <c r="H1254" s="18">
        <v>0</v>
      </c>
      <c r="I1254" s="18">
        <v>73620.7</v>
      </c>
      <c r="J1254" s="18">
        <v>73620.7</v>
      </c>
      <c r="K1254" t="s">
        <v>49</v>
      </c>
      <c r="L1254" t="s">
        <v>56</v>
      </c>
    </row>
    <row r="1255" spans="1:12" x14ac:dyDescent="0.25">
      <c r="A1255" s="19">
        <v>315746</v>
      </c>
      <c r="B1255" s="17"/>
      <c r="C1255" s="32" t="s">
        <v>19</v>
      </c>
      <c r="D1255" s="32"/>
      <c r="E1255" s="18">
        <v>27815.08</v>
      </c>
      <c r="F1255" s="18">
        <v>0</v>
      </c>
      <c r="G1255" s="18">
        <v>0</v>
      </c>
      <c r="H1255" s="18">
        <v>0</v>
      </c>
      <c r="I1255" s="18">
        <v>0</v>
      </c>
      <c r="J1255" s="18">
        <v>0</v>
      </c>
      <c r="K1255" s="56" t="s">
        <v>21</v>
      </c>
      <c r="L1255" t="s">
        <v>28</v>
      </c>
    </row>
    <row r="1256" spans="1:12" x14ac:dyDescent="0.25">
      <c r="A1256" s="19">
        <v>308300</v>
      </c>
      <c r="B1256" s="17"/>
      <c r="C1256" s="32" t="s">
        <v>19</v>
      </c>
      <c r="D1256" s="32"/>
      <c r="E1256" s="18">
        <v>50327.5</v>
      </c>
      <c r="F1256" s="18">
        <v>0</v>
      </c>
      <c r="G1256" s="18">
        <v>0</v>
      </c>
      <c r="H1256" s="18">
        <v>0</v>
      </c>
      <c r="I1256" s="18">
        <v>0</v>
      </c>
      <c r="J1256" s="18">
        <v>0</v>
      </c>
      <c r="K1256" s="56" t="s">
        <v>21</v>
      </c>
      <c r="L1256" t="s">
        <v>28</v>
      </c>
    </row>
    <row r="1257" spans="1:12" x14ac:dyDescent="0.25">
      <c r="A1257" s="19">
        <v>315047</v>
      </c>
      <c r="B1257" s="17"/>
      <c r="C1257" s="32" t="s">
        <v>19</v>
      </c>
      <c r="D1257" s="32"/>
      <c r="E1257" s="18">
        <v>3110401.3652927149</v>
      </c>
      <c r="F1257" s="18">
        <v>0</v>
      </c>
      <c r="G1257" s="18">
        <v>0</v>
      </c>
      <c r="H1257" s="18">
        <v>0</v>
      </c>
      <c r="I1257" s="18">
        <v>0</v>
      </c>
      <c r="J1257" s="18">
        <v>0</v>
      </c>
      <c r="K1257" s="56" t="s">
        <v>21</v>
      </c>
      <c r="L1257" t="s">
        <v>22</v>
      </c>
    </row>
    <row r="1258" spans="1:12" hidden="1" x14ac:dyDescent="0.25">
      <c r="A1258" s="19">
        <v>311074</v>
      </c>
      <c r="B1258" s="17"/>
      <c r="C1258" s="32" t="s">
        <v>19</v>
      </c>
      <c r="D1258" s="32"/>
      <c r="E1258" s="18">
        <v>95054.05</v>
      </c>
      <c r="F1258" s="18">
        <v>0</v>
      </c>
      <c r="G1258" s="18">
        <v>0</v>
      </c>
      <c r="H1258" s="18">
        <v>0</v>
      </c>
      <c r="I1258" s="18">
        <v>95054.05</v>
      </c>
      <c r="J1258" s="18">
        <v>95054.05</v>
      </c>
      <c r="K1258" t="s">
        <v>49</v>
      </c>
      <c r="L1258" t="s">
        <v>44</v>
      </c>
    </row>
    <row r="1259" spans="1:12" x14ac:dyDescent="0.25">
      <c r="A1259" s="19">
        <v>320420</v>
      </c>
      <c r="B1259" s="17"/>
      <c r="C1259" s="32" t="s">
        <v>19</v>
      </c>
      <c r="D1259" s="32"/>
      <c r="E1259" s="18">
        <v>51238.693054075717</v>
      </c>
      <c r="F1259" s="18">
        <v>0</v>
      </c>
      <c r="G1259" s="18">
        <v>0</v>
      </c>
      <c r="H1259" s="18">
        <v>0</v>
      </c>
      <c r="I1259" s="18">
        <v>0</v>
      </c>
      <c r="J1259" s="18">
        <v>0</v>
      </c>
      <c r="K1259" s="56" t="s">
        <v>21</v>
      </c>
      <c r="L1259" t="s">
        <v>22</v>
      </c>
    </row>
    <row r="1260" spans="1:12" x14ac:dyDescent="0.25">
      <c r="A1260" s="19">
        <v>315771</v>
      </c>
      <c r="B1260" s="17"/>
      <c r="C1260" s="32" t="s">
        <v>19</v>
      </c>
      <c r="D1260" s="32"/>
      <c r="E1260" s="18">
        <v>166758.37</v>
      </c>
      <c r="F1260" s="18">
        <v>0</v>
      </c>
      <c r="G1260" s="18">
        <v>0</v>
      </c>
      <c r="H1260" s="18">
        <v>0</v>
      </c>
      <c r="I1260" s="18">
        <v>0</v>
      </c>
      <c r="J1260" s="18">
        <v>0</v>
      </c>
      <c r="K1260" s="56" t="s">
        <v>21</v>
      </c>
      <c r="L1260" t="s">
        <v>211</v>
      </c>
    </row>
    <row r="1261" spans="1:12" x14ac:dyDescent="0.25">
      <c r="A1261" s="19">
        <v>320405</v>
      </c>
      <c r="B1261" s="17"/>
      <c r="C1261" s="32" t="s">
        <v>19</v>
      </c>
      <c r="D1261" s="32"/>
      <c r="E1261" s="18">
        <v>9379.5400000000009</v>
      </c>
      <c r="F1261" s="18">
        <v>0</v>
      </c>
      <c r="G1261" s="18">
        <v>0</v>
      </c>
      <c r="H1261" s="18">
        <v>0</v>
      </c>
      <c r="I1261" s="18">
        <v>0</v>
      </c>
      <c r="J1261" s="18">
        <v>0</v>
      </c>
      <c r="K1261" s="56" t="s">
        <v>21</v>
      </c>
      <c r="L1261" t="s">
        <v>22</v>
      </c>
    </row>
    <row r="1262" spans="1:12" x14ac:dyDescent="0.25">
      <c r="A1262" s="19">
        <v>320422</v>
      </c>
      <c r="B1262" s="17"/>
      <c r="C1262" s="32" t="s">
        <v>19</v>
      </c>
      <c r="D1262" s="32"/>
      <c r="E1262" s="18">
        <v>4359.3618689102532</v>
      </c>
      <c r="F1262" s="18">
        <v>0</v>
      </c>
      <c r="G1262" s="18">
        <v>0</v>
      </c>
      <c r="H1262" s="18">
        <v>0</v>
      </c>
      <c r="I1262" s="18">
        <v>0</v>
      </c>
      <c r="J1262" s="18">
        <v>0</v>
      </c>
      <c r="K1262" s="56" t="s">
        <v>21</v>
      </c>
      <c r="L1262" t="s">
        <v>22</v>
      </c>
    </row>
    <row r="1263" spans="1:12" hidden="1" x14ac:dyDescent="0.25">
      <c r="A1263" s="19">
        <v>312072</v>
      </c>
      <c r="B1263" s="17"/>
      <c r="C1263" s="32" t="s">
        <v>19</v>
      </c>
      <c r="D1263" s="32"/>
      <c r="E1263" s="18">
        <v>75248.12</v>
      </c>
      <c r="F1263" s="18">
        <v>0</v>
      </c>
      <c r="G1263" s="18">
        <v>75248.12</v>
      </c>
      <c r="H1263" s="18">
        <v>0</v>
      </c>
      <c r="I1263" s="18">
        <v>0</v>
      </c>
      <c r="J1263" s="18">
        <v>75248.12</v>
      </c>
      <c r="K1263" t="s">
        <v>121</v>
      </c>
      <c r="L1263" t="s">
        <v>41</v>
      </c>
    </row>
    <row r="1264" spans="1:12" hidden="1" x14ac:dyDescent="0.25">
      <c r="A1264" s="19">
        <v>324242</v>
      </c>
      <c r="B1264" s="17"/>
      <c r="C1264" s="32" t="s">
        <v>19</v>
      </c>
      <c r="D1264" s="32"/>
      <c r="E1264" s="18">
        <v>68730.789999999994</v>
      </c>
      <c r="F1264" s="18">
        <v>68730.789999999994</v>
      </c>
      <c r="G1264" s="18">
        <v>0</v>
      </c>
      <c r="H1264" s="18">
        <v>0</v>
      </c>
      <c r="I1264" s="18">
        <v>0</v>
      </c>
      <c r="J1264" s="18">
        <v>68730.789999999994</v>
      </c>
      <c r="K1264" t="s">
        <v>33</v>
      </c>
      <c r="L1264" t="s">
        <v>211</v>
      </c>
    </row>
    <row r="1265" spans="1:12" x14ac:dyDescent="0.25">
      <c r="A1265" s="19">
        <v>309489</v>
      </c>
      <c r="B1265" s="17"/>
      <c r="C1265" s="32" t="s">
        <v>19</v>
      </c>
      <c r="D1265" s="32"/>
      <c r="E1265" s="18">
        <v>63954.527315189298</v>
      </c>
      <c r="F1265" s="18">
        <v>0</v>
      </c>
      <c r="G1265" s="18">
        <v>0</v>
      </c>
      <c r="H1265" s="18">
        <v>0</v>
      </c>
      <c r="I1265" s="18">
        <v>0</v>
      </c>
      <c r="J1265" s="18">
        <v>0</v>
      </c>
      <c r="K1265" s="56" t="s">
        <v>21</v>
      </c>
      <c r="L1265" t="s">
        <v>22</v>
      </c>
    </row>
    <row r="1266" spans="1:12" x14ac:dyDescent="0.25">
      <c r="A1266" s="19">
        <v>329785</v>
      </c>
      <c r="B1266" s="17"/>
      <c r="C1266" s="32" t="s">
        <v>19</v>
      </c>
      <c r="D1266" s="32"/>
      <c r="E1266" s="18">
        <v>180357.46</v>
      </c>
      <c r="F1266" s="18">
        <v>0</v>
      </c>
      <c r="G1266" s="18">
        <v>0</v>
      </c>
      <c r="H1266" s="18">
        <v>0</v>
      </c>
      <c r="I1266" s="18">
        <v>0</v>
      </c>
      <c r="J1266" s="18">
        <v>0</v>
      </c>
      <c r="K1266" s="56" t="s">
        <v>21</v>
      </c>
      <c r="L1266" t="s">
        <v>211</v>
      </c>
    </row>
    <row r="1267" spans="1:12" x14ac:dyDescent="0.25">
      <c r="A1267" s="19">
        <v>320754</v>
      </c>
      <c r="B1267" s="17"/>
      <c r="C1267" s="32" t="s">
        <v>19</v>
      </c>
      <c r="D1267" s="32"/>
      <c r="E1267" s="18">
        <v>52468.25</v>
      </c>
      <c r="F1267" s="18">
        <v>0</v>
      </c>
      <c r="G1267" s="18">
        <v>0</v>
      </c>
      <c r="H1267" s="18">
        <v>0</v>
      </c>
      <c r="I1267" s="18">
        <v>0</v>
      </c>
      <c r="J1267" s="18">
        <v>0</v>
      </c>
      <c r="K1267" s="56" t="s">
        <v>21</v>
      </c>
      <c r="L1267" t="s">
        <v>211</v>
      </c>
    </row>
    <row r="1268" spans="1:12" x14ac:dyDescent="0.25">
      <c r="A1268" s="19">
        <v>313052</v>
      </c>
      <c r="B1268" s="17"/>
      <c r="C1268" s="32" t="s">
        <v>19</v>
      </c>
      <c r="D1268" s="32"/>
      <c r="E1268" s="18">
        <v>22407.221789248735</v>
      </c>
      <c r="F1268" s="18">
        <v>0</v>
      </c>
      <c r="G1268" s="18">
        <v>0</v>
      </c>
      <c r="H1268" s="18">
        <v>0</v>
      </c>
      <c r="I1268" s="18">
        <v>0</v>
      </c>
      <c r="J1268" s="18">
        <v>0</v>
      </c>
      <c r="K1268" s="56" t="s">
        <v>21</v>
      </c>
      <c r="L1268" t="s">
        <v>22</v>
      </c>
    </row>
    <row r="1269" spans="1:12" hidden="1" x14ac:dyDescent="0.25">
      <c r="A1269" s="19">
        <v>317779</v>
      </c>
      <c r="B1269" s="17"/>
      <c r="C1269" s="32" t="s">
        <v>48</v>
      </c>
      <c r="D1269" s="32"/>
      <c r="E1269" s="18">
        <v>37527.602401640179</v>
      </c>
      <c r="F1269" s="18">
        <v>0</v>
      </c>
      <c r="G1269" s="18">
        <v>0</v>
      </c>
      <c r="H1269" s="18">
        <v>0</v>
      </c>
      <c r="I1269" s="18">
        <v>487055.19000000006</v>
      </c>
      <c r="J1269" s="18">
        <v>487055.19000000006</v>
      </c>
      <c r="K1269" t="s">
        <v>49</v>
      </c>
      <c r="L1269" t="s">
        <v>22</v>
      </c>
    </row>
    <row r="1270" spans="1:12" x14ac:dyDescent="0.25">
      <c r="A1270" s="19">
        <v>320718</v>
      </c>
      <c r="B1270" s="17"/>
      <c r="C1270" s="32" t="s">
        <v>19</v>
      </c>
      <c r="D1270" s="32"/>
      <c r="E1270" s="18">
        <v>265071.01</v>
      </c>
      <c r="F1270" s="18">
        <v>0</v>
      </c>
      <c r="G1270" s="18">
        <v>0</v>
      </c>
      <c r="H1270" s="18">
        <v>0</v>
      </c>
      <c r="I1270" s="18">
        <v>0</v>
      </c>
      <c r="J1270" s="18">
        <v>0</v>
      </c>
      <c r="K1270" s="56" t="s">
        <v>21</v>
      </c>
      <c r="L1270" t="s">
        <v>211</v>
      </c>
    </row>
    <row r="1271" spans="1:12" x14ac:dyDescent="0.25">
      <c r="A1271" s="19">
        <v>317905</v>
      </c>
      <c r="B1271" s="17"/>
      <c r="C1271" s="32" t="s">
        <v>19</v>
      </c>
      <c r="D1271" s="32"/>
      <c r="E1271" s="18">
        <v>13066.548910227029</v>
      </c>
      <c r="F1271" s="18">
        <v>0</v>
      </c>
      <c r="G1271" s="18">
        <v>0</v>
      </c>
      <c r="H1271" s="18">
        <v>0</v>
      </c>
      <c r="I1271" s="18">
        <v>0</v>
      </c>
      <c r="J1271" s="18">
        <v>0</v>
      </c>
      <c r="K1271" s="56" t="s">
        <v>21</v>
      </c>
      <c r="L1271" t="s">
        <v>22</v>
      </c>
    </row>
    <row r="1272" spans="1:12" x14ac:dyDescent="0.25">
      <c r="A1272" s="19">
        <v>308612</v>
      </c>
      <c r="B1272" s="17"/>
      <c r="C1272" s="32" t="s">
        <v>19</v>
      </c>
      <c r="D1272" s="32"/>
      <c r="E1272" s="18">
        <v>112775.05</v>
      </c>
      <c r="F1272" s="18">
        <v>0</v>
      </c>
      <c r="G1272" s="18">
        <v>0</v>
      </c>
      <c r="H1272" s="18">
        <v>0</v>
      </c>
      <c r="I1272" s="18">
        <v>0</v>
      </c>
      <c r="J1272" s="18">
        <v>0</v>
      </c>
      <c r="K1272" s="56" t="s">
        <v>21</v>
      </c>
      <c r="L1272" t="s">
        <v>41</v>
      </c>
    </row>
    <row r="1273" spans="1:12" x14ac:dyDescent="0.25">
      <c r="A1273" s="19">
        <v>310291</v>
      </c>
      <c r="B1273" s="17"/>
      <c r="C1273" s="32" t="s">
        <v>19</v>
      </c>
      <c r="D1273" s="32"/>
      <c r="E1273" s="18">
        <v>78392.693358360033</v>
      </c>
      <c r="F1273" s="18">
        <v>0</v>
      </c>
      <c r="G1273" s="18">
        <v>0</v>
      </c>
      <c r="H1273" s="18">
        <v>0</v>
      </c>
      <c r="I1273" s="18">
        <v>0</v>
      </c>
      <c r="J1273" s="18">
        <v>0</v>
      </c>
      <c r="K1273" s="56" t="s">
        <v>21</v>
      </c>
      <c r="L1273" t="s">
        <v>22</v>
      </c>
    </row>
    <row r="1274" spans="1:12" hidden="1" x14ac:dyDescent="0.25">
      <c r="A1274" s="19">
        <v>317883</v>
      </c>
      <c r="B1274" s="17"/>
      <c r="C1274" s="32" t="s">
        <v>48</v>
      </c>
      <c r="D1274" s="32"/>
      <c r="E1274" s="18">
        <v>55379.31</v>
      </c>
      <c r="F1274" s="18">
        <v>0</v>
      </c>
      <c r="G1274" s="18">
        <v>0</v>
      </c>
      <c r="H1274" s="18">
        <v>0</v>
      </c>
      <c r="I1274" s="18">
        <v>55379.31</v>
      </c>
      <c r="J1274" s="18">
        <v>55379.31</v>
      </c>
      <c r="K1274" t="s">
        <v>49</v>
      </c>
      <c r="L1274" t="s">
        <v>22</v>
      </c>
    </row>
    <row r="1275" spans="1:12" hidden="1" x14ac:dyDescent="0.25">
      <c r="A1275" s="19">
        <v>320201</v>
      </c>
      <c r="B1275" s="17"/>
      <c r="C1275" s="32" t="s">
        <v>48</v>
      </c>
      <c r="D1275" s="32"/>
      <c r="E1275" s="18">
        <v>31188.590259089513</v>
      </c>
      <c r="F1275" s="18">
        <v>0</v>
      </c>
      <c r="G1275" s="18">
        <v>0</v>
      </c>
      <c r="H1275" s="18">
        <v>0</v>
      </c>
      <c r="I1275" s="18">
        <v>404783.78</v>
      </c>
      <c r="J1275" s="18">
        <v>404783.78</v>
      </c>
      <c r="K1275" t="s">
        <v>49</v>
      </c>
      <c r="L1275" t="s">
        <v>22</v>
      </c>
    </row>
    <row r="1276" spans="1:12" hidden="1" x14ac:dyDescent="0.25">
      <c r="A1276" s="19">
        <v>311370</v>
      </c>
      <c r="B1276" s="17"/>
      <c r="C1276" s="32" t="s">
        <v>48</v>
      </c>
      <c r="D1276" s="32"/>
      <c r="E1276" s="18">
        <v>10737.59</v>
      </c>
      <c r="F1276" s="18">
        <v>0</v>
      </c>
      <c r="G1276" s="18">
        <v>0</v>
      </c>
      <c r="H1276" s="18">
        <v>0</v>
      </c>
      <c r="I1276" s="18">
        <v>10737.59</v>
      </c>
      <c r="J1276" s="18">
        <v>10737.59</v>
      </c>
      <c r="K1276" t="s">
        <v>49</v>
      </c>
      <c r="L1276" t="s">
        <v>56</v>
      </c>
    </row>
    <row r="1277" spans="1:12" hidden="1" x14ac:dyDescent="0.25">
      <c r="A1277" s="19">
        <v>320022</v>
      </c>
      <c r="B1277" s="17"/>
      <c r="C1277" s="32" t="s">
        <v>48</v>
      </c>
      <c r="D1277" s="32"/>
      <c r="E1277" s="18">
        <v>4171460.4299999997</v>
      </c>
      <c r="F1277" s="18">
        <v>0</v>
      </c>
      <c r="G1277" s="18">
        <v>0</v>
      </c>
      <c r="H1277" s="18">
        <v>0</v>
      </c>
      <c r="I1277" s="18">
        <v>1664862.02</v>
      </c>
      <c r="J1277" s="18">
        <v>1664862.02</v>
      </c>
      <c r="K1277" t="s">
        <v>49</v>
      </c>
      <c r="L1277" t="s">
        <v>26</v>
      </c>
    </row>
    <row r="1278" spans="1:12" x14ac:dyDescent="0.25">
      <c r="A1278" s="19">
        <v>320023</v>
      </c>
      <c r="B1278" s="17"/>
      <c r="C1278" s="32" t="s">
        <v>19</v>
      </c>
      <c r="D1278" s="32"/>
      <c r="E1278" s="18">
        <v>17833458.524015527</v>
      </c>
      <c r="F1278" s="18">
        <v>0</v>
      </c>
      <c r="G1278" s="18">
        <v>0</v>
      </c>
      <c r="H1278" s="18">
        <v>0</v>
      </c>
      <c r="I1278" s="18">
        <v>0</v>
      </c>
      <c r="J1278" s="18">
        <v>0</v>
      </c>
      <c r="K1278" s="56" t="s">
        <v>21</v>
      </c>
      <c r="L1278" t="s">
        <v>22</v>
      </c>
    </row>
    <row r="1279" spans="1:12" x14ac:dyDescent="0.25">
      <c r="A1279" s="19">
        <v>317945</v>
      </c>
      <c r="B1279" s="17"/>
      <c r="C1279" s="32" t="s">
        <v>19</v>
      </c>
      <c r="D1279" s="32"/>
      <c r="E1279" s="18">
        <v>380980.96628224733</v>
      </c>
      <c r="F1279" s="18">
        <v>0</v>
      </c>
      <c r="G1279" s="18">
        <v>0</v>
      </c>
      <c r="H1279" s="18">
        <v>0</v>
      </c>
      <c r="I1279" s="18">
        <v>0</v>
      </c>
      <c r="J1279" s="18">
        <v>0</v>
      </c>
      <c r="K1279" s="56" t="s">
        <v>21</v>
      </c>
      <c r="L1279" t="s">
        <v>22</v>
      </c>
    </row>
    <row r="1280" spans="1:12" x14ac:dyDescent="0.25">
      <c r="A1280" s="19">
        <v>311418</v>
      </c>
      <c r="B1280" s="17"/>
      <c r="C1280" s="32" t="s">
        <v>19</v>
      </c>
      <c r="D1280" s="32"/>
      <c r="E1280" s="18">
        <v>27451.821669380664</v>
      </c>
      <c r="F1280" s="18">
        <v>0</v>
      </c>
      <c r="G1280" s="18">
        <v>0</v>
      </c>
      <c r="H1280" s="18">
        <v>0</v>
      </c>
      <c r="I1280" s="18">
        <v>0</v>
      </c>
      <c r="J1280" s="18">
        <v>0</v>
      </c>
      <c r="K1280" s="56" t="s">
        <v>21</v>
      </c>
      <c r="L1280" t="s">
        <v>22</v>
      </c>
    </row>
    <row r="1281" spans="1:12" x14ac:dyDescent="0.25">
      <c r="A1281" s="19">
        <v>320540</v>
      </c>
      <c r="B1281" s="17"/>
      <c r="C1281" s="32" t="s">
        <v>19</v>
      </c>
      <c r="D1281" s="32"/>
      <c r="E1281" s="18">
        <v>73855.090953892126</v>
      </c>
      <c r="F1281" s="18">
        <v>0</v>
      </c>
      <c r="G1281" s="18">
        <v>0</v>
      </c>
      <c r="H1281" s="18">
        <v>0</v>
      </c>
      <c r="I1281" s="18">
        <v>0</v>
      </c>
      <c r="J1281" s="18">
        <v>0</v>
      </c>
      <c r="K1281" s="56" t="s">
        <v>21</v>
      </c>
      <c r="L1281" t="s">
        <v>22</v>
      </c>
    </row>
    <row r="1282" spans="1:12" x14ac:dyDescent="0.25">
      <c r="A1282" s="19">
        <v>320428</v>
      </c>
      <c r="B1282" s="17"/>
      <c r="C1282" s="32" t="s">
        <v>19</v>
      </c>
      <c r="D1282" s="32"/>
      <c r="E1282" s="18">
        <v>566353.67999999993</v>
      </c>
      <c r="F1282" s="18">
        <v>0</v>
      </c>
      <c r="G1282" s="18">
        <v>0</v>
      </c>
      <c r="H1282" s="18">
        <v>0</v>
      </c>
      <c r="I1282" s="18">
        <v>0</v>
      </c>
      <c r="J1282" s="18">
        <v>0</v>
      </c>
      <c r="K1282" s="56" t="s">
        <v>21</v>
      </c>
      <c r="L1282" t="s">
        <v>28</v>
      </c>
    </row>
    <row r="1283" spans="1:12" x14ac:dyDescent="0.25">
      <c r="A1283" s="19">
        <v>320414</v>
      </c>
      <c r="B1283" s="17"/>
      <c r="C1283" s="32" t="s">
        <v>19</v>
      </c>
      <c r="D1283" s="32"/>
      <c r="E1283" s="18">
        <v>200955.44650550911</v>
      </c>
      <c r="F1283" s="18">
        <v>0</v>
      </c>
      <c r="G1283" s="18">
        <v>0</v>
      </c>
      <c r="H1283" s="18">
        <v>0</v>
      </c>
      <c r="I1283" s="18">
        <v>0</v>
      </c>
      <c r="J1283" s="18">
        <v>0</v>
      </c>
      <c r="K1283" s="56" t="s">
        <v>21</v>
      </c>
      <c r="L1283" t="s">
        <v>22</v>
      </c>
    </row>
    <row r="1284" spans="1:12" x14ac:dyDescent="0.25">
      <c r="A1284" s="19">
        <v>312350</v>
      </c>
      <c r="B1284" s="17"/>
      <c r="C1284" s="32" t="s">
        <v>19</v>
      </c>
      <c r="D1284" s="32"/>
      <c r="E1284" s="18">
        <v>0</v>
      </c>
      <c r="F1284" s="18">
        <v>0</v>
      </c>
      <c r="G1284" s="18">
        <v>0</v>
      </c>
      <c r="H1284" s="18">
        <v>0</v>
      </c>
      <c r="I1284" s="18">
        <v>0</v>
      </c>
      <c r="J1284" s="18">
        <v>0</v>
      </c>
      <c r="K1284" s="56" t="s">
        <v>21</v>
      </c>
      <c r="L1284" t="s">
        <v>211</v>
      </c>
    </row>
    <row r="1285" spans="1:12" x14ac:dyDescent="0.25">
      <c r="A1285" s="19">
        <v>317922</v>
      </c>
      <c r="B1285" s="17"/>
      <c r="C1285" s="32" t="s">
        <v>19</v>
      </c>
      <c r="D1285" s="32"/>
      <c r="E1285" s="18">
        <v>7758271.8000000007</v>
      </c>
      <c r="F1285" s="18">
        <v>0</v>
      </c>
      <c r="G1285" s="18">
        <v>0</v>
      </c>
      <c r="H1285" s="18">
        <v>0</v>
      </c>
      <c r="I1285" s="18">
        <v>0</v>
      </c>
      <c r="J1285" s="18">
        <v>0</v>
      </c>
      <c r="K1285" s="56" t="s">
        <v>21</v>
      </c>
      <c r="L1285" t="s">
        <v>26</v>
      </c>
    </row>
    <row r="1286" spans="1:12" x14ac:dyDescent="0.25">
      <c r="A1286" s="19">
        <v>314766</v>
      </c>
      <c r="B1286" s="17"/>
      <c r="C1286" s="32" t="s">
        <v>19</v>
      </c>
      <c r="D1286" s="32"/>
      <c r="E1286" s="18">
        <v>110733.77</v>
      </c>
      <c r="F1286" s="18">
        <v>0</v>
      </c>
      <c r="G1286" s="18">
        <v>0</v>
      </c>
      <c r="H1286" s="18">
        <v>0</v>
      </c>
      <c r="I1286" s="18">
        <v>0</v>
      </c>
      <c r="J1286" s="18">
        <v>0</v>
      </c>
      <c r="K1286" s="56" t="s">
        <v>21</v>
      </c>
      <c r="L1286" t="s">
        <v>28</v>
      </c>
    </row>
    <row r="1287" spans="1:12" x14ac:dyDescent="0.25">
      <c r="A1287" s="19">
        <v>315018</v>
      </c>
      <c r="B1287" s="17"/>
      <c r="C1287" s="32" t="s">
        <v>19</v>
      </c>
      <c r="D1287" s="32"/>
      <c r="E1287" s="18">
        <v>55635.8641284982</v>
      </c>
      <c r="F1287" s="18">
        <v>0</v>
      </c>
      <c r="G1287" s="18">
        <v>0</v>
      </c>
      <c r="H1287" s="18">
        <v>0</v>
      </c>
      <c r="I1287" s="18">
        <v>0</v>
      </c>
      <c r="J1287" s="18">
        <v>0</v>
      </c>
      <c r="K1287" s="56" t="s">
        <v>21</v>
      </c>
      <c r="L1287" t="s">
        <v>22</v>
      </c>
    </row>
    <row r="1288" spans="1:12" hidden="1" x14ac:dyDescent="0.25">
      <c r="A1288" s="19">
        <v>310858</v>
      </c>
      <c r="B1288" s="17"/>
      <c r="C1288" s="32" t="s">
        <v>48</v>
      </c>
      <c r="D1288" s="32"/>
      <c r="E1288" s="18">
        <v>13433.096563845607</v>
      </c>
      <c r="F1288" s="18">
        <v>0</v>
      </c>
      <c r="G1288" s="18">
        <v>0</v>
      </c>
      <c r="H1288" s="18">
        <v>0</v>
      </c>
      <c r="I1288" s="18">
        <v>174342.59</v>
      </c>
      <c r="J1288" s="18">
        <v>174342.59</v>
      </c>
      <c r="K1288" t="s">
        <v>49</v>
      </c>
      <c r="L1288" t="s">
        <v>22</v>
      </c>
    </row>
    <row r="1289" spans="1:12" x14ac:dyDescent="0.25">
      <c r="A1289" s="19">
        <v>312728</v>
      </c>
      <c r="B1289" s="17"/>
      <c r="C1289" s="32" t="s">
        <v>19</v>
      </c>
      <c r="D1289" s="32"/>
      <c r="E1289" s="18">
        <v>308473.93827629136</v>
      </c>
      <c r="F1289" s="18">
        <v>0</v>
      </c>
      <c r="G1289" s="18">
        <v>0</v>
      </c>
      <c r="H1289" s="18">
        <v>0</v>
      </c>
      <c r="I1289" s="18">
        <v>0</v>
      </c>
      <c r="J1289" s="18">
        <v>0</v>
      </c>
      <c r="K1289" s="56" t="s">
        <v>21</v>
      </c>
      <c r="L1289" t="s">
        <v>22</v>
      </c>
    </row>
    <row r="1290" spans="1:12" x14ac:dyDescent="0.25">
      <c r="A1290" s="19">
        <v>317050</v>
      </c>
      <c r="B1290" s="17"/>
      <c r="C1290" s="32" t="s">
        <v>19</v>
      </c>
      <c r="D1290" s="32"/>
      <c r="E1290" s="18">
        <v>2743839.4017016059</v>
      </c>
      <c r="F1290" s="18">
        <v>0</v>
      </c>
      <c r="G1290" s="18">
        <v>0</v>
      </c>
      <c r="H1290" s="18">
        <v>0</v>
      </c>
      <c r="I1290" s="18">
        <v>0</v>
      </c>
      <c r="J1290" s="18">
        <v>0</v>
      </c>
      <c r="K1290" s="56" t="s">
        <v>21</v>
      </c>
      <c r="L1290" t="s">
        <v>22</v>
      </c>
    </row>
    <row r="1291" spans="1:12" hidden="1" x14ac:dyDescent="0.25">
      <c r="A1291" s="19">
        <v>317049</v>
      </c>
      <c r="B1291" s="17"/>
      <c r="C1291" s="32" t="s">
        <v>19</v>
      </c>
      <c r="D1291" s="32"/>
      <c r="E1291" s="18">
        <v>270989.53703916515</v>
      </c>
      <c r="F1291" s="18">
        <v>3517060.83</v>
      </c>
      <c r="G1291" s="18">
        <v>0</v>
      </c>
      <c r="H1291" s="18">
        <v>0</v>
      </c>
      <c r="I1291" s="18">
        <v>0</v>
      </c>
      <c r="J1291" s="18">
        <v>3517060.83</v>
      </c>
      <c r="K1291" t="s">
        <v>33</v>
      </c>
      <c r="L1291" t="s">
        <v>22</v>
      </c>
    </row>
    <row r="1292" spans="1:12" hidden="1" x14ac:dyDescent="0.25">
      <c r="A1292" s="19">
        <v>317938</v>
      </c>
      <c r="B1292" s="17"/>
      <c r="C1292" s="32" t="s">
        <v>19</v>
      </c>
      <c r="D1292" s="32"/>
      <c r="E1292" s="18">
        <v>8505.06</v>
      </c>
      <c r="F1292" s="18">
        <v>8505.06</v>
      </c>
      <c r="G1292" s="18">
        <v>0</v>
      </c>
      <c r="H1292" s="18">
        <v>0</v>
      </c>
      <c r="I1292" s="18">
        <v>0</v>
      </c>
      <c r="J1292" s="18">
        <v>8505.06</v>
      </c>
      <c r="K1292" t="s">
        <v>33</v>
      </c>
      <c r="L1292" t="s">
        <v>56</v>
      </c>
    </row>
    <row r="1293" spans="1:12" x14ac:dyDescent="0.25">
      <c r="A1293" s="19">
        <v>309411</v>
      </c>
      <c r="B1293" s="17"/>
      <c r="C1293" s="32" t="s">
        <v>19</v>
      </c>
      <c r="D1293" s="32"/>
      <c r="E1293" s="18">
        <v>82770.2</v>
      </c>
      <c r="F1293" s="18">
        <v>0</v>
      </c>
      <c r="G1293" s="18">
        <v>0</v>
      </c>
      <c r="H1293" s="18">
        <v>0</v>
      </c>
      <c r="I1293" s="18">
        <v>0</v>
      </c>
      <c r="J1293" s="18">
        <v>0</v>
      </c>
      <c r="K1293" s="56" t="s">
        <v>21</v>
      </c>
      <c r="L1293" t="s">
        <v>41</v>
      </c>
    </row>
    <row r="1294" spans="1:12" x14ac:dyDescent="0.25">
      <c r="A1294" s="19">
        <v>317762</v>
      </c>
      <c r="B1294" s="17"/>
      <c r="C1294" s="32" t="s">
        <v>19</v>
      </c>
      <c r="D1294" s="32"/>
      <c r="E1294" s="18">
        <v>19762.611523393203</v>
      </c>
      <c r="F1294" s="18">
        <v>0</v>
      </c>
      <c r="G1294" s="18">
        <v>0</v>
      </c>
      <c r="H1294" s="18">
        <v>0</v>
      </c>
      <c r="I1294" s="18">
        <v>0</v>
      </c>
      <c r="J1294" s="18">
        <v>0</v>
      </c>
      <c r="K1294" s="56" t="s">
        <v>21</v>
      </c>
      <c r="L1294" t="s">
        <v>22</v>
      </c>
    </row>
    <row r="1295" spans="1:12" x14ac:dyDescent="0.25">
      <c r="A1295" s="19">
        <v>312423</v>
      </c>
      <c r="B1295" s="17"/>
      <c r="C1295" s="32" t="s">
        <v>19</v>
      </c>
      <c r="D1295" s="32"/>
      <c r="E1295" s="18">
        <v>433484.6</v>
      </c>
      <c r="F1295" s="18">
        <v>0</v>
      </c>
      <c r="G1295" s="18">
        <v>0</v>
      </c>
      <c r="H1295" s="18">
        <v>0</v>
      </c>
      <c r="I1295" s="18">
        <v>0</v>
      </c>
      <c r="J1295" s="18">
        <v>0</v>
      </c>
      <c r="K1295" s="56" t="s">
        <v>21</v>
      </c>
      <c r="L1295" t="s">
        <v>922</v>
      </c>
    </row>
    <row r="1296" spans="1:12" x14ac:dyDescent="0.25">
      <c r="A1296" s="19">
        <v>320240</v>
      </c>
      <c r="B1296" s="17"/>
      <c r="C1296" s="32" t="s">
        <v>19</v>
      </c>
      <c r="D1296" s="32"/>
      <c r="E1296" s="18">
        <v>1287528.7456310154</v>
      </c>
      <c r="F1296" s="18">
        <v>0</v>
      </c>
      <c r="G1296" s="18">
        <v>0</v>
      </c>
      <c r="H1296" s="18">
        <v>0</v>
      </c>
      <c r="I1296" s="18">
        <v>0</v>
      </c>
      <c r="J1296" s="18">
        <v>0</v>
      </c>
      <c r="K1296" s="56" t="s">
        <v>21</v>
      </c>
      <c r="L1296" t="s">
        <v>22</v>
      </c>
    </row>
    <row r="1297" spans="1:12" x14ac:dyDescent="0.25">
      <c r="A1297" s="19">
        <v>320209</v>
      </c>
      <c r="B1297" s="17"/>
      <c r="C1297" s="32" t="s">
        <v>19</v>
      </c>
      <c r="D1297" s="32"/>
      <c r="E1297" s="18">
        <v>355098.04904137424</v>
      </c>
      <c r="F1297" s="18">
        <v>0</v>
      </c>
      <c r="G1297" s="18">
        <v>0</v>
      </c>
      <c r="H1297" s="18">
        <v>0</v>
      </c>
      <c r="I1297" s="18">
        <v>0</v>
      </c>
      <c r="J1297" s="18">
        <v>0</v>
      </c>
      <c r="K1297" s="56" t="s">
        <v>21</v>
      </c>
      <c r="L1297" t="s">
        <v>22</v>
      </c>
    </row>
    <row r="1298" spans="1:12" x14ac:dyDescent="0.25">
      <c r="A1298" s="19">
        <v>311690</v>
      </c>
      <c r="B1298" s="17"/>
      <c r="C1298" s="32" t="s">
        <v>19</v>
      </c>
      <c r="D1298" s="32"/>
      <c r="E1298" s="18">
        <v>26714.782943142236</v>
      </c>
      <c r="F1298" s="18">
        <v>0</v>
      </c>
      <c r="G1298" s="18">
        <v>0</v>
      </c>
      <c r="H1298" s="18">
        <v>0</v>
      </c>
      <c r="I1298" s="18">
        <v>0</v>
      </c>
      <c r="J1298" s="18">
        <v>0</v>
      </c>
      <c r="K1298" s="56" t="s">
        <v>21</v>
      </c>
      <c r="L1298" t="s">
        <v>22</v>
      </c>
    </row>
    <row r="1299" spans="1:12" hidden="1" x14ac:dyDescent="0.25">
      <c r="A1299" s="19">
        <v>320222</v>
      </c>
      <c r="B1299" s="17"/>
      <c r="C1299" s="32" t="s">
        <v>48</v>
      </c>
      <c r="D1299" s="32"/>
      <c r="E1299" s="18">
        <v>94502.8</v>
      </c>
      <c r="F1299" s="18">
        <v>0</v>
      </c>
      <c r="G1299" s="18">
        <v>0</v>
      </c>
      <c r="H1299" s="18">
        <v>0</v>
      </c>
      <c r="I1299" s="18">
        <v>94502.8</v>
      </c>
      <c r="J1299" s="18">
        <v>94502.8</v>
      </c>
      <c r="K1299" t="s">
        <v>49</v>
      </c>
      <c r="L1299" t="s">
        <v>22</v>
      </c>
    </row>
    <row r="1300" spans="1:12" hidden="1" x14ac:dyDescent="0.25">
      <c r="A1300" s="19">
        <v>319666</v>
      </c>
      <c r="B1300" s="17"/>
      <c r="C1300" s="32" t="s">
        <v>48</v>
      </c>
      <c r="D1300" s="32"/>
      <c r="E1300" s="18">
        <v>44401.348478863831</v>
      </c>
      <c r="F1300" s="18">
        <v>0</v>
      </c>
      <c r="G1300" s="18">
        <v>0</v>
      </c>
      <c r="H1300" s="18">
        <v>0</v>
      </c>
      <c r="I1300" s="18">
        <v>576266.68999999994</v>
      </c>
      <c r="J1300" s="18">
        <v>576266.68999999994</v>
      </c>
      <c r="K1300" t="s">
        <v>49</v>
      </c>
      <c r="L1300" t="s">
        <v>22</v>
      </c>
    </row>
    <row r="1301" spans="1:12" x14ac:dyDescent="0.25">
      <c r="A1301" s="19">
        <v>329342</v>
      </c>
      <c r="B1301" s="17"/>
      <c r="C1301" s="32" t="s">
        <v>19</v>
      </c>
      <c r="D1301" s="32"/>
      <c r="E1301" s="18">
        <v>55937.161989595676</v>
      </c>
      <c r="F1301" s="18">
        <v>0</v>
      </c>
      <c r="G1301" s="18">
        <v>0</v>
      </c>
      <c r="H1301" s="18">
        <v>0</v>
      </c>
      <c r="I1301" s="18">
        <v>0</v>
      </c>
      <c r="J1301" s="18">
        <v>0</v>
      </c>
      <c r="K1301" s="56" t="s">
        <v>21</v>
      </c>
      <c r="L1301" t="s">
        <v>22</v>
      </c>
    </row>
    <row r="1302" spans="1:12" x14ac:dyDescent="0.25">
      <c r="A1302" s="19">
        <v>317551</v>
      </c>
      <c r="B1302" s="17"/>
      <c r="C1302" s="32" t="s">
        <v>19</v>
      </c>
      <c r="D1302" s="32"/>
      <c r="E1302" s="18">
        <v>69452.504805467892</v>
      </c>
      <c r="F1302" s="18">
        <v>0</v>
      </c>
      <c r="G1302" s="18">
        <v>0</v>
      </c>
      <c r="H1302" s="18">
        <v>0</v>
      </c>
      <c r="I1302" s="18">
        <v>0</v>
      </c>
      <c r="J1302" s="18">
        <v>0</v>
      </c>
      <c r="K1302" s="56" t="s">
        <v>21</v>
      </c>
      <c r="L1302" t="s">
        <v>22</v>
      </c>
    </row>
    <row r="1303" spans="1:12" x14ac:dyDescent="0.25">
      <c r="A1303" s="19">
        <v>309287</v>
      </c>
      <c r="B1303" s="17"/>
      <c r="C1303" s="32" t="s">
        <v>19</v>
      </c>
      <c r="D1303" s="32"/>
      <c r="E1303" s="18">
        <v>1134707.56</v>
      </c>
      <c r="F1303" s="18">
        <v>0</v>
      </c>
      <c r="G1303" s="18">
        <v>0</v>
      </c>
      <c r="H1303" s="18">
        <v>0</v>
      </c>
      <c r="I1303" s="18">
        <v>0</v>
      </c>
      <c r="J1303" s="18">
        <v>0</v>
      </c>
      <c r="K1303" s="56" t="s">
        <v>21</v>
      </c>
      <c r="L1303" t="s">
        <v>41</v>
      </c>
    </row>
    <row r="1304" spans="1:12" hidden="1" x14ac:dyDescent="0.25">
      <c r="A1304" s="19">
        <v>315193</v>
      </c>
      <c r="B1304" s="17"/>
      <c r="C1304" s="32" t="s">
        <v>48</v>
      </c>
      <c r="D1304" s="32"/>
      <c r="E1304" s="18">
        <v>17217.07</v>
      </c>
      <c r="F1304" s="18">
        <v>0</v>
      </c>
      <c r="G1304" s="18">
        <v>0</v>
      </c>
      <c r="H1304" s="18">
        <v>0</v>
      </c>
      <c r="I1304" s="18">
        <v>17217.07</v>
      </c>
      <c r="J1304" s="18">
        <v>17217.07</v>
      </c>
      <c r="K1304" t="s">
        <v>49</v>
      </c>
      <c r="L1304" t="s">
        <v>26</v>
      </c>
    </row>
    <row r="1305" spans="1:12" x14ac:dyDescent="0.25">
      <c r="A1305" s="19">
        <v>312756</v>
      </c>
      <c r="B1305" s="17"/>
      <c r="C1305" s="32" t="s">
        <v>19</v>
      </c>
      <c r="D1305" s="32"/>
      <c r="E1305" s="18">
        <v>55169.937384847479</v>
      </c>
      <c r="F1305" s="18">
        <v>0</v>
      </c>
      <c r="G1305" s="18">
        <v>0</v>
      </c>
      <c r="H1305" s="18">
        <v>0</v>
      </c>
      <c r="I1305" s="18">
        <v>0</v>
      </c>
      <c r="J1305" s="18">
        <v>0</v>
      </c>
      <c r="K1305" s="56" t="s">
        <v>21</v>
      </c>
      <c r="L1305" t="s">
        <v>22</v>
      </c>
    </row>
    <row r="1306" spans="1:12" x14ac:dyDescent="0.25">
      <c r="A1306" s="19">
        <v>312516</v>
      </c>
      <c r="B1306" s="17"/>
      <c r="C1306" s="32" t="s">
        <v>19</v>
      </c>
      <c r="D1306" s="32"/>
      <c r="E1306" s="18">
        <v>63771.807863130183</v>
      </c>
      <c r="F1306" s="18">
        <v>0</v>
      </c>
      <c r="G1306" s="18">
        <v>0</v>
      </c>
      <c r="H1306" s="18">
        <v>0</v>
      </c>
      <c r="I1306" s="18">
        <v>0</v>
      </c>
      <c r="J1306" s="18">
        <v>0</v>
      </c>
      <c r="K1306" s="56" t="s">
        <v>21</v>
      </c>
      <c r="L1306" t="s">
        <v>22</v>
      </c>
    </row>
    <row r="1307" spans="1:12" x14ac:dyDescent="0.25">
      <c r="A1307" s="19">
        <v>308998</v>
      </c>
      <c r="B1307" s="17"/>
      <c r="C1307" s="32" t="s">
        <v>19</v>
      </c>
      <c r="D1307" s="32"/>
      <c r="E1307" s="18">
        <v>6897.68</v>
      </c>
      <c r="F1307" s="18">
        <v>0</v>
      </c>
      <c r="G1307" s="18">
        <v>0</v>
      </c>
      <c r="H1307" s="18">
        <v>0</v>
      </c>
      <c r="I1307" s="18">
        <v>0</v>
      </c>
      <c r="J1307" s="18">
        <v>0</v>
      </c>
      <c r="K1307" s="56" t="s">
        <v>21</v>
      </c>
      <c r="L1307" t="s">
        <v>28</v>
      </c>
    </row>
    <row r="1308" spans="1:12" x14ac:dyDescent="0.25">
      <c r="A1308" s="19">
        <v>308400</v>
      </c>
      <c r="B1308" s="17"/>
      <c r="C1308" s="32" t="s">
        <v>19</v>
      </c>
      <c r="D1308" s="32"/>
      <c r="E1308" s="18">
        <v>456075.43</v>
      </c>
      <c r="F1308" s="18">
        <v>0</v>
      </c>
      <c r="G1308" s="18">
        <v>0</v>
      </c>
      <c r="H1308" s="18">
        <v>0</v>
      </c>
      <c r="I1308" s="18">
        <v>0</v>
      </c>
      <c r="J1308" s="18">
        <v>0</v>
      </c>
      <c r="K1308" s="56" t="s">
        <v>21</v>
      </c>
      <c r="L1308" t="s">
        <v>28</v>
      </c>
    </row>
    <row r="1309" spans="1:12" x14ac:dyDescent="0.25">
      <c r="A1309" s="19">
        <v>327592</v>
      </c>
      <c r="B1309" s="17"/>
      <c r="C1309" s="32" t="s">
        <v>19</v>
      </c>
      <c r="D1309" s="32"/>
      <c r="E1309" s="18">
        <v>235524.23952819209</v>
      </c>
      <c r="F1309" s="18">
        <v>0</v>
      </c>
      <c r="G1309" s="18">
        <v>0</v>
      </c>
      <c r="H1309" s="18">
        <v>0</v>
      </c>
      <c r="I1309" s="18">
        <v>0</v>
      </c>
      <c r="J1309" s="18">
        <v>0</v>
      </c>
      <c r="K1309" s="56" t="s">
        <v>21</v>
      </c>
      <c r="L1309" t="s">
        <v>22</v>
      </c>
    </row>
    <row r="1310" spans="1:12" hidden="1" x14ac:dyDescent="0.25">
      <c r="A1310" s="19">
        <v>314698</v>
      </c>
      <c r="B1310" s="17"/>
      <c r="C1310" s="32" t="s">
        <v>48</v>
      </c>
      <c r="D1310" s="32"/>
      <c r="E1310" s="18">
        <v>32818.78</v>
      </c>
      <c r="F1310" s="18">
        <v>0</v>
      </c>
      <c r="G1310" s="18">
        <v>0</v>
      </c>
      <c r="H1310" s="18">
        <v>0</v>
      </c>
      <c r="I1310" s="18">
        <v>32818.78</v>
      </c>
      <c r="J1310" s="18">
        <v>32818.78</v>
      </c>
      <c r="K1310" t="s">
        <v>49</v>
      </c>
      <c r="L1310" t="s">
        <v>97</v>
      </c>
    </row>
    <row r="1311" spans="1:12" x14ac:dyDescent="0.25">
      <c r="A1311" s="19">
        <v>317851</v>
      </c>
      <c r="B1311" s="17"/>
      <c r="C1311" s="32" t="s">
        <v>19</v>
      </c>
      <c r="D1311" s="32"/>
      <c r="E1311" s="18">
        <v>300943.28547285515</v>
      </c>
      <c r="F1311" s="18">
        <v>0</v>
      </c>
      <c r="G1311" s="18">
        <v>0</v>
      </c>
      <c r="H1311" s="18">
        <v>0</v>
      </c>
      <c r="I1311" s="18">
        <v>0</v>
      </c>
      <c r="J1311" s="18">
        <v>0</v>
      </c>
      <c r="K1311" s="56" t="s">
        <v>21</v>
      </c>
      <c r="L1311" t="s">
        <v>22</v>
      </c>
    </row>
    <row r="1312" spans="1:12" x14ac:dyDescent="0.25">
      <c r="A1312" s="19">
        <v>309156</v>
      </c>
      <c r="B1312" s="17"/>
      <c r="C1312" s="32" t="s">
        <v>19</v>
      </c>
      <c r="D1312" s="32"/>
      <c r="E1312" s="18">
        <v>1629261.0999999999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56" t="s">
        <v>21</v>
      </c>
      <c r="L1312" t="s">
        <v>97</v>
      </c>
    </row>
    <row r="1313" spans="1:12" x14ac:dyDescent="0.25">
      <c r="A1313" s="19">
        <v>311150</v>
      </c>
      <c r="B1313" s="17"/>
      <c r="C1313" s="32" t="s">
        <v>19</v>
      </c>
      <c r="D1313" s="32"/>
      <c r="E1313" s="18">
        <v>312133.98047597538</v>
      </c>
      <c r="F1313" s="18">
        <v>0</v>
      </c>
      <c r="G1313" s="18">
        <v>0</v>
      </c>
      <c r="H1313" s="18">
        <v>0</v>
      </c>
      <c r="I1313" s="18">
        <v>0</v>
      </c>
      <c r="J1313" s="18">
        <v>0</v>
      </c>
      <c r="K1313" s="56" t="s">
        <v>21</v>
      </c>
      <c r="L1313" t="s">
        <v>22</v>
      </c>
    </row>
    <row r="1314" spans="1:12" x14ac:dyDescent="0.25">
      <c r="A1314" s="19">
        <v>317870</v>
      </c>
      <c r="B1314" s="17"/>
      <c r="C1314" s="32" t="s">
        <v>19</v>
      </c>
      <c r="D1314" s="32"/>
      <c r="E1314" s="18">
        <v>713524.77751132532</v>
      </c>
      <c r="F1314" s="18">
        <v>0</v>
      </c>
      <c r="G1314" s="18">
        <v>0</v>
      </c>
      <c r="H1314" s="18">
        <v>0</v>
      </c>
      <c r="I1314" s="18">
        <v>0</v>
      </c>
      <c r="J1314" s="18">
        <v>0</v>
      </c>
      <c r="K1314" s="56" t="s">
        <v>21</v>
      </c>
      <c r="L1314" t="s">
        <v>22</v>
      </c>
    </row>
    <row r="1315" spans="1:12" x14ac:dyDescent="0.25">
      <c r="A1315" s="19">
        <v>315057</v>
      </c>
      <c r="B1315" s="17"/>
      <c r="C1315" s="32" t="s">
        <v>19</v>
      </c>
      <c r="D1315" s="32"/>
      <c r="E1315" s="18">
        <v>255213.03021706143</v>
      </c>
      <c r="F1315" s="18">
        <v>0</v>
      </c>
      <c r="G1315" s="18">
        <v>0</v>
      </c>
      <c r="H1315" s="18">
        <v>0</v>
      </c>
      <c r="I1315" s="18">
        <v>0</v>
      </c>
      <c r="J1315" s="18">
        <v>0</v>
      </c>
      <c r="K1315" s="56" t="s">
        <v>21</v>
      </c>
      <c r="L1315" t="s">
        <v>22</v>
      </c>
    </row>
    <row r="1316" spans="1:12" x14ac:dyDescent="0.25">
      <c r="A1316" s="19">
        <v>317889</v>
      </c>
      <c r="B1316" s="17"/>
      <c r="C1316" s="32" t="s">
        <v>19</v>
      </c>
      <c r="D1316" s="32"/>
      <c r="E1316" s="18">
        <v>27586.880302924357</v>
      </c>
      <c r="F1316" s="18">
        <v>0</v>
      </c>
      <c r="G1316" s="18">
        <v>0</v>
      </c>
      <c r="H1316" s="18">
        <v>0</v>
      </c>
      <c r="I1316" s="18">
        <v>0</v>
      </c>
      <c r="J1316" s="18">
        <v>0</v>
      </c>
      <c r="K1316" s="56" t="s">
        <v>21</v>
      </c>
      <c r="L1316" t="s">
        <v>22</v>
      </c>
    </row>
    <row r="1317" spans="1:12" x14ac:dyDescent="0.25">
      <c r="A1317" s="19">
        <v>308257</v>
      </c>
      <c r="B1317" s="17"/>
      <c r="C1317" s="32" t="s">
        <v>19</v>
      </c>
      <c r="D1317" s="32"/>
      <c r="E1317" s="18">
        <v>158837.27290638388</v>
      </c>
      <c r="F1317" s="18">
        <v>0</v>
      </c>
      <c r="G1317" s="18">
        <v>0</v>
      </c>
      <c r="H1317" s="18">
        <v>0</v>
      </c>
      <c r="I1317" s="18">
        <v>0</v>
      </c>
      <c r="J1317" s="18">
        <v>0</v>
      </c>
      <c r="K1317" s="56" t="s">
        <v>21</v>
      </c>
      <c r="L1317" t="s">
        <v>22</v>
      </c>
    </row>
    <row r="1318" spans="1:12" x14ac:dyDescent="0.25">
      <c r="A1318" s="19">
        <v>320664</v>
      </c>
      <c r="B1318" s="17"/>
      <c r="C1318" s="32" t="s">
        <v>19</v>
      </c>
      <c r="D1318" s="32"/>
      <c r="E1318" s="18">
        <v>114345.24</v>
      </c>
      <c r="F1318" s="18">
        <v>0</v>
      </c>
      <c r="G1318" s="18">
        <v>0</v>
      </c>
      <c r="H1318" s="18">
        <v>0</v>
      </c>
      <c r="I1318" s="18">
        <v>0</v>
      </c>
      <c r="J1318" s="18">
        <v>0</v>
      </c>
      <c r="K1318" s="56" t="s">
        <v>21</v>
      </c>
      <c r="L1318" t="s">
        <v>211</v>
      </c>
    </row>
    <row r="1319" spans="1:12" x14ac:dyDescent="0.25">
      <c r="A1319" s="19">
        <v>309579</v>
      </c>
      <c r="B1319" s="17"/>
      <c r="C1319" s="32" t="s">
        <v>19</v>
      </c>
      <c r="D1319" s="32"/>
      <c r="E1319" s="18">
        <v>9045.0181599260632</v>
      </c>
      <c r="F1319" s="18">
        <v>0</v>
      </c>
      <c r="G1319" s="18">
        <v>0</v>
      </c>
      <c r="H1319" s="18">
        <v>0</v>
      </c>
      <c r="I1319" s="18">
        <v>0</v>
      </c>
      <c r="J1319" s="18">
        <v>0</v>
      </c>
      <c r="K1319" s="56" t="s">
        <v>21</v>
      </c>
      <c r="L1319" t="s">
        <v>22</v>
      </c>
    </row>
    <row r="1320" spans="1:12" x14ac:dyDescent="0.25">
      <c r="A1320" s="19">
        <v>320453</v>
      </c>
      <c r="B1320" s="17"/>
      <c r="C1320" s="32" t="s">
        <v>19</v>
      </c>
      <c r="D1320" s="32"/>
      <c r="E1320" s="18">
        <v>501760.72</v>
      </c>
      <c r="F1320" s="18">
        <v>0</v>
      </c>
      <c r="G1320" s="18">
        <v>0</v>
      </c>
      <c r="H1320" s="18">
        <v>0</v>
      </c>
      <c r="I1320" s="18">
        <v>0</v>
      </c>
      <c r="J1320" s="18">
        <v>0</v>
      </c>
      <c r="K1320" s="56" t="s">
        <v>21</v>
      </c>
      <c r="L1320" t="s">
        <v>22</v>
      </c>
    </row>
    <row r="1321" spans="1:12" hidden="1" x14ac:dyDescent="0.25">
      <c r="A1321" s="19">
        <v>320301</v>
      </c>
      <c r="B1321" s="17"/>
      <c r="C1321" s="32" t="s">
        <v>19</v>
      </c>
      <c r="D1321" s="32"/>
      <c r="E1321" s="18">
        <v>1746236.0699999998</v>
      </c>
      <c r="F1321" s="18">
        <v>0</v>
      </c>
      <c r="G1321" s="18">
        <v>527849.35</v>
      </c>
      <c r="H1321" s="18">
        <v>0</v>
      </c>
      <c r="I1321" s="18">
        <v>0</v>
      </c>
      <c r="J1321" s="18">
        <v>527849.35</v>
      </c>
      <c r="K1321" t="s">
        <v>121</v>
      </c>
      <c r="L1321" t="s">
        <v>56</v>
      </c>
    </row>
    <row r="1322" spans="1:12" x14ac:dyDescent="0.25">
      <c r="A1322" s="19">
        <v>320302</v>
      </c>
      <c r="B1322" s="17"/>
      <c r="C1322" s="32" t="s">
        <v>19</v>
      </c>
      <c r="D1322" s="32"/>
      <c r="E1322" s="18">
        <v>175956.50927542194</v>
      </c>
      <c r="F1322" s="18">
        <v>0</v>
      </c>
      <c r="G1322" s="18">
        <v>0</v>
      </c>
      <c r="H1322" s="18">
        <v>0</v>
      </c>
      <c r="I1322" s="18">
        <v>0</v>
      </c>
      <c r="J1322" s="18">
        <v>0</v>
      </c>
      <c r="K1322" s="56" t="s">
        <v>21</v>
      </c>
      <c r="L1322" t="s">
        <v>22</v>
      </c>
    </row>
    <row r="1323" spans="1:12" x14ac:dyDescent="0.25">
      <c r="A1323" s="19">
        <v>330242</v>
      </c>
      <c r="B1323" s="17"/>
      <c r="C1323" s="32" t="s">
        <v>19</v>
      </c>
      <c r="D1323" s="32"/>
      <c r="E1323" s="18">
        <v>117126.87256339056</v>
      </c>
      <c r="F1323" s="18">
        <v>0</v>
      </c>
      <c r="G1323" s="18">
        <v>0</v>
      </c>
      <c r="H1323" s="18">
        <v>0</v>
      </c>
      <c r="I1323" s="18">
        <v>0</v>
      </c>
      <c r="J1323" s="18">
        <v>0</v>
      </c>
      <c r="K1323" s="56" t="s">
        <v>21</v>
      </c>
      <c r="L1323" t="s">
        <v>22</v>
      </c>
    </row>
    <row r="1324" spans="1:12" x14ac:dyDescent="0.25">
      <c r="A1324" s="19">
        <v>311965</v>
      </c>
      <c r="B1324" s="17"/>
      <c r="C1324" s="32" t="s">
        <v>19</v>
      </c>
      <c r="D1324" s="32"/>
      <c r="E1324" s="18">
        <v>4765000.739876478</v>
      </c>
      <c r="F1324" s="18">
        <v>0</v>
      </c>
      <c r="G1324" s="18">
        <v>0</v>
      </c>
      <c r="H1324" s="18">
        <v>0</v>
      </c>
      <c r="I1324" s="18">
        <v>0</v>
      </c>
      <c r="J1324" s="18">
        <v>0</v>
      </c>
      <c r="K1324" s="56" t="s">
        <v>21</v>
      </c>
      <c r="L1324" t="s">
        <v>22</v>
      </c>
    </row>
    <row r="1325" spans="1:12" x14ac:dyDescent="0.25">
      <c r="A1325" s="19">
        <v>320288</v>
      </c>
      <c r="B1325" s="17"/>
      <c r="C1325" s="32" t="s">
        <v>19</v>
      </c>
      <c r="D1325" s="32"/>
      <c r="E1325" s="18">
        <v>52023.12000000001</v>
      </c>
      <c r="F1325" s="18">
        <v>0</v>
      </c>
      <c r="G1325" s="18">
        <v>0</v>
      </c>
      <c r="H1325" s="18">
        <v>0</v>
      </c>
      <c r="I1325" s="18">
        <v>0</v>
      </c>
      <c r="J1325" s="18">
        <v>0</v>
      </c>
      <c r="K1325" s="56" t="s">
        <v>21</v>
      </c>
      <c r="L1325" t="s">
        <v>28</v>
      </c>
    </row>
    <row r="1326" spans="1:12" hidden="1" x14ac:dyDescent="0.25">
      <c r="A1326" s="19">
        <v>313974</v>
      </c>
      <c r="B1326" s="17"/>
      <c r="C1326" s="32" t="s">
        <v>19</v>
      </c>
      <c r="D1326" s="32"/>
      <c r="E1326" s="18">
        <v>63225.01</v>
      </c>
      <c r="F1326" s="18">
        <v>63225.01</v>
      </c>
      <c r="G1326" s="18">
        <v>0</v>
      </c>
      <c r="H1326" s="18">
        <v>0</v>
      </c>
      <c r="I1326" s="18">
        <v>0</v>
      </c>
      <c r="J1326" s="18">
        <v>63225.01</v>
      </c>
      <c r="K1326" t="s">
        <v>33</v>
      </c>
      <c r="L1326" t="s">
        <v>28</v>
      </c>
    </row>
    <row r="1327" spans="1:12" x14ac:dyDescent="0.25">
      <c r="A1327" s="19">
        <v>320556</v>
      </c>
      <c r="B1327" s="17"/>
      <c r="C1327" s="32" t="s">
        <v>19</v>
      </c>
      <c r="D1327" s="32"/>
      <c r="E1327" s="18">
        <v>38502.636249955605</v>
      </c>
      <c r="F1327" s="18">
        <v>0</v>
      </c>
      <c r="G1327" s="18">
        <v>0</v>
      </c>
      <c r="H1327" s="18">
        <v>0</v>
      </c>
      <c r="I1327" s="18">
        <v>0</v>
      </c>
      <c r="J1327" s="18">
        <v>0</v>
      </c>
      <c r="K1327" s="56" t="s">
        <v>21</v>
      </c>
      <c r="L1327" t="s">
        <v>22</v>
      </c>
    </row>
    <row r="1328" spans="1:12" x14ac:dyDescent="0.25">
      <c r="A1328" s="19">
        <v>326065</v>
      </c>
      <c r="B1328" s="17"/>
      <c r="C1328" s="32" t="s">
        <v>19</v>
      </c>
      <c r="D1328" s="32"/>
      <c r="E1328" s="18">
        <v>69113.919999999998</v>
      </c>
      <c r="F1328" s="18">
        <v>0</v>
      </c>
      <c r="G1328" s="18">
        <v>0</v>
      </c>
      <c r="H1328" s="18">
        <v>0</v>
      </c>
      <c r="I1328" s="18">
        <v>0</v>
      </c>
      <c r="J1328" s="18">
        <v>0</v>
      </c>
      <c r="K1328" s="56" t="s">
        <v>21</v>
      </c>
      <c r="L1328" t="s">
        <v>211</v>
      </c>
    </row>
    <row r="1329" spans="1:12" x14ac:dyDescent="0.25">
      <c r="A1329" s="19">
        <v>320287</v>
      </c>
      <c r="B1329" s="17"/>
      <c r="C1329" s="32" t="s">
        <v>19</v>
      </c>
      <c r="D1329" s="32"/>
      <c r="E1329" s="18">
        <v>0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56" t="s">
        <v>21</v>
      </c>
      <c r="L1329" t="s">
        <v>56</v>
      </c>
    </row>
    <row r="1330" spans="1:12" x14ac:dyDescent="0.25">
      <c r="A1330" s="19">
        <v>311927</v>
      </c>
      <c r="B1330" s="17"/>
      <c r="C1330" s="32" t="s">
        <v>19</v>
      </c>
      <c r="D1330" s="32"/>
      <c r="E1330" s="18">
        <v>125634.48</v>
      </c>
      <c r="F1330" s="18">
        <v>0</v>
      </c>
      <c r="G1330" s="18">
        <v>0</v>
      </c>
      <c r="H1330" s="18">
        <v>0</v>
      </c>
      <c r="I1330" s="18">
        <v>0</v>
      </c>
      <c r="J1330" s="18">
        <v>0</v>
      </c>
      <c r="K1330" s="56" t="s">
        <v>21</v>
      </c>
      <c r="L1330" t="s">
        <v>41</v>
      </c>
    </row>
    <row r="1331" spans="1:12" x14ac:dyDescent="0.25">
      <c r="A1331" s="19">
        <v>317970</v>
      </c>
      <c r="B1331" s="17"/>
      <c r="C1331" s="32" t="s">
        <v>19</v>
      </c>
      <c r="D1331" s="32"/>
      <c r="E1331" s="18">
        <v>12770.943503131401</v>
      </c>
      <c r="F1331" s="18">
        <v>0</v>
      </c>
      <c r="G1331" s="18">
        <v>0</v>
      </c>
      <c r="H1331" s="18">
        <v>0</v>
      </c>
      <c r="I1331" s="18">
        <v>0</v>
      </c>
      <c r="J1331" s="18">
        <v>0</v>
      </c>
      <c r="K1331" s="56" t="s">
        <v>21</v>
      </c>
      <c r="L1331" t="s">
        <v>22</v>
      </c>
    </row>
    <row r="1332" spans="1:12" x14ac:dyDescent="0.25">
      <c r="A1332" s="19">
        <v>312280</v>
      </c>
      <c r="B1332" s="17"/>
      <c r="C1332" s="32" t="s">
        <v>19</v>
      </c>
      <c r="D1332" s="32"/>
      <c r="E1332" s="18">
        <v>42329.003202693428</v>
      </c>
      <c r="F1332" s="18">
        <v>0</v>
      </c>
      <c r="G1332" s="18">
        <v>0</v>
      </c>
      <c r="H1332" s="18">
        <v>0</v>
      </c>
      <c r="I1332" s="18">
        <v>0</v>
      </c>
      <c r="J1332" s="18">
        <v>0</v>
      </c>
      <c r="K1332" s="56" t="s">
        <v>21</v>
      </c>
      <c r="L1332" t="s">
        <v>22</v>
      </c>
    </row>
    <row r="1333" spans="1:12" x14ac:dyDescent="0.25">
      <c r="A1333" s="19">
        <v>312351</v>
      </c>
      <c r="B1333" s="17"/>
      <c r="C1333" s="32" t="s">
        <v>19</v>
      </c>
      <c r="D1333" s="32"/>
      <c r="E1333" s="18">
        <v>1177445.08</v>
      </c>
      <c r="F1333" s="18">
        <v>0</v>
      </c>
      <c r="G1333" s="18">
        <v>0</v>
      </c>
      <c r="H1333" s="18">
        <v>0</v>
      </c>
      <c r="I1333" s="18">
        <v>0</v>
      </c>
      <c r="J1333" s="18">
        <v>0</v>
      </c>
      <c r="K1333" s="56" t="s">
        <v>21</v>
      </c>
      <c r="L1333" t="s">
        <v>56</v>
      </c>
    </row>
    <row r="1334" spans="1:12" x14ac:dyDescent="0.25">
      <c r="A1334" s="19">
        <v>309141</v>
      </c>
      <c r="B1334" s="17"/>
      <c r="C1334" s="32" t="s">
        <v>19</v>
      </c>
      <c r="D1334" s="32"/>
      <c r="E1334" s="18">
        <v>1624246.3100000003</v>
      </c>
      <c r="F1334" s="18">
        <v>0</v>
      </c>
      <c r="G1334" s="18">
        <v>0</v>
      </c>
      <c r="H1334" s="18">
        <v>0</v>
      </c>
      <c r="I1334" s="18">
        <v>0</v>
      </c>
      <c r="J1334" s="18">
        <v>0</v>
      </c>
      <c r="K1334" s="56" t="s">
        <v>21</v>
      </c>
      <c r="L1334" t="s">
        <v>41</v>
      </c>
    </row>
    <row r="1335" spans="1:12" x14ac:dyDescent="0.25">
      <c r="A1335" s="19">
        <v>313215</v>
      </c>
      <c r="B1335" s="17"/>
      <c r="C1335" s="32" t="s">
        <v>19</v>
      </c>
      <c r="D1335" s="32"/>
      <c r="E1335" s="18">
        <v>58250.988129844198</v>
      </c>
      <c r="F1335" s="18">
        <v>0</v>
      </c>
      <c r="G1335" s="18">
        <v>0</v>
      </c>
      <c r="H1335" s="18">
        <v>0</v>
      </c>
      <c r="I1335" s="18">
        <v>0</v>
      </c>
      <c r="J1335" s="18">
        <v>0</v>
      </c>
      <c r="K1335" s="56" t="s">
        <v>21</v>
      </c>
      <c r="L1335" t="s">
        <v>22</v>
      </c>
    </row>
    <row r="1336" spans="1:12" hidden="1" x14ac:dyDescent="0.25">
      <c r="A1336" s="19">
        <v>312272</v>
      </c>
      <c r="B1336" s="17"/>
      <c r="C1336" s="32" t="s">
        <v>48</v>
      </c>
      <c r="D1336" s="32"/>
      <c r="E1336" s="18">
        <v>14001.93</v>
      </c>
      <c r="F1336" s="18">
        <v>0</v>
      </c>
      <c r="G1336" s="18">
        <v>0</v>
      </c>
      <c r="H1336" s="18">
        <v>0</v>
      </c>
      <c r="I1336" s="18">
        <v>14001.93</v>
      </c>
      <c r="J1336" s="18">
        <v>14001.93</v>
      </c>
      <c r="K1336" t="s">
        <v>49</v>
      </c>
      <c r="L1336" t="s">
        <v>22</v>
      </c>
    </row>
    <row r="1337" spans="1:12" x14ac:dyDescent="0.25">
      <c r="A1337" s="19">
        <v>310917</v>
      </c>
      <c r="B1337" s="17"/>
      <c r="C1337" s="32" t="s">
        <v>19</v>
      </c>
      <c r="D1337" s="32"/>
      <c r="E1337" s="18">
        <v>81564.684677386176</v>
      </c>
      <c r="F1337" s="18">
        <v>0</v>
      </c>
      <c r="G1337" s="18">
        <v>0</v>
      </c>
      <c r="H1337" s="18">
        <v>0</v>
      </c>
      <c r="I1337" s="18">
        <v>0</v>
      </c>
      <c r="J1337" s="18">
        <v>0</v>
      </c>
      <c r="K1337" s="56" t="s">
        <v>21</v>
      </c>
      <c r="L1337" t="s">
        <v>22</v>
      </c>
    </row>
    <row r="1338" spans="1:12" x14ac:dyDescent="0.25">
      <c r="A1338" s="19">
        <v>312387</v>
      </c>
      <c r="B1338" s="17"/>
      <c r="C1338" s="32" t="s">
        <v>19</v>
      </c>
      <c r="D1338" s="32"/>
      <c r="E1338" s="18">
        <v>34988.19</v>
      </c>
      <c r="F1338" s="18">
        <v>0</v>
      </c>
      <c r="G1338" s="18">
        <v>0</v>
      </c>
      <c r="H1338" s="18">
        <v>0</v>
      </c>
      <c r="I1338" s="18">
        <v>0</v>
      </c>
      <c r="J1338" s="18">
        <v>0</v>
      </c>
      <c r="K1338" s="56" t="s">
        <v>21</v>
      </c>
      <c r="L1338" t="s">
        <v>211</v>
      </c>
    </row>
    <row r="1339" spans="1:12" x14ac:dyDescent="0.25">
      <c r="A1339" s="19">
        <v>310501</v>
      </c>
      <c r="B1339" s="17"/>
      <c r="C1339" s="32" t="s">
        <v>19</v>
      </c>
      <c r="D1339" s="32"/>
      <c r="E1339" s="18">
        <v>1927646.01</v>
      </c>
      <c r="F1339" s="18">
        <v>0</v>
      </c>
      <c r="G1339" s="18">
        <v>0</v>
      </c>
      <c r="H1339" s="18">
        <v>0</v>
      </c>
      <c r="I1339" s="18">
        <v>0</v>
      </c>
      <c r="J1339" s="18">
        <v>0</v>
      </c>
      <c r="K1339" s="56" t="s">
        <v>21</v>
      </c>
      <c r="L1339" t="s">
        <v>353</v>
      </c>
    </row>
    <row r="1340" spans="1:12" x14ac:dyDescent="0.25">
      <c r="A1340" s="19">
        <v>320398</v>
      </c>
      <c r="B1340" s="17"/>
      <c r="C1340" s="32" t="s">
        <v>19</v>
      </c>
      <c r="D1340" s="32"/>
      <c r="E1340" s="18">
        <v>11187836.619771665</v>
      </c>
      <c r="F1340" s="18">
        <v>0</v>
      </c>
      <c r="G1340" s="18">
        <v>0</v>
      </c>
      <c r="H1340" s="18">
        <v>0</v>
      </c>
      <c r="I1340" s="18">
        <v>0</v>
      </c>
      <c r="J1340" s="18">
        <v>0</v>
      </c>
      <c r="K1340" s="56" t="s">
        <v>21</v>
      </c>
      <c r="L1340" t="s">
        <v>22</v>
      </c>
    </row>
    <row r="1341" spans="1:12" x14ac:dyDescent="0.25">
      <c r="A1341" s="19">
        <v>320401</v>
      </c>
      <c r="B1341" s="17"/>
      <c r="C1341" s="32" t="s">
        <v>19</v>
      </c>
      <c r="D1341" s="32"/>
      <c r="E1341" s="18">
        <v>19030.98</v>
      </c>
      <c r="F1341" s="18">
        <v>0</v>
      </c>
      <c r="G1341" s="18">
        <v>0</v>
      </c>
      <c r="H1341" s="18">
        <v>0</v>
      </c>
      <c r="I1341" s="18">
        <v>0</v>
      </c>
      <c r="J1341" s="18">
        <v>0</v>
      </c>
      <c r="K1341" s="56" t="s">
        <v>21</v>
      </c>
      <c r="L1341" t="s">
        <v>56</v>
      </c>
    </row>
    <row r="1342" spans="1:12" x14ac:dyDescent="0.25">
      <c r="A1342" s="19">
        <v>310154</v>
      </c>
      <c r="B1342" s="17"/>
      <c r="C1342" s="32" t="s">
        <v>19</v>
      </c>
      <c r="D1342" s="32"/>
      <c r="E1342" s="18">
        <v>358145.5</v>
      </c>
      <c r="F1342" s="18">
        <v>0</v>
      </c>
      <c r="G1342" s="18">
        <v>0</v>
      </c>
      <c r="H1342" s="18">
        <v>0</v>
      </c>
      <c r="I1342" s="18">
        <v>0</v>
      </c>
      <c r="J1342" s="18">
        <v>0</v>
      </c>
      <c r="K1342" s="56" t="s">
        <v>21</v>
      </c>
      <c r="L1342" t="s">
        <v>41</v>
      </c>
    </row>
    <row r="1343" spans="1:12" x14ac:dyDescent="0.25">
      <c r="A1343" s="19">
        <v>320416</v>
      </c>
      <c r="B1343" s="17"/>
      <c r="C1343" s="32" t="s">
        <v>19</v>
      </c>
      <c r="D1343" s="32"/>
      <c r="E1343" s="18">
        <v>1369840.15</v>
      </c>
      <c r="F1343" s="18">
        <v>0</v>
      </c>
      <c r="G1343" s="18">
        <v>0</v>
      </c>
      <c r="H1343" s="18">
        <v>0</v>
      </c>
      <c r="I1343" s="18">
        <v>0</v>
      </c>
      <c r="J1343" s="18">
        <v>0</v>
      </c>
      <c r="K1343" s="56" t="s">
        <v>21</v>
      </c>
      <c r="L1343" t="s">
        <v>28</v>
      </c>
    </row>
    <row r="1344" spans="1:12" x14ac:dyDescent="0.25">
      <c r="A1344" s="19">
        <v>320749</v>
      </c>
      <c r="B1344" s="17"/>
      <c r="C1344" s="32" t="s">
        <v>19</v>
      </c>
      <c r="D1344" s="32"/>
      <c r="E1344" s="18">
        <v>5979.26</v>
      </c>
      <c r="F1344" s="18">
        <v>0</v>
      </c>
      <c r="G1344" s="18">
        <v>0</v>
      </c>
      <c r="H1344" s="18">
        <v>0</v>
      </c>
      <c r="I1344" s="18">
        <v>0</v>
      </c>
      <c r="J1344" s="18">
        <v>0</v>
      </c>
      <c r="K1344" s="56" t="s">
        <v>21</v>
      </c>
      <c r="L1344" t="s">
        <v>211</v>
      </c>
    </row>
    <row r="1345" spans="1:12" x14ac:dyDescent="0.25">
      <c r="A1345" s="19">
        <v>320669</v>
      </c>
      <c r="B1345" s="17"/>
      <c r="C1345" s="32" t="s">
        <v>19</v>
      </c>
      <c r="D1345" s="32"/>
      <c r="E1345" s="18">
        <v>754821.44000000006</v>
      </c>
      <c r="F1345" s="18">
        <v>0</v>
      </c>
      <c r="G1345" s="18">
        <v>0</v>
      </c>
      <c r="H1345" s="18">
        <v>0</v>
      </c>
      <c r="I1345" s="18">
        <v>0</v>
      </c>
      <c r="J1345" s="18">
        <v>0</v>
      </c>
      <c r="K1345" s="56" t="s">
        <v>21</v>
      </c>
      <c r="L1345" t="s">
        <v>211</v>
      </c>
    </row>
    <row r="1346" spans="1:12" x14ac:dyDescent="0.25">
      <c r="A1346" s="19">
        <v>320676</v>
      </c>
      <c r="B1346" s="17"/>
      <c r="C1346" s="32" t="s">
        <v>19</v>
      </c>
      <c r="D1346" s="32"/>
      <c r="E1346" s="18">
        <v>41917.089999999997</v>
      </c>
      <c r="F1346" s="18">
        <v>0</v>
      </c>
      <c r="G1346" s="18">
        <v>0</v>
      </c>
      <c r="H1346" s="18">
        <v>0</v>
      </c>
      <c r="I1346" s="18">
        <v>0</v>
      </c>
      <c r="J1346" s="18">
        <v>0</v>
      </c>
      <c r="K1346" s="56" t="s">
        <v>21</v>
      </c>
      <c r="L1346" t="s">
        <v>211</v>
      </c>
    </row>
    <row r="1347" spans="1:12" hidden="1" x14ac:dyDescent="0.25">
      <c r="A1347" s="19">
        <v>320494</v>
      </c>
      <c r="B1347" s="17"/>
      <c r="C1347" s="32" t="s">
        <v>48</v>
      </c>
      <c r="D1347" s="32"/>
      <c r="E1347" s="18">
        <v>18256.994423906137</v>
      </c>
      <c r="F1347" s="18">
        <v>0</v>
      </c>
      <c r="G1347" s="18">
        <v>0</v>
      </c>
      <c r="H1347" s="18">
        <v>0</v>
      </c>
      <c r="I1347" s="18">
        <v>236949.96000000002</v>
      </c>
      <c r="J1347" s="18">
        <v>236949.96000000002</v>
      </c>
      <c r="K1347" t="s">
        <v>49</v>
      </c>
      <c r="L1347" t="s">
        <v>22</v>
      </c>
    </row>
    <row r="1348" spans="1:12" x14ac:dyDescent="0.25">
      <c r="A1348" s="19">
        <v>308678</v>
      </c>
      <c r="B1348" s="17"/>
      <c r="C1348" s="32" t="s">
        <v>19</v>
      </c>
      <c r="D1348" s="32"/>
      <c r="E1348" s="18">
        <v>124119.84812215278</v>
      </c>
      <c r="F1348" s="18">
        <v>0</v>
      </c>
      <c r="G1348" s="18">
        <v>0</v>
      </c>
      <c r="H1348" s="18">
        <v>0</v>
      </c>
      <c r="I1348" s="18">
        <v>0</v>
      </c>
      <c r="J1348" s="18">
        <v>0</v>
      </c>
      <c r="K1348" s="56" t="s">
        <v>21</v>
      </c>
      <c r="L1348" t="s">
        <v>22</v>
      </c>
    </row>
    <row r="1349" spans="1:12" x14ac:dyDescent="0.25">
      <c r="A1349" s="19">
        <v>309640</v>
      </c>
      <c r="B1349" s="17"/>
      <c r="C1349" s="32" t="s">
        <v>19</v>
      </c>
      <c r="D1349" s="32"/>
      <c r="E1349" s="18">
        <v>3326908.0221087551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56" t="s">
        <v>21</v>
      </c>
      <c r="L1349" t="s">
        <v>22</v>
      </c>
    </row>
    <row r="1350" spans="1:12" x14ac:dyDescent="0.25">
      <c r="A1350" s="19">
        <v>313343</v>
      </c>
      <c r="B1350" s="17"/>
      <c r="C1350" s="32" t="s">
        <v>48</v>
      </c>
      <c r="D1350" s="32"/>
      <c r="E1350" s="18">
        <v>322449.71999999997</v>
      </c>
      <c r="F1350" s="18">
        <v>0</v>
      </c>
      <c r="G1350" s="18">
        <v>0</v>
      </c>
      <c r="H1350" s="18">
        <v>0</v>
      </c>
      <c r="I1350" s="18">
        <v>0</v>
      </c>
      <c r="J1350" s="18">
        <v>0</v>
      </c>
      <c r="K1350" s="56" t="s">
        <v>21</v>
      </c>
      <c r="L1350" t="s">
        <v>26</v>
      </c>
    </row>
    <row r="1351" spans="1:12" x14ac:dyDescent="0.25">
      <c r="A1351" s="19">
        <v>320234</v>
      </c>
      <c r="B1351" s="17"/>
      <c r="C1351" s="32" t="s">
        <v>19</v>
      </c>
      <c r="D1351" s="32"/>
      <c r="E1351" s="18">
        <v>131400</v>
      </c>
      <c r="F1351" s="18">
        <v>0</v>
      </c>
      <c r="G1351" s="18">
        <v>0</v>
      </c>
      <c r="H1351" s="18">
        <v>0</v>
      </c>
      <c r="I1351" s="18">
        <v>0</v>
      </c>
      <c r="J1351" s="18">
        <v>0</v>
      </c>
      <c r="K1351" s="56" t="s">
        <v>21</v>
      </c>
      <c r="L1351" t="s">
        <v>26</v>
      </c>
    </row>
    <row r="1352" spans="1:12" x14ac:dyDescent="0.25">
      <c r="A1352" s="19">
        <v>314728</v>
      </c>
      <c r="B1352" s="17"/>
      <c r="C1352" s="32" t="s">
        <v>19</v>
      </c>
      <c r="D1352" s="32"/>
      <c r="E1352" s="18">
        <v>23642.73</v>
      </c>
      <c r="F1352" s="18">
        <v>0</v>
      </c>
      <c r="G1352" s="18">
        <v>0</v>
      </c>
      <c r="H1352" s="18">
        <v>0</v>
      </c>
      <c r="I1352" s="18">
        <v>0</v>
      </c>
      <c r="J1352" s="18">
        <v>0</v>
      </c>
      <c r="K1352" s="56" t="s">
        <v>21</v>
      </c>
      <c r="L1352" t="s">
        <v>211</v>
      </c>
    </row>
    <row r="1353" spans="1:12" x14ac:dyDescent="0.25">
      <c r="A1353" s="19">
        <v>320339</v>
      </c>
      <c r="B1353" s="17"/>
      <c r="C1353" s="32" t="s">
        <v>19</v>
      </c>
      <c r="D1353" s="32"/>
      <c r="E1353" s="18">
        <v>182272.22843246505</v>
      </c>
      <c r="F1353" s="18">
        <v>0</v>
      </c>
      <c r="G1353" s="18">
        <v>0</v>
      </c>
      <c r="H1353" s="18">
        <v>0</v>
      </c>
      <c r="I1353" s="18">
        <v>0</v>
      </c>
      <c r="J1353" s="18">
        <v>0</v>
      </c>
      <c r="K1353" s="56" t="s">
        <v>21</v>
      </c>
      <c r="L1353" t="s">
        <v>22</v>
      </c>
    </row>
    <row r="1354" spans="1:12" hidden="1" x14ac:dyDescent="0.25">
      <c r="A1354" s="19">
        <v>320248</v>
      </c>
      <c r="B1354" s="17"/>
      <c r="C1354" s="32" t="s">
        <v>48</v>
      </c>
      <c r="D1354" s="32"/>
      <c r="E1354" s="18">
        <v>670783.79087168723</v>
      </c>
      <c r="F1354" s="18">
        <v>513959.58999999997</v>
      </c>
      <c r="G1354" s="18">
        <v>729661.27</v>
      </c>
      <c r="H1354" s="18">
        <v>0</v>
      </c>
      <c r="I1354" s="18">
        <v>0</v>
      </c>
      <c r="J1354" s="18">
        <v>1243620.8599999999</v>
      </c>
      <c r="K1354" t="s">
        <v>121</v>
      </c>
      <c r="L1354" t="s">
        <v>22</v>
      </c>
    </row>
    <row r="1355" spans="1:12" x14ac:dyDescent="0.25">
      <c r="A1355" s="19">
        <v>314019</v>
      </c>
      <c r="B1355" s="17"/>
      <c r="C1355" s="32" t="s">
        <v>19</v>
      </c>
      <c r="D1355" s="32"/>
      <c r="E1355" s="18">
        <v>191727.92</v>
      </c>
      <c r="F1355" s="18">
        <v>0</v>
      </c>
      <c r="G1355" s="18">
        <v>0</v>
      </c>
      <c r="H1355" s="18">
        <v>0</v>
      </c>
      <c r="I1355" s="18">
        <v>0</v>
      </c>
      <c r="J1355" s="18">
        <v>0</v>
      </c>
      <c r="K1355" s="56" t="s">
        <v>21</v>
      </c>
      <c r="L1355" t="s">
        <v>28</v>
      </c>
    </row>
    <row r="1356" spans="1:12" x14ac:dyDescent="0.25">
      <c r="A1356" s="19">
        <v>313490</v>
      </c>
      <c r="B1356" s="17"/>
      <c r="C1356" s="32" t="s">
        <v>19</v>
      </c>
      <c r="D1356" s="32"/>
      <c r="E1356" s="18">
        <v>182475</v>
      </c>
      <c r="F1356" s="18">
        <v>0</v>
      </c>
      <c r="G1356" s="18">
        <v>0</v>
      </c>
      <c r="H1356" s="18">
        <v>0</v>
      </c>
      <c r="I1356" s="18">
        <v>0</v>
      </c>
      <c r="J1356" s="18">
        <v>0</v>
      </c>
      <c r="K1356" s="56" t="s">
        <v>21</v>
      </c>
      <c r="L1356" t="s">
        <v>41</v>
      </c>
    </row>
    <row r="1357" spans="1:12" x14ac:dyDescent="0.25">
      <c r="A1357" s="19">
        <v>314291</v>
      </c>
      <c r="B1357" s="17"/>
      <c r="C1357" s="32" t="s">
        <v>19</v>
      </c>
      <c r="D1357" s="32"/>
      <c r="E1357" s="18">
        <v>53771.21</v>
      </c>
      <c r="F1357" s="18">
        <v>0</v>
      </c>
      <c r="G1357" s="18">
        <v>0</v>
      </c>
      <c r="H1357" s="18">
        <v>0</v>
      </c>
      <c r="I1357" s="18">
        <v>0</v>
      </c>
      <c r="J1357" s="18">
        <v>0</v>
      </c>
      <c r="K1357" s="56" t="s">
        <v>21</v>
      </c>
      <c r="L1357" t="s">
        <v>41</v>
      </c>
    </row>
    <row r="1358" spans="1:12" x14ac:dyDescent="0.25">
      <c r="A1358" s="19">
        <v>327589</v>
      </c>
      <c r="B1358" s="17"/>
      <c r="C1358" s="32" t="s">
        <v>19</v>
      </c>
      <c r="D1358" s="32"/>
      <c r="E1358" s="18">
        <v>141691.13</v>
      </c>
      <c r="F1358" s="18">
        <v>0</v>
      </c>
      <c r="G1358" s="18">
        <v>0</v>
      </c>
      <c r="H1358" s="18">
        <v>0</v>
      </c>
      <c r="I1358" s="18">
        <v>0</v>
      </c>
      <c r="J1358" s="18">
        <v>0</v>
      </c>
      <c r="K1358" s="56" t="s">
        <v>21</v>
      </c>
      <c r="L1358" t="s">
        <v>41</v>
      </c>
    </row>
    <row r="1359" spans="1:12" x14ac:dyDescent="0.25">
      <c r="A1359" s="19">
        <v>320281</v>
      </c>
      <c r="B1359" s="17"/>
      <c r="C1359" s="32" t="s">
        <v>19</v>
      </c>
      <c r="D1359" s="32"/>
      <c r="E1359" s="18">
        <v>69039.032931334121</v>
      </c>
      <c r="F1359" s="18">
        <v>0</v>
      </c>
      <c r="G1359" s="18">
        <v>0</v>
      </c>
      <c r="H1359" s="18">
        <v>0</v>
      </c>
      <c r="I1359" s="18">
        <v>0</v>
      </c>
      <c r="J1359" s="18">
        <v>0</v>
      </c>
      <c r="K1359" s="56" t="s">
        <v>21</v>
      </c>
      <c r="L1359" t="s">
        <v>22</v>
      </c>
    </row>
    <row r="1360" spans="1:12" x14ac:dyDescent="0.25">
      <c r="A1360" s="19">
        <v>314854</v>
      </c>
      <c r="B1360" s="17"/>
      <c r="C1360" s="32" t="s">
        <v>19</v>
      </c>
      <c r="D1360" s="32"/>
      <c r="E1360" s="18">
        <v>131842.318441651</v>
      </c>
      <c r="F1360" s="18">
        <v>0</v>
      </c>
      <c r="G1360" s="18">
        <v>0</v>
      </c>
      <c r="H1360" s="18">
        <v>0</v>
      </c>
      <c r="I1360" s="18">
        <v>0</v>
      </c>
      <c r="J1360" s="18">
        <v>0</v>
      </c>
      <c r="K1360" s="56" t="s">
        <v>21</v>
      </c>
      <c r="L1360" t="s">
        <v>22</v>
      </c>
    </row>
    <row r="1361" spans="1:12" x14ac:dyDescent="0.25">
      <c r="A1361" s="19">
        <v>313199</v>
      </c>
      <c r="B1361" s="17"/>
      <c r="C1361" s="32" t="s">
        <v>19</v>
      </c>
      <c r="D1361" s="32"/>
      <c r="E1361" s="18">
        <v>2151610.9499999997</v>
      </c>
      <c r="F1361" s="18">
        <v>0</v>
      </c>
      <c r="G1361" s="18">
        <v>0</v>
      </c>
      <c r="H1361" s="18">
        <v>0</v>
      </c>
      <c r="I1361" s="18">
        <v>0</v>
      </c>
      <c r="J1361" s="18">
        <v>0</v>
      </c>
      <c r="K1361" s="56" t="s">
        <v>21</v>
      </c>
      <c r="L1361" t="s">
        <v>28</v>
      </c>
    </row>
    <row r="1362" spans="1:12" x14ac:dyDescent="0.25">
      <c r="A1362" s="19">
        <v>320283</v>
      </c>
      <c r="B1362" s="17"/>
      <c r="C1362" s="32" t="s">
        <v>19</v>
      </c>
      <c r="D1362" s="32"/>
      <c r="E1362" s="18">
        <v>4105.4799999999996</v>
      </c>
      <c r="F1362" s="18">
        <v>0</v>
      </c>
      <c r="G1362" s="18">
        <v>0</v>
      </c>
      <c r="H1362" s="18">
        <v>0</v>
      </c>
      <c r="I1362" s="18">
        <v>0</v>
      </c>
      <c r="J1362" s="18">
        <v>0</v>
      </c>
      <c r="K1362" s="56" t="s">
        <v>21</v>
      </c>
      <c r="L1362" t="s">
        <v>41</v>
      </c>
    </row>
    <row r="1363" spans="1:12" x14ac:dyDescent="0.25">
      <c r="A1363" s="19">
        <v>314911</v>
      </c>
      <c r="B1363" s="17"/>
      <c r="C1363" s="32" t="s">
        <v>19</v>
      </c>
      <c r="D1363" s="32"/>
      <c r="E1363" s="18">
        <v>286331.6721746283</v>
      </c>
      <c r="F1363" s="18">
        <v>0</v>
      </c>
      <c r="G1363" s="18">
        <v>0</v>
      </c>
      <c r="H1363" s="18">
        <v>0</v>
      </c>
      <c r="I1363" s="18">
        <v>0</v>
      </c>
      <c r="J1363" s="18">
        <v>0</v>
      </c>
      <c r="K1363" s="56" t="s">
        <v>21</v>
      </c>
      <c r="L1363" t="s">
        <v>22</v>
      </c>
    </row>
    <row r="1364" spans="1:12" x14ac:dyDescent="0.25">
      <c r="A1364" s="19">
        <v>327286</v>
      </c>
      <c r="B1364" s="17"/>
      <c r="C1364" s="32" t="s">
        <v>19</v>
      </c>
      <c r="D1364" s="32"/>
      <c r="E1364" s="18">
        <v>67300.649999999994</v>
      </c>
      <c r="F1364" s="18">
        <v>0</v>
      </c>
      <c r="G1364" s="18">
        <v>0</v>
      </c>
      <c r="H1364" s="18">
        <v>0</v>
      </c>
      <c r="I1364" s="18">
        <v>0</v>
      </c>
      <c r="J1364" s="18">
        <v>0</v>
      </c>
      <c r="K1364" s="56" t="s">
        <v>21</v>
      </c>
      <c r="L1364" t="s">
        <v>211</v>
      </c>
    </row>
    <row r="1365" spans="1:12" x14ac:dyDescent="0.25">
      <c r="A1365" s="19">
        <v>309099</v>
      </c>
      <c r="B1365" s="17"/>
      <c r="C1365" s="32" t="s">
        <v>19</v>
      </c>
      <c r="D1365" s="32"/>
      <c r="E1365" s="18">
        <v>473250.78</v>
      </c>
      <c r="F1365" s="18">
        <v>0</v>
      </c>
      <c r="G1365" s="18">
        <v>0</v>
      </c>
      <c r="H1365" s="18">
        <v>0</v>
      </c>
      <c r="I1365" s="18">
        <v>0</v>
      </c>
      <c r="J1365" s="18">
        <v>0</v>
      </c>
      <c r="K1365" s="56" t="s">
        <v>21</v>
      </c>
      <c r="L1365" t="s">
        <v>26</v>
      </c>
    </row>
    <row r="1366" spans="1:12" x14ac:dyDescent="0.25">
      <c r="A1366" s="19">
        <v>308818</v>
      </c>
      <c r="B1366" s="17"/>
      <c r="C1366" s="32" t="s">
        <v>19</v>
      </c>
      <c r="D1366" s="32"/>
      <c r="E1366" s="18">
        <v>286913.25</v>
      </c>
      <c r="F1366" s="18">
        <v>0</v>
      </c>
      <c r="G1366" s="18">
        <v>0</v>
      </c>
      <c r="H1366" s="18">
        <v>0</v>
      </c>
      <c r="I1366" s="18">
        <v>0</v>
      </c>
      <c r="J1366" s="18">
        <v>0</v>
      </c>
      <c r="K1366" s="56" t="s">
        <v>21</v>
      </c>
      <c r="L1366" t="s">
        <v>41</v>
      </c>
    </row>
    <row r="1367" spans="1:12" x14ac:dyDescent="0.25">
      <c r="A1367" s="19">
        <v>320320</v>
      </c>
      <c r="B1367" s="17"/>
      <c r="C1367" s="32" t="s">
        <v>19</v>
      </c>
      <c r="D1367" s="32"/>
      <c r="E1367" s="18">
        <v>37239.225825546891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56" t="s">
        <v>21</v>
      </c>
      <c r="L1367" t="s">
        <v>22</v>
      </c>
    </row>
    <row r="1368" spans="1:12" x14ac:dyDescent="0.25">
      <c r="A1368" s="19">
        <v>312081</v>
      </c>
      <c r="B1368" s="17"/>
      <c r="C1368" s="32" t="s">
        <v>19</v>
      </c>
      <c r="D1368" s="32"/>
      <c r="E1368" s="18">
        <v>143148.66</v>
      </c>
      <c r="F1368" s="18">
        <v>0</v>
      </c>
      <c r="G1368" s="18">
        <v>0</v>
      </c>
      <c r="H1368" s="18">
        <v>0</v>
      </c>
      <c r="I1368" s="18">
        <v>0</v>
      </c>
      <c r="J1368" s="18">
        <v>0</v>
      </c>
      <c r="K1368" s="56" t="s">
        <v>21</v>
      </c>
      <c r="L1368" t="s">
        <v>26</v>
      </c>
    </row>
    <row r="1369" spans="1:12" x14ac:dyDescent="0.25">
      <c r="A1369" s="19">
        <v>320383</v>
      </c>
      <c r="B1369" s="17"/>
      <c r="C1369" s="32" t="s">
        <v>19</v>
      </c>
      <c r="D1369" s="32"/>
      <c r="E1369" s="18">
        <v>16826.286875443304</v>
      </c>
      <c r="F1369" s="18">
        <v>0</v>
      </c>
      <c r="G1369" s="18">
        <v>0</v>
      </c>
      <c r="H1369" s="18">
        <v>0</v>
      </c>
      <c r="I1369" s="18">
        <v>0</v>
      </c>
      <c r="J1369" s="18">
        <v>0</v>
      </c>
      <c r="K1369" s="56" t="s">
        <v>21</v>
      </c>
      <c r="L1369" t="s">
        <v>22</v>
      </c>
    </row>
    <row r="1370" spans="1:12" x14ac:dyDescent="0.25">
      <c r="A1370" s="19">
        <v>315558</v>
      </c>
      <c r="B1370" s="17"/>
      <c r="C1370" s="32" t="s">
        <v>19</v>
      </c>
      <c r="D1370" s="32"/>
      <c r="E1370" s="18">
        <v>217966.8020875123</v>
      </c>
      <c r="F1370" s="18">
        <v>0</v>
      </c>
      <c r="G1370" s="18">
        <v>0</v>
      </c>
      <c r="H1370" s="18">
        <v>0</v>
      </c>
      <c r="I1370" s="18">
        <v>0</v>
      </c>
      <c r="J1370" s="18">
        <v>0</v>
      </c>
      <c r="K1370" s="56" t="s">
        <v>21</v>
      </c>
      <c r="L1370" t="s">
        <v>22</v>
      </c>
    </row>
    <row r="1371" spans="1:12" x14ac:dyDescent="0.25">
      <c r="A1371" s="19">
        <v>313736</v>
      </c>
      <c r="B1371" s="17"/>
      <c r="C1371" s="32" t="s">
        <v>19</v>
      </c>
      <c r="D1371" s="32"/>
      <c r="E1371" s="18">
        <v>24865.580631044017</v>
      </c>
      <c r="F1371" s="18">
        <v>0</v>
      </c>
      <c r="G1371" s="18">
        <v>0</v>
      </c>
      <c r="H1371" s="18">
        <v>0</v>
      </c>
      <c r="I1371" s="18">
        <v>0</v>
      </c>
      <c r="J1371" s="18">
        <v>0</v>
      </c>
      <c r="K1371" s="56" t="s">
        <v>21</v>
      </c>
      <c r="L1371" t="s">
        <v>22</v>
      </c>
    </row>
    <row r="1372" spans="1:12" x14ac:dyDescent="0.25">
      <c r="A1372" s="19">
        <v>320583</v>
      </c>
      <c r="B1372" s="17"/>
      <c r="C1372" s="32" t="s">
        <v>19</v>
      </c>
      <c r="D1372" s="32"/>
      <c r="E1372" s="18">
        <v>1851563.977812981</v>
      </c>
      <c r="F1372" s="18">
        <v>0</v>
      </c>
      <c r="G1372" s="18">
        <v>0</v>
      </c>
      <c r="H1372" s="18">
        <v>0</v>
      </c>
      <c r="I1372" s="18">
        <v>0</v>
      </c>
      <c r="J1372" s="18">
        <v>0</v>
      </c>
      <c r="K1372" s="56" t="s">
        <v>21</v>
      </c>
      <c r="L1372" t="s">
        <v>22</v>
      </c>
    </row>
    <row r="1373" spans="1:12" hidden="1" x14ac:dyDescent="0.25">
      <c r="A1373" s="19">
        <v>312146</v>
      </c>
      <c r="B1373" s="17"/>
      <c r="C1373" s="32" t="s">
        <v>48</v>
      </c>
      <c r="D1373" s="32"/>
      <c r="E1373" s="18">
        <v>85201.862289562807</v>
      </c>
      <c r="F1373" s="18">
        <v>0</v>
      </c>
      <c r="G1373" s="18">
        <v>355639.19</v>
      </c>
      <c r="H1373" s="18">
        <v>0</v>
      </c>
      <c r="I1373" s="18">
        <v>750160.45</v>
      </c>
      <c r="J1373" s="18">
        <v>1105799.6399999999</v>
      </c>
      <c r="K1373" t="s">
        <v>49</v>
      </c>
      <c r="L1373" t="s">
        <v>22</v>
      </c>
    </row>
    <row r="1374" spans="1:12" x14ac:dyDescent="0.25">
      <c r="A1374" s="19">
        <v>320598</v>
      </c>
      <c r="B1374" s="17"/>
      <c r="C1374" s="32" t="s">
        <v>19</v>
      </c>
      <c r="D1374" s="32"/>
      <c r="E1374" s="18">
        <v>727208.16329525178</v>
      </c>
      <c r="F1374" s="18">
        <v>0</v>
      </c>
      <c r="G1374" s="18">
        <v>0</v>
      </c>
      <c r="H1374" s="18">
        <v>0</v>
      </c>
      <c r="I1374" s="18">
        <v>0</v>
      </c>
      <c r="J1374" s="18">
        <v>0</v>
      </c>
      <c r="K1374" s="56" t="s">
        <v>21</v>
      </c>
      <c r="L1374" t="s">
        <v>22</v>
      </c>
    </row>
    <row r="1375" spans="1:12" x14ac:dyDescent="0.25">
      <c r="A1375" s="19">
        <v>320607</v>
      </c>
      <c r="B1375" s="17"/>
      <c r="C1375" s="32" t="s">
        <v>19</v>
      </c>
      <c r="D1375" s="32"/>
      <c r="E1375" s="18">
        <v>14156.992871579787</v>
      </c>
      <c r="F1375" s="18">
        <v>0</v>
      </c>
      <c r="G1375" s="18">
        <v>0</v>
      </c>
      <c r="H1375" s="18">
        <v>0</v>
      </c>
      <c r="I1375" s="18">
        <v>0</v>
      </c>
      <c r="J1375" s="18">
        <v>0</v>
      </c>
      <c r="K1375" s="56" t="s">
        <v>21</v>
      </c>
      <c r="L1375" t="s">
        <v>22</v>
      </c>
    </row>
    <row r="1376" spans="1:12" x14ac:dyDescent="0.25">
      <c r="A1376" s="19">
        <v>310230</v>
      </c>
      <c r="B1376" s="17"/>
      <c r="C1376" s="32" t="s">
        <v>19</v>
      </c>
      <c r="D1376" s="32"/>
      <c r="E1376" s="18">
        <v>1792184.3800000001</v>
      </c>
      <c r="F1376" s="18">
        <v>0</v>
      </c>
      <c r="G1376" s="18">
        <v>0</v>
      </c>
      <c r="H1376" s="18">
        <v>0</v>
      </c>
      <c r="I1376" s="18">
        <v>0</v>
      </c>
      <c r="J1376" s="18">
        <v>0</v>
      </c>
      <c r="K1376" s="56" t="s">
        <v>21</v>
      </c>
      <c r="L1376" t="s">
        <v>22</v>
      </c>
    </row>
    <row r="1377" spans="1:12" x14ac:dyDescent="0.25">
      <c r="A1377" s="19">
        <v>310263</v>
      </c>
      <c r="B1377" s="17"/>
      <c r="C1377" s="32" t="s">
        <v>19</v>
      </c>
      <c r="D1377" s="32"/>
      <c r="E1377" s="18">
        <v>88724.794784702477</v>
      </c>
      <c r="F1377" s="18">
        <v>0</v>
      </c>
      <c r="G1377" s="18">
        <v>0</v>
      </c>
      <c r="H1377" s="18">
        <v>0</v>
      </c>
      <c r="I1377" s="18">
        <v>0</v>
      </c>
      <c r="J1377" s="18">
        <v>0</v>
      </c>
      <c r="K1377" s="56" t="s">
        <v>21</v>
      </c>
      <c r="L1377" t="s">
        <v>22</v>
      </c>
    </row>
    <row r="1378" spans="1:12" x14ac:dyDescent="0.25">
      <c r="A1378" s="19">
        <v>317849</v>
      </c>
      <c r="B1378" s="17"/>
      <c r="C1378" s="32" t="s">
        <v>19</v>
      </c>
      <c r="D1378" s="32"/>
      <c r="E1378" s="18">
        <v>10193.409114797569</v>
      </c>
      <c r="F1378" s="18">
        <v>0</v>
      </c>
      <c r="G1378" s="18">
        <v>0</v>
      </c>
      <c r="H1378" s="18">
        <v>0</v>
      </c>
      <c r="I1378" s="18">
        <v>0</v>
      </c>
      <c r="J1378" s="18">
        <v>0</v>
      </c>
      <c r="K1378" s="56" t="s">
        <v>21</v>
      </c>
      <c r="L1378" t="s">
        <v>22</v>
      </c>
    </row>
    <row r="1379" spans="1:12" x14ac:dyDescent="0.25">
      <c r="A1379" s="19">
        <v>317674</v>
      </c>
      <c r="B1379" s="17"/>
      <c r="C1379" s="32" t="s">
        <v>19</v>
      </c>
      <c r="D1379" s="32"/>
      <c r="E1379" s="18">
        <v>1286782.4099999999</v>
      </c>
      <c r="F1379" s="18">
        <v>0</v>
      </c>
      <c r="G1379" s="18">
        <v>0</v>
      </c>
      <c r="H1379" s="18">
        <v>0</v>
      </c>
      <c r="I1379" s="18">
        <v>0</v>
      </c>
      <c r="J1379" s="18">
        <v>0</v>
      </c>
      <c r="K1379" s="56" t="s">
        <v>21</v>
      </c>
      <c r="L1379" t="s">
        <v>41</v>
      </c>
    </row>
    <row r="1380" spans="1:12" x14ac:dyDescent="0.25">
      <c r="A1380" s="19">
        <v>309256</v>
      </c>
      <c r="B1380" s="17"/>
      <c r="C1380" s="32" t="s">
        <v>19</v>
      </c>
      <c r="D1380" s="32"/>
      <c r="E1380" s="18">
        <v>18437.48</v>
      </c>
      <c r="F1380" s="18">
        <v>0</v>
      </c>
      <c r="G1380" s="18">
        <v>0</v>
      </c>
      <c r="H1380" s="18">
        <v>0</v>
      </c>
      <c r="I1380" s="18">
        <v>0</v>
      </c>
      <c r="J1380" s="18">
        <v>0</v>
      </c>
      <c r="K1380" s="56" t="s">
        <v>21</v>
      </c>
      <c r="L1380" t="s">
        <v>22</v>
      </c>
    </row>
    <row r="1381" spans="1:12" x14ac:dyDescent="0.25">
      <c r="A1381" s="19">
        <v>310157</v>
      </c>
      <c r="B1381" s="17"/>
      <c r="C1381" s="32" t="s">
        <v>19</v>
      </c>
      <c r="D1381" s="32"/>
      <c r="E1381" s="18">
        <v>34879.1303897834</v>
      </c>
      <c r="F1381" s="18">
        <v>0</v>
      </c>
      <c r="G1381" s="18">
        <v>0</v>
      </c>
      <c r="H1381" s="18">
        <v>0</v>
      </c>
      <c r="I1381" s="18">
        <v>0</v>
      </c>
      <c r="J1381" s="18">
        <v>0</v>
      </c>
      <c r="K1381" s="56" t="s">
        <v>21</v>
      </c>
      <c r="L1381" t="s">
        <v>22</v>
      </c>
    </row>
    <row r="1382" spans="1:12" hidden="1" x14ac:dyDescent="0.25">
      <c r="A1382" s="19">
        <v>326041</v>
      </c>
      <c r="B1382" s="17"/>
      <c r="C1382" s="32" t="s">
        <v>19</v>
      </c>
      <c r="D1382" s="32"/>
      <c r="E1382" s="18">
        <v>25821.002942853098</v>
      </c>
      <c r="F1382" s="18">
        <v>335120.09000000003</v>
      </c>
      <c r="G1382" s="18">
        <v>0</v>
      </c>
      <c r="H1382" s="18">
        <v>0</v>
      </c>
      <c r="I1382" s="18">
        <v>0</v>
      </c>
      <c r="J1382" s="18">
        <v>335120.09000000003</v>
      </c>
      <c r="K1382" t="s">
        <v>33</v>
      </c>
      <c r="L1382" t="s">
        <v>22</v>
      </c>
    </row>
    <row r="1383" spans="1:12" x14ac:dyDescent="0.25">
      <c r="A1383" s="19">
        <v>313413</v>
      </c>
      <c r="B1383" s="17"/>
      <c r="C1383" s="32" t="s">
        <v>19</v>
      </c>
      <c r="D1383" s="32"/>
      <c r="E1383" s="18">
        <v>28462.578209207644</v>
      </c>
      <c r="F1383" s="18">
        <v>0</v>
      </c>
      <c r="G1383" s="18">
        <v>0</v>
      </c>
      <c r="H1383" s="18">
        <v>0</v>
      </c>
      <c r="I1383" s="18">
        <v>0</v>
      </c>
      <c r="J1383" s="18">
        <v>0</v>
      </c>
      <c r="K1383" s="56" t="s">
        <v>21</v>
      </c>
      <c r="L1383" t="s">
        <v>22</v>
      </c>
    </row>
    <row r="1384" spans="1:12" x14ac:dyDescent="0.25">
      <c r="A1384" s="19">
        <v>315949</v>
      </c>
      <c r="B1384" s="17"/>
      <c r="C1384" s="32" t="s">
        <v>19</v>
      </c>
      <c r="D1384" s="32"/>
      <c r="E1384" s="18">
        <v>21266.94</v>
      </c>
      <c r="F1384" s="18">
        <v>0</v>
      </c>
      <c r="G1384" s="18">
        <v>0</v>
      </c>
      <c r="H1384" s="18">
        <v>0</v>
      </c>
      <c r="I1384" s="18">
        <v>0</v>
      </c>
      <c r="J1384" s="18">
        <v>0</v>
      </c>
      <c r="K1384" s="56" t="s">
        <v>21</v>
      </c>
      <c r="L1384" t="s">
        <v>56</v>
      </c>
    </row>
    <row r="1385" spans="1:12" x14ac:dyDescent="0.25">
      <c r="A1385" s="19">
        <v>320760</v>
      </c>
      <c r="B1385" s="17"/>
      <c r="C1385" s="32" t="s">
        <v>19</v>
      </c>
      <c r="D1385" s="32"/>
      <c r="E1385" s="18">
        <v>2032225.7</v>
      </c>
      <c r="F1385" s="18">
        <v>0</v>
      </c>
      <c r="G1385" s="18">
        <v>0</v>
      </c>
      <c r="H1385" s="18">
        <v>0</v>
      </c>
      <c r="I1385" s="18">
        <v>0</v>
      </c>
      <c r="J1385" s="18">
        <v>0</v>
      </c>
      <c r="K1385" s="56" t="s">
        <v>21</v>
      </c>
      <c r="L1385" t="s">
        <v>211</v>
      </c>
    </row>
    <row r="1386" spans="1:12" x14ac:dyDescent="0.25">
      <c r="A1386" s="19">
        <v>312512</v>
      </c>
      <c r="B1386" s="17"/>
      <c r="C1386" s="32" t="s">
        <v>19</v>
      </c>
      <c r="D1386" s="32"/>
      <c r="E1386" s="18">
        <v>321992.42550266453</v>
      </c>
      <c r="F1386" s="18">
        <v>0</v>
      </c>
      <c r="G1386" s="18">
        <v>0</v>
      </c>
      <c r="H1386" s="18">
        <v>0</v>
      </c>
      <c r="I1386" s="18">
        <v>0</v>
      </c>
      <c r="J1386" s="18">
        <v>0</v>
      </c>
      <c r="K1386" s="56" t="s">
        <v>21</v>
      </c>
      <c r="L1386" t="s">
        <v>22</v>
      </c>
    </row>
    <row r="1387" spans="1:12" x14ac:dyDescent="0.25">
      <c r="A1387" s="19">
        <v>328019</v>
      </c>
      <c r="B1387" s="17"/>
      <c r="C1387" s="32" t="s">
        <v>19</v>
      </c>
      <c r="D1387" s="32"/>
      <c r="E1387" s="18">
        <v>59847.778494360755</v>
      </c>
      <c r="F1387" s="18">
        <v>0</v>
      </c>
      <c r="G1387" s="18">
        <v>0</v>
      </c>
      <c r="H1387" s="18">
        <v>0</v>
      </c>
      <c r="I1387" s="18">
        <v>0</v>
      </c>
      <c r="J1387" s="18">
        <v>0</v>
      </c>
      <c r="K1387" s="56" t="s">
        <v>21</v>
      </c>
      <c r="L1387" t="s">
        <v>22</v>
      </c>
    </row>
    <row r="1388" spans="1:12" hidden="1" x14ac:dyDescent="0.25">
      <c r="A1388" s="19">
        <v>317719</v>
      </c>
      <c r="B1388" s="17"/>
      <c r="C1388" s="32" t="s">
        <v>48</v>
      </c>
      <c r="D1388" s="32"/>
      <c r="E1388" s="18">
        <v>5952.5909824256642</v>
      </c>
      <c r="F1388" s="18">
        <v>0</v>
      </c>
      <c r="G1388" s="18">
        <v>0</v>
      </c>
      <c r="H1388" s="18">
        <v>0</v>
      </c>
      <c r="I1388" s="18">
        <v>77256.210000000006</v>
      </c>
      <c r="J1388" s="18">
        <v>77256.210000000006</v>
      </c>
      <c r="K1388" t="s">
        <v>49</v>
      </c>
      <c r="L1388" t="s">
        <v>22</v>
      </c>
    </row>
    <row r="1389" spans="1:12" x14ac:dyDescent="0.25">
      <c r="A1389" s="19">
        <v>317740</v>
      </c>
      <c r="B1389" s="17"/>
      <c r="C1389" s="32" t="s">
        <v>19</v>
      </c>
      <c r="D1389" s="32"/>
      <c r="E1389" s="18">
        <v>91828.61</v>
      </c>
      <c r="F1389" s="18">
        <v>0</v>
      </c>
      <c r="G1389" s="18">
        <v>0</v>
      </c>
      <c r="H1389" s="18">
        <v>0</v>
      </c>
      <c r="I1389" s="18">
        <v>0</v>
      </c>
      <c r="J1389" s="18">
        <v>0</v>
      </c>
      <c r="K1389" s="56" t="s">
        <v>21</v>
      </c>
      <c r="L1389" t="s">
        <v>22</v>
      </c>
    </row>
    <row r="1390" spans="1:12" x14ac:dyDescent="0.25">
      <c r="A1390" s="19">
        <v>308885</v>
      </c>
      <c r="B1390" s="17"/>
      <c r="C1390" s="32" t="s">
        <v>19</v>
      </c>
      <c r="D1390" s="32"/>
      <c r="E1390" s="18">
        <v>4.6230000014955402E-3</v>
      </c>
      <c r="F1390" s="18">
        <v>0</v>
      </c>
      <c r="G1390" s="18">
        <v>0</v>
      </c>
      <c r="H1390" s="18">
        <v>0</v>
      </c>
      <c r="I1390" s="18">
        <v>0</v>
      </c>
      <c r="J1390" s="18">
        <v>0</v>
      </c>
      <c r="K1390" s="56" t="s">
        <v>21</v>
      </c>
      <c r="L1390" t="s">
        <v>22</v>
      </c>
    </row>
    <row r="1391" spans="1:12" x14ac:dyDescent="0.25">
      <c r="A1391" s="19">
        <v>313519</v>
      </c>
      <c r="B1391" s="17"/>
      <c r="C1391" s="32" t="s">
        <v>19</v>
      </c>
      <c r="D1391" s="32"/>
      <c r="E1391" s="18">
        <v>17497.549557660459</v>
      </c>
      <c r="F1391" s="18">
        <v>0</v>
      </c>
      <c r="G1391" s="18">
        <v>0</v>
      </c>
      <c r="H1391" s="18">
        <v>0</v>
      </c>
      <c r="I1391" s="18">
        <v>0</v>
      </c>
      <c r="J1391" s="18">
        <v>0</v>
      </c>
      <c r="K1391" s="56" t="s">
        <v>21</v>
      </c>
      <c r="L1391" t="s">
        <v>22</v>
      </c>
    </row>
    <row r="1392" spans="1:12" hidden="1" x14ac:dyDescent="0.25">
      <c r="A1392" s="19">
        <v>320726</v>
      </c>
      <c r="B1392" s="17"/>
      <c r="C1392" s="32" t="s">
        <v>19</v>
      </c>
      <c r="D1392" s="32"/>
      <c r="E1392" s="18">
        <v>96133.48</v>
      </c>
      <c r="F1392" s="18">
        <v>96133.48</v>
      </c>
      <c r="G1392" s="18">
        <v>0</v>
      </c>
      <c r="H1392" s="18">
        <v>0</v>
      </c>
      <c r="I1392" s="18">
        <v>0</v>
      </c>
      <c r="J1392" s="18">
        <v>96133.48</v>
      </c>
      <c r="K1392" t="s">
        <v>33</v>
      </c>
      <c r="L1392" t="s">
        <v>211</v>
      </c>
    </row>
    <row r="1393" spans="1:12" x14ac:dyDescent="0.25">
      <c r="A1393" s="19">
        <v>311441</v>
      </c>
      <c r="B1393" s="17"/>
      <c r="C1393" s="32" t="s">
        <v>19</v>
      </c>
      <c r="D1393" s="32"/>
      <c r="E1393" s="18">
        <v>6198.43</v>
      </c>
      <c r="F1393" s="18">
        <v>0</v>
      </c>
      <c r="G1393" s="18">
        <v>0</v>
      </c>
      <c r="H1393" s="18">
        <v>0</v>
      </c>
      <c r="I1393" s="18">
        <v>0</v>
      </c>
      <c r="J1393" s="18">
        <v>0</v>
      </c>
      <c r="K1393" s="56" t="s">
        <v>21</v>
      </c>
      <c r="L1393" t="s">
        <v>28</v>
      </c>
    </row>
    <row r="1394" spans="1:12" hidden="1" x14ac:dyDescent="0.25">
      <c r="A1394" s="19">
        <v>314181</v>
      </c>
      <c r="B1394" s="17"/>
      <c r="C1394" s="32" t="s">
        <v>48</v>
      </c>
      <c r="D1394" s="32"/>
      <c r="E1394" s="18">
        <v>10884.48</v>
      </c>
      <c r="F1394" s="18">
        <v>0</v>
      </c>
      <c r="G1394" s="18">
        <v>10884.48</v>
      </c>
      <c r="H1394" s="18">
        <v>0</v>
      </c>
      <c r="I1394" s="18">
        <v>0</v>
      </c>
      <c r="J1394" s="18">
        <v>10884.48</v>
      </c>
      <c r="K1394" t="s">
        <v>121</v>
      </c>
      <c r="L1394" t="s">
        <v>28</v>
      </c>
    </row>
    <row r="1395" spans="1:12" x14ac:dyDescent="0.25">
      <c r="A1395" s="19">
        <v>317687</v>
      </c>
      <c r="B1395" s="17"/>
      <c r="C1395" s="32" t="s">
        <v>19</v>
      </c>
      <c r="D1395" s="32"/>
      <c r="E1395" s="18">
        <v>361673.44287900138</v>
      </c>
      <c r="F1395" s="18">
        <v>0</v>
      </c>
      <c r="G1395" s="18">
        <v>0</v>
      </c>
      <c r="H1395" s="18">
        <v>0</v>
      </c>
      <c r="I1395" s="18">
        <v>0</v>
      </c>
      <c r="J1395" s="18">
        <v>0</v>
      </c>
      <c r="K1395" s="56" t="s">
        <v>21</v>
      </c>
      <c r="L1395" t="s">
        <v>22</v>
      </c>
    </row>
    <row r="1396" spans="1:12" hidden="1" x14ac:dyDescent="0.25">
      <c r="A1396" s="19">
        <v>317808</v>
      </c>
      <c r="B1396" s="17"/>
      <c r="C1396" s="32" t="s">
        <v>48</v>
      </c>
      <c r="D1396" s="32"/>
      <c r="E1396" s="18">
        <v>13516.829880872694</v>
      </c>
      <c r="F1396" s="18">
        <v>0</v>
      </c>
      <c r="G1396" s="18">
        <v>0</v>
      </c>
      <c r="H1396" s="18">
        <v>0</v>
      </c>
      <c r="I1396" s="18">
        <v>175429.33</v>
      </c>
      <c r="J1396" s="18">
        <v>175429.33</v>
      </c>
      <c r="K1396" t="s">
        <v>49</v>
      </c>
      <c r="L1396" t="s">
        <v>22</v>
      </c>
    </row>
    <row r="1397" spans="1:12" hidden="1" x14ac:dyDescent="0.25">
      <c r="A1397" s="19">
        <v>309041</v>
      </c>
      <c r="B1397" s="17"/>
      <c r="C1397" s="32" t="s">
        <v>19</v>
      </c>
      <c r="D1397" s="32"/>
      <c r="E1397" s="18">
        <v>7004.4205657659304</v>
      </c>
      <c r="F1397" s="18">
        <v>90907.47</v>
      </c>
      <c r="G1397" s="18">
        <v>0</v>
      </c>
      <c r="H1397" s="18">
        <v>0</v>
      </c>
      <c r="I1397" s="18">
        <v>0</v>
      </c>
      <c r="J1397" s="18">
        <v>90907.47</v>
      </c>
      <c r="K1397" t="s">
        <v>33</v>
      </c>
      <c r="L1397" t="s">
        <v>22</v>
      </c>
    </row>
    <row r="1398" spans="1:12" x14ac:dyDescent="0.25">
      <c r="A1398" s="19">
        <v>314604</v>
      </c>
      <c r="B1398" s="17"/>
      <c r="C1398" s="32" t="s">
        <v>19</v>
      </c>
      <c r="D1398" s="32"/>
      <c r="E1398" s="18">
        <v>224780.88295621664</v>
      </c>
      <c r="F1398" s="18">
        <v>0</v>
      </c>
      <c r="G1398" s="18">
        <v>0</v>
      </c>
      <c r="H1398" s="18">
        <v>0</v>
      </c>
      <c r="I1398" s="18">
        <v>0</v>
      </c>
      <c r="J1398" s="18">
        <v>0</v>
      </c>
      <c r="K1398" s="56" t="s">
        <v>21</v>
      </c>
      <c r="L1398" t="s">
        <v>22</v>
      </c>
    </row>
    <row r="1399" spans="1:12" x14ac:dyDescent="0.25">
      <c r="A1399" s="19">
        <v>313496</v>
      </c>
      <c r="B1399" s="17"/>
      <c r="C1399" s="32" t="s">
        <v>19</v>
      </c>
      <c r="D1399" s="32"/>
      <c r="E1399" s="18">
        <v>115174.1</v>
      </c>
      <c r="F1399" s="18">
        <v>0</v>
      </c>
      <c r="G1399" s="18">
        <v>0</v>
      </c>
      <c r="H1399" s="18">
        <v>0</v>
      </c>
      <c r="I1399" s="18">
        <v>0</v>
      </c>
      <c r="J1399" s="18">
        <v>0</v>
      </c>
      <c r="K1399" s="56" t="s">
        <v>21</v>
      </c>
      <c r="L1399" t="s">
        <v>41</v>
      </c>
    </row>
    <row r="1400" spans="1:12" x14ac:dyDescent="0.25">
      <c r="A1400" s="19">
        <v>310921</v>
      </c>
      <c r="B1400" s="17"/>
      <c r="C1400" s="32" t="s">
        <v>19</v>
      </c>
      <c r="D1400" s="32"/>
      <c r="E1400" s="18">
        <v>27980.529523551704</v>
      </c>
      <c r="F1400" s="18">
        <v>0</v>
      </c>
      <c r="G1400" s="18">
        <v>0</v>
      </c>
      <c r="H1400" s="18">
        <v>0</v>
      </c>
      <c r="I1400" s="18">
        <v>0</v>
      </c>
      <c r="J1400" s="18">
        <v>0</v>
      </c>
      <c r="K1400" s="56" t="s">
        <v>21</v>
      </c>
      <c r="L1400" t="s">
        <v>22</v>
      </c>
    </row>
    <row r="1401" spans="1:12" hidden="1" x14ac:dyDescent="0.25">
      <c r="A1401" s="19">
        <v>317792</v>
      </c>
      <c r="B1401" s="17"/>
      <c r="C1401" s="32" t="s">
        <v>48</v>
      </c>
      <c r="D1401" s="32"/>
      <c r="E1401" s="18">
        <v>18737.173106061477</v>
      </c>
      <c r="F1401" s="18">
        <v>0</v>
      </c>
      <c r="G1401" s="18">
        <v>0</v>
      </c>
      <c r="H1401" s="18">
        <v>0</v>
      </c>
      <c r="I1401" s="18">
        <v>243182</v>
      </c>
      <c r="J1401" s="18">
        <v>243182</v>
      </c>
      <c r="K1401" t="s">
        <v>49</v>
      </c>
      <c r="L1401" t="s">
        <v>22</v>
      </c>
    </row>
    <row r="1402" spans="1:12" x14ac:dyDescent="0.25">
      <c r="A1402" s="19">
        <v>318173</v>
      </c>
      <c r="B1402" s="17"/>
      <c r="C1402" s="32" t="s">
        <v>19</v>
      </c>
      <c r="D1402" s="32"/>
      <c r="E1402" s="18">
        <v>3344299.98</v>
      </c>
      <c r="F1402" s="18">
        <v>0</v>
      </c>
      <c r="G1402" s="18">
        <v>0</v>
      </c>
      <c r="H1402" s="18">
        <v>0</v>
      </c>
      <c r="I1402" s="18">
        <v>0</v>
      </c>
      <c r="J1402" s="18">
        <v>0</v>
      </c>
      <c r="K1402" s="56" t="s">
        <v>21</v>
      </c>
      <c r="L1402" t="s">
        <v>22</v>
      </c>
    </row>
    <row r="1403" spans="1:12" x14ac:dyDescent="0.25">
      <c r="A1403" s="19">
        <v>318197</v>
      </c>
      <c r="B1403" s="17"/>
      <c r="C1403" s="32" t="s">
        <v>19</v>
      </c>
      <c r="D1403" s="32"/>
      <c r="E1403" s="18">
        <v>1610.1785725208929</v>
      </c>
      <c r="F1403" s="18">
        <v>0</v>
      </c>
      <c r="G1403" s="18">
        <v>0</v>
      </c>
      <c r="H1403" s="18">
        <v>0</v>
      </c>
      <c r="I1403" s="18">
        <v>0</v>
      </c>
      <c r="J1403" s="18">
        <v>0</v>
      </c>
      <c r="K1403" s="56" t="s">
        <v>21</v>
      </c>
      <c r="L1403" t="s">
        <v>22</v>
      </c>
    </row>
    <row r="1404" spans="1:12" x14ac:dyDescent="0.25">
      <c r="A1404" s="19">
        <v>317856</v>
      </c>
      <c r="B1404" s="17"/>
      <c r="C1404" s="32" t="s">
        <v>19</v>
      </c>
      <c r="D1404" s="32"/>
      <c r="E1404" s="18">
        <v>12.674725004100274</v>
      </c>
      <c r="F1404" s="18">
        <v>0</v>
      </c>
      <c r="G1404" s="18">
        <v>0</v>
      </c>
      <c r="H1404" s="18">
        <v>0</v>
      </c>
      <c r="I1404" s="18">
        <v>0</v>
      </c>
      <c r="J1404" s="18">
        <v>0</v>
      </c>
      <c r="K1404" s="56" t="s">
        <v>21</v>
      </c>
      <c r="L1404" t="s">
        <v>22</v>
      </c>
    </row>
    <row r="1405" spans="1:12" x14ac:dyDescent="0.25">
      <c r="A1405" s="19">
        <v>320636</v>
      </c>
      <c r="B1405" s="17"/>
      <c r="C1405" s="32" t="s">
        <v>19</v>
      </c>
      <c r="D1405" s="32"/>
      <c r="E1405" s="18">
        <v>23749.25</v>
      </c>
      <c r="F1405" s="18">
        <v>0</v>
      </c>
      <c r="G1405" s="18">
        <v>0</v>
      </c>
      <c r="H1405" s="18">
        <v>0</v>
      </c>
      <c r="I1405" s="18">
        <v>0</v>
      </c>
      <c r="J1405" s="18">
        <v>0</v>
      </c>
      <c r="K1405" s="56" t="s">
        <v>21</v>
      </c>
      <c r="L1405" t="s">
        <v>41</v>
      </c>
    </row>
    <row r="1406" spans="1:12" hidden="1" x14ac:dyDescent="0.25">
      <c r="A1406" s="19">
        <v>309703</v>
      </c>
      <c r="B1406" s="17"/>
      <c r="C1406" s="32" t="s">
        <v>48</v>
      </c>
      <c r="D1406" s="32"/>
      <c r="E1406" s="18">
        <v>72479.790000000008</v>
      </c>
      <c r="F1406" s="18">
        <v>0</v>
      </c>
      <c r="G1406" s="18">
        <v>0</v>
      </c>
      <c r="H1406" s="18">
        <v>0</v>
      </c>
      <c r="I1406" s="18">
        <v>72479.790000000008</v>
      </c>
      <c r="J1406" s="18">
        <v>72479.790000000008</v>
      </c>
      <c r="K1406" t="s">
        <v>49</v>
      </c>
      <c r="L1406" t="s">
        <v>211</v>
      </c>
    </row>
    <row r="1407" spans="1:12" x14ac:dyDescent="0.25">
      <c r="A1407" s="19">
        <v>328017</v>
      </c>
      <c r="B1407" s="17"/>
      <c r="C1407" s="32" t="s">
        <v>19</v>
      </c>
      <c r="D1407" s="32"/>
      <c r="E1407" s="18">
        <v>123900</v>
      </c>
      <c r="F1407" s="18">
        <v>0</v>
      </c>
      <c r="G1407" s="18">
        <v>0</v>
      </c>
      <c r="H1407" s="18">
        <v>0</v>
      </c>
      <c r="I1407" s="18">
        <v>0</v>
      </c>
      <c r="J1407" s="18">
        <v>0</v>
      </c>
      <c r="K1407" s="56" t="s">
        <v>21</v>
      </c>
      <c r="L1407" t="s">
        <v>22</v>
      </c>
    </row>
    <row r="1408" spans="1:12" x14ac:dyDescent="0.25">
      <c r="A1408" s="19">
        <v>317812</v>
      </c>
      <c r="B1408" s="17"/>
      <c r="C1408" s="32" t="s">
        <v>19</v>
      </c>
      <c r="D1408" s="32"/>
      <c r="E1408" s="18">
        <v>200890.87</v>
      </c>
      <c r="F1408" s="18">
        <v>0</v>
      </c>
      <c r="G1408" s="18">
        <v>0</v>
      </c>
      <c r="H1408" s="18">
        <v>0</v>
      </c>
      <c r="I1408" s="18">
        <v>0</v>
      </c>
      <c r="J1408" s="18">
        <v>0</v>
      </c>
      <c r="K1408" s="56" t="s">
        <v>21</v>
      </c>
      <c r="L1408" t="s">
        <v>97</v>
      </c>
    </row>
    <row r="1409" spans="1:12" x14ac:dyDescent="0.25">
      <c r="A1409" s="19">
        <v>317671</v>
      </c>
      <c r="B1409" s="17"/>
      <c r="C1409" s="32" t="s">
        <v>19</v>
      </c>
      <c r="D1409" s="32"/>
      <c r="E1409" s="18">
        <v>98440.540129345522</v>
      </c>
      <c r="F1409" s="18">
        <v>0</v>
      </c>
      <c r="G1409" s="18">
        <v>0</v>
      </c>
      <c r="H1409" s="18">
        <v>0</v>
      </c>
      <c r="I1409" s="18">
        <v>0</v>
      </c>
      <c r="J1409" s="18">
        <v>0</v>
      </c>
      <c r="K1409" s="56" t="s">
        <v>21</v>
      </c>
      <c r="L1409" t="s">
        <v>22</v>
      </c>
    </row>
    <row r="1410" spans="1:12" x14ac:dyDescent="0.25">
      <c r="A1410" s="19">
        <v>317672</v>
      </c>
      <c r="B1410" s="17"/>
      <c r="C1410" s="32" t="s">
        <v>19</v>
      </c>
      <c r="D1410" s="32"/>
      <c r="E1410" s="18">
        <v>10613.102005933339</v>
      </c>
      <c r="F1410" s="18">
        <v>0</v>
      </c>
      <c r="G1410" s="18">
        <v>0</v>
      </c>
      <c r="H1410" s="18">
        <v>0</v>
      </c>
      <c r="I1410" s="18">
        <v>0</v>
      </c>
      <c r="J1410" s="18">
        <v>0</v>
      </c>
      <c r="K1410" s="56" t="s">
        <v>21</v>
      </c>
      <c r="L1410" t="s">
        <v>22</v>
      </c>
    </row>
    <row r="1411" spans="1:12" x14ac:dyDescent="0.25">
      <c r="A1411" s="19">
        <v>318215</v>
      </c>
      <c r="B1411" s="17"/>
      <c r="C1411" s="32" t="s">
        <v>19</v>
      </c>
      <c r="D1411" s="32"/>
      <c r="E1411" s="18">
        <v>29051.331898898108</v>
      </c>
      <c r="F1411" s="18">
        <v>0</v>
      </c>
      <c r="G1411" s="18">
        <v>0</v>
      </c>
      <c r="H1411" s="18">
        <v>0</v>
      </c>
      <c r="I1411" s="18">
        <v>0</v>
      </c>
      <c r="J1411" s="18">
        <v>0</v>
      </c>
      <c r="K1411" s="56" t="s">
        <v>21</v>
      </c>
      <c r="L1411" t="s">
        <v>22</v>
      </c>
    </row>
    <row r="1412" spans="1:12" hidden="1" x14ac:dyDescent="0.25">
      <c r="A1412" s="19">
        <v>312866</v>
      </c>
      <c r="B1412" s="17"/>
      <c r="C1412" s="32" t="s">
        <v>48</v>
      </c>
      <c r="D1412" s="32"/>
      <c r="E1412" s="18">
        <v>37355.523554584513</v>
      </c>
      <c r="F1412" s="18">
        <v>0</v>
      </c>
      <c r="G1412" s="18">
        <v>0</v>
      </c>
      <c r="H1412" s="18">
        <v>0</v>
      </c>
      <c r="I1412" s="18">
        <v>484821.85</v>
      </c>
      <c r="J1412" s="18">
        <v>484821.85</v>
      </c>
      <c r="K1412" t="s">
        <v>49</v>
      </c>
      <c r="L1412" t="s">
        <v>22</v>
      </c>
    </row>
    <row r="1413" spans="1:12" hidden="1" x14ac:dyDescent="0.25">
      <c r="A1413" s="19">
        <v>320608</v>
      </c>
      <c r="B1413" s="17"/>
      <c r="C1413" s="32" t="s">
        <v>48</v>
      </c>
      <c r="D1413" s="32"/>
      <c r="E1413" s="18">
        <v>48770.040332277109</v>
      </c>
      <c r="F1413" s="18">
        <v>0</v>
      </c>
      <c r="G1413" s="18">
        <v>0</v>
      </c>
      <c r="H1413" s="18">
        <v>0</v>
      </c>
      <c r="I1413" s="18">
        <v>632966.13</v>
      </c>
      <c r="J1413" s="18">
        <v>632966.13</v>
      </c>
      <c r="K1413" t="s">
        <v>49</v>
      </c>
      <c r="L1413" t="s">
        <v>22</v>
      </c>
    </row>
    <row r="1414" spans="1:12" x14ac:dyDescent="0.25">
      <c r="A1414" s="19">
        <v>310970</v>
      </c>
      <c r="B1414" s="17"/>
      <c r="C1414" s="32" t="s">
        <v>19</v>
      </c>
      <c r="D1414" s="32"/>
      <c r="E1414" s="18">
        <v>67586.063326364092</v>
      </c>
      <c r="F1414" s="18">
        <v>0</v>
      </c>
      <c r="G1414" s="18">
        <v>0</v>
      </c>
      <c r="H1414" s="18">
        <v>0</v>
      </c>
      <c r="I1414" s="18">
        <v>0</v>
      </c>
      <c r="J1414" s="18">
        <v>0</v>
      </c>
      <c r="K1414" s="56" t="s">
        <v>21</v>
      </c>
      <c r="L1414" t="s">
        <v>22</v>
      </c>
    </row>
    <row r="1415" spans="1:12" hidden="1" x14ac:dyDescent="0.25">
      <c r="A1415" s="19">
        <v>314668</v>
      </c>
      <c r="B1415" s="17"/>
      <c r="C1415" s="32" t="s">
        <v>19</v>
      </c>
      <c r="D1415" s="32"/>
      <c r="E1415" s="18">
        <v>53386.07</v>
      </c>
      <c r="F1415" s="18">
        <v>53386.07</v>
      </c>
      <c r="G1415" s="18">
        <v>0</v>
      </c>
      <c r="H1415" s="18">
        <v>0</v>
      </c>
      <c r="I1415" s="18">
        <v>0</v>
      </c>
      <c r="J1415" s="18">
        <v>53386.07</v>
      </c>
      <c r="K1415" t="s">
        <v>33</v>
      </c>
      <c r="L1415" t="s">
        <v>44</v>
      </c>
    </row>
    <row r="1416" spans="1:12" x14ac:dyDescent="0.25">
      <c r="A1416" s="19">
        <v>317742</v>
      </c>
      <c r="B1416" s="17"/>
      <c r="C1416" s="32" t="s">
        <v>19</v>
      </c>
      <c r="D1416" s="32"/>
      <c r="E1416" s="18">
        <v>71549.950660146409</v>
      </c>
      <c r="F1416" s="18">
        <v>0</v>
      </c>
      <c r="G1416" s="18">
        <v>0</v>
      </c>
      <c r="H1416" s="18">
        <v>0</v>
      </c>
      <c r="I1416" s="18">
        <v>0</v>
      </c>
      <c r="J1416" s="18">
        <v>0</v>
      </c>
      <c r="K1416" s="56" t="s">
        <v>21</v>
      </c>
      <c r="L1416" t="s">
        <v>22</v>
      </c>
    </row>
    <row r="1417" spans="1:12" x14ac:dyDescent="0.25">
      <c r="A1417" s="19">
        <v>312015</v>
      </c>
      <c r="B1417" s="17"/>
      <c r="C1417" s="32" t="s">
        <v>19</v>
      </c>
      <c r="D1417" s="32"/>
      <c r="E1417" s="18">
        <v>64550.735592382167</v>
      </c>
      <c r="F1417" s="18">
        <v>0</v>
      </c>
      <c r="G1417" s="18">
        <v>0</v>
      </c>
      <c r="H1417" s="18">
        <v>0</v>
      </c>
      <c r="I1417" s="18">
        <v>0</v>
      </c>
      <c r="J1417" s="18">
        <v>0</v>
      </c>
      <c r="K1417" s="56" t="s">
        <v>21</v>
      </c>
      <c r="L1417" t="s">
        <v>22</v>
      </c>
    </row>
    <row r="1418" spans="1:12" x14ac:dyDescent="0.25">
      <c r="A1418" s="19">
        <v>315053</v>
      </c>
      <c r="B1418" s="17"/>
      <c r="C1418" s="32" t="s">
        <v>19</v>
      </c>
      <c r="D1418" s="32"/>
      <c r="E1418" s="18">
        <v>7984.176038082881</v>
      </c>
      <c r="F1418" s="18">
        <v>0</v>
      </c>
      <c r="G1418" s="18">
        <v>0</v>
      </c>
      <c r="H1418" s="18">
        <v>0</v>
      </c>
      <c r="I1418" s="18">
        <v>0</v>
      </c>
      <c r="J1418" s="18">
        <v>0</v>
      </c>
      <c r="K1418" s="56" t="s">
        <v>21</v>
      </c>
      <c r="L1418" t="s">
        <v>22</v>
      </c>
    </row>
    <row r="1419" spans="1:12" hidden="1" x14ac:dyDescent="0.25">
      <c r="A1419" s="19">
        <v>318193</v>
      </c>
      <c r="B1419" s="17"/>
      <c r="C1419" s="32" t="s">
        <v>19</v>
      </c>
      <c r="D1419" s="32"/>
      <c r="E1419" s="18">
        <v>35539.333314996977</v>
      </c>
      <c r="F1419" s="18">
        <v>0</v>
      </c>
      <c r="G1419" s="18">
        <v>461250.27</v>
      </c>
      <c r="H1419" s="18">
        <v>0</v>
      </c>
      <c r="I1419" s="18">
        <v>0</v>
      </c>
      <c r="J1419" s="18">
        <v>461250.27</v>
      </c>
      <c r="K1419" t="s">
        <v>121</v>
      </c>
      <c r="L1419" t="s">
        <v>22</v>
      </c>
    </row>
    <row r="1420" spans="1:12" x14ac:dyDescent="0.25">
      <c r="A1420" s="19">
        <v>318234</v>
      </c>
      <c r="B1420" s="17"/>
      <c r="C1420" s="32" t="s">
        <v>19</v>
      </c>
      <c r="D1420" s="32"/>
      <c r="E1420" s="18">
        <v>25270.125492174884</v>
      </c>
      <c r="F1420" s="18">
        <v>0</v>
      </c>
      <c r="G1420" s="18">
        <v>0</v>
      </c>
      <c r="H1420" s="18">
        <v>0</v>
      </c>
      <c r="I1420" s="18">
        <v>0</v>
      </c>
      <c r="J1420" s="18">
        <v>0</v>
      </c>
      <c r="K1420" s="56" t="s">
        <v>21</v>
      </c>
      <c r="L1420" t="s">
        <v>22</v>
      </c>
    </row>
    <row r="1421" spans="1:12" x14ac:dyDescent="0.25">
      <c r="A1421" s="19">
        <v>310228</v>
      </c>
      <c r="B1421" s="17"/>
      <c r="C1421" s="32" t="s">
        <v>19</v>
      </c>
      <c r="D1421" s="32"/>
      <c r="E1421" s="18">
        <v>563589.06953382108</v>
      </c>
      <c r="F1421" s="18">
        <v>0</v>
      </c>
      <c r="G1421" s="18">
        <v>0</v>
      </c>
      <c r="H1421" s="18">
        <v>0</v>
      </c>
      <c r="I1421" s="18">
        <v>0</v>
      </c>
      <c r="J1421" s="18">
        <v>0</v>
      </c>
      <c r="K1421" s="56" t="s">
        <v>21</v>
      </c>
      <c r="L1421" t="s">
        <v>22</v>
      </c>
    </row>
    <row r="1422" spans="1:12" x14ac:dyDescent="0.25">
      <c r="A1422" s="19">
        <v>317746</v>
      </c>
      <c r="B1422" s="17"/>
      <c r="C1422" s="32" t="s">
        <v>19</v>
      </c>
      <c r="D1422" s="32"/>
      <c r="E1422" s="18">
        <v>92315965.640000001</v>
      </c>
      <c r="F1422" s="18">
        <v>0</v>
      </c>
      <c r="G1422" s="18">
        <v>0</v>
      </c>
      <c r="H1422" s="18">
        <v>0</v>
      </c>
      <c r="I1422" s="18">
        <v>0</v>
      </c>
      <c r="J1422" s="18">
        <v>0</v>
      </c>
      <c r="K1422" s="56" t="s">
        <v>21</v>
      </c>
      <c r="L1422" t="s">
        <v>4084</v>
      </c>
    </row>
    <row r="1423" spans="1:12" hidden="1" x14ac:dyDescent="0.25">
      <c r="A1423" s="19">
        <v>309286</v>
      </c>
      <c r="B1423" s="17"/>
      <c r="C1423" s="32" t="s">
        <v>48</v>
      </c>
      <c r="D1423" s="32"/>
      <c r="E1423" s="18">
        <v>59931.729092387919</v>
      </c>
      <c r="F1423" s="18">
        <v>777829.06</v>
      </c>
      <c r="G1423" s="18">
        <v>0</v>
      </c>
      <c r="H1423" s="18">
        <v>0</v>
      </c>
      <c r="I1423" s="18">
        <v>0</v>
      </c>
      <c r="J1423" s="18">
        <v>777829.06</v>
      </c>
      <c r="K1423" t="s">
        <v>33</v>
      </c>
      <c r="L1423" t="s">
        <v>22</v>
      </c>
    </row>
    <row r="1424" spans="1:12" x14ac:dyDescent="0.25">
      <c r="A1424" s="19">
        <v>318139</v>
      </c>
      <c r="B1424" s="17"/>
      <c r="C1424" s="32" t="s">
        <v>19</v>
      </c>
      <c r="D1424" s="32"/>
      <c r="E1424" s="18">
        <v>63380.500962503596</v>
      </c>
      <c r="F1424" s="18">
        <v>0</v>
      </c>
      <c r="G1424" s="18">
        <v>0</v>
      </c>
      <c r="H1424" s="18">
        <v>0</v>
      </c>
      <c r="I1424" s="18">
        <v>0</v>
      </c>
      <c r="J1424" s="18">
        <v>0</v>
      </c>
      <c r="K1424" s="56" t="s">
        <v>21</v>
      </c>
      <c r="L1424" t="s">
        <v>22</v>
      </c>
    </row>
    <row r="1425" spans="1:12" x14ac:dyDescent="0.25">
      <c r="A1425" s="19">
        <v>329341</v>
      </c>
      <c r="B1425" s="17"/>
      <c r="C1425" s="32" t="s">
        <v>19</v>
      </c>
      <c r="D1425" s="32"/>
      <c r="E1425" s="18">
        <v>56858.7</v>
      </c>
      <c r="F1425" s="18">
        <v>0</v>
      </c>
      <c r="G1425" s="18">
        <v>0</v>
      </c>
      <c r="H1425" s="18">
        <v>0</v>
      </c>
      <c r="I1425" s="18">
        <v>0</v>
      </c>
      <c r="J1425" s="18">
        <v>0</v>
      </c>
      <c r="K1425" s="56" t="s">
        <v>21</v>
      </c>
      <c r="L1425" t="s">
        <v>211</v>
      </c>
    </row>
    <row r="1426" spans="1:12" x14ac:dyDescent="0.25">
      <c r="A1426" s="19">
        <v>331029</v>
      </c>
      <c r="B1426" s="17"/>
      <c r="C1426" s="32" t="s">
        <v>19</v>
      </c>
      <c r="D1426" s="32"/>
      <c r="E1426" s="18">
        <v>43774.42</v>
      </c>
      <c r="F1426" s="18">
        <v>0</v>
      </c>
      <c r="G1426" s="18">
        <v>0</v>
      </c>
      <c r="H1426" s="18">
        <v>0</v>
      </c>
      <c r="I1426" s="18">
        <v>0</v>
      </c>
      <c r="J1426" s="18">
        <v>0</v>
      </c>
      <c r="K1426" s="56" t="s">
        <v>21</v>
      </c>
      <c r="L1426" t="s">
        <v>211</v>
      </c>
    </row>
    <row r="1427" spans="1:12" hidden="1" x14ac:dyDescent="0.25">
      <c r="A1427" s="19">
        <v>320680</v>
      </c>
      <c r="B1427" s="17"/>
      <c r="C1427" s="32" t="s">
        <v>19</v>
      </c>
      <c r="D1427" s="32"/>
      <c r="E1427" s="18">
        <v>428780.93</v>
      </c>
      <c r="F1427" s="18">
        <v>428780.93</v>
      </c>
      <c r="G1427" s="18">
        <v>0</v>
      </c>
      <c r="H1427" s="18">
        <v>0</v>
      </c>
      <c r="I1427" s="18">
        <v>0</v>
      </c>
      <c r="J1427" s="18">
        <v>428780.93</v>
      </c>
      <c r="K1427" t="s">
        <v>33</v>
      </c>
      <c r="L1427" t="s">
        <v>211</v>
      </c>
    </row>
    <row r="1428" spans="1:12" x14ac:dyDescent="0.25">
      <c r="A1428" s="19">
        <v>311605</v>
      </c>
      <c r="B1428" s="17"/>
      <c r="C1428" s="32" t="s">
        <v>19</v>
      </c>
      <c r="D1428" s="32"/>
      <c r="E1428" s="18">
        <v>22863.988828896501</v>
      </c>
      <c r="F1428" s="18">
        <v>0</v>
      </c>
      <c r="G1428" s="18">
        <v>0</v>
      </c>
      <c r="H1428" s="18">
        <v>0</v>
      </c>
      <c r="I1428" s="18">
        <v>0</v>
      </c>
      <c r="J1428" s="18">
        <v>0</v>
      </c>
      <c r="K1428" s="56" t="s">
        <v>21</v>
      </c>
      <c r="L1428" t="s">
        <v>22</v>
      </c>
    </row>
    <row r="1429" spans="1:12" x14ac:dyDescent="0.25">
      <c r="A1429" s="19">
        <v>320578</v>
      </c>
      <c r="B1429" s="17"/>
      <c r="C1429" s="32" t="s">
        <v>19</v>
      </c>
      <c r="D1429" s="32"/>
      <c r="E1429" s="18">
        <v>32853.207738628014</v>
      </c>
      <c r="F1429" s="18">
        <v>0</v>
      </c>
      <c r="G1429" s="18">
        <v>0</v>
      </c>
      <c r="H1429" s="18">
        <v>0</v>
      </c>
      <c r="I1429" s="18">
        <v>0</v>
      </c>
      <c r="J1429" s="18">
        <v>0</v>
      </c>
      <c r="K1429" s="56" t="s">
        <v>21</v>
      </c>
      <c r="L1429" t="s">
        <v>22</v>
      </c>
    </row>
    <row r="1430" spans="1:12" x14ac:dyDescent="0.25">
      <c r="A1430" s="19">
        <v>313320</v>
      </c>
      <c r="B1430" s="17"/>
      <c r="C1430" s="32" t="s">
        <v>19</v>
      </c>
      <c r="D1430" s="32"/>
      <c r="E1430" s="18">
        <v>3614.04</v>
      </c>
      <c r="F1430" s="18">
        <v>0</v>
      </c>
      <c r="G1430" s="18">
        <v>0</v>
      </c>
      <c r="H1430" s="18">
        <v>0</v>
      </c>
      <c r="I1430" s="18">
        <v>0</v>
      </c>
      <c r="J1430" s="18">
        <v>0</v>
      </c>
      <c r="K1430" s="56" t="s">
        <v>21</v>
      </c>
      <c r="L1430" t="s">
        <v>22</v>
      </c>
    </row>
    <row r="1431" spans="1:12" x14ac:dyDescent="0.25">
      <c r="A1431" s="19">
        <v>320679</v>
      </c>
      <c r="B1431" s="17"/>
      <c r="C1431" s="32" t="s">
        <v>19</v>
      </c>
      <c r="D1431" s="32"/>
      <c r="E1431" s="18">
        <v>11025</v>
      </c>
      <c r="F1431" s="18">
        <v>0</v>
      </c>
      <c r="G1431" s="18">
        <v>0</v>
      </c>
      <c r="H1431" s="18">
        <v>0</v>
      </c>
      <c r="I1431" s="18">
        <v>0</v>
      </c>
      <c r="J1431" s="18">
        <v>0</v>
      </c>
      <c r="K1431" s="56" t="s">
        <v>21</v>
      </c>
      <c r="L1431" t="s">
        <v>211</v>
      </c>
    </row>
    <row r="1432" spans="1:12" x14ac:dyDescent="0.25">
      <c r="A1432" s="19">
        <v>327605</v>
      </c>
      <c r="B1432" s="17"/>
      <c r="C1432" s="32" t="s">
        <v>19</v>
      </c>
      <c r="D1432" s="32"/>
      <c r="E1432" s="18">
        <v>78125.282087273532</v>
      </c>
      <c r="F1432" s="18">
        <v>0</v>
      </c>
      <c r="G1432" s="18">
        <v>0</v>
      </c>
      <c r="H1432" s="18">
        <v>0</v>
      </c>
      <c r="I1432" s="18">
        <v>0</v>
      </c>
      <c r="J1432" s="18">
        <v>0</v>
      </c>
      <c r="K1432" s="56" t="s">
        <v>21</v>
      </c>
      <c r="L1432" t="s">
        <v>22</v>
      </c>
    </row>
    <row r="1433" spans="1:12" x14ac:dyDescent="0.25">
      <c r="A1433" s="19">
        <v>320587</v>
      </c>
      <c r="B1433" s="17"/>
      <c r="C1433" s="32" t="s">
        <v>19</v>
      </c>
      <c r="D1433" s="32"/>
      <c r="E1433" s="18">
        <v>37555.807324649308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56" t="s">
        <v>21</v>
      </c>
      <c r="L1433" t="s">
        <v>22</v>
      </c>
    </row>
    <row r="1434" spans="1:12" x14ac:dyDescent="0.25">
      <c r="A1434" s="19">
        <v>320560</v>
      </c>
      <c r="B1434" s="17"/>
      <c r="C1434" s="32" t="s">
        <v>19</v>
      </c>
      <c r="D1434" s="32"/>
      <c r="E1434" s="18">
        <v>162979.75982872397</v>
      </c>
      <c r="F1434" s="18">
        <v>0</v>
      </c>
      <c r="G1434" s="18">
        <v>0</v>
      </c>
      <c r="H1434" s="18">
        <v>0</v>
      </c>
      <c r="I1434" s="18">
        <v>0</v>
      </c>
      <c r="J1434" s="18">
        <v>0</v>
      </c>
      <c r="K1434" s="56" t="s">
        <v>21</v>
      </c>
      <c r="L1434" t="s">
        <v>22</v>
      </c>
    </row>
    <row r="1435" spans="1:12" x14ac:dyDescent="0.25">
      <c r="A1435" s="19">
        <v>317966</v>
      </c>
      <c r="B1435" s="17"/>
      <c r="C1435" s="32" t="s">
        <v>19</v>
      </c>
      <c r="D1435" s="32"/>
      <c r="E1435" s="18">
        <v>65021.599999999999</v>
      </c>
      <c r="F1435" s="18">
        <v>0</v>
      </c>
      <c r="G1435" s="18">
        <v>0</v>
      </c>
      <c r="H1435" s="18">
        <v>0</v>
      </c>
      <c r="I1435" s="18">
        <v>0</v>
      </c>
      <c r="J1435" s="18">
        <v>0</v>
      </c>
      <c r="K1435" s="56" t="s">
        <v>21</v>
      </c>
      <c r="L1435" t="s">
        <v>28</v>
      </c>
    </row>
    <row r="1436" spans="1:12" x14ac:dyDescent="0.25">
      <c r="A1436" s="27">
        <v>18997</v>
      </c>
      <c r="B1436" s="30"/>
      <c r="C1436" s="19" t="s">
        <v>19</v>
      </c>
      <c r="D1436" s="31"/>
      <c r="E1436" s="18">
        <v>618165.50310580002</v>
      </c>
      <c r="F1436" s="27"/>
      <c r="G1436" s="27"/>
      <c r="H1436" s="27"/>
      <c r="I1436" s="27"/>
      <c r="J1436" s="27"/>
      <c r="K1436" s="56" t="s">
        <v>21</v>
      </c>
      <c r="L1436" t="s">
        <v>290</v>
      </c>
    </row>
    <row r="1437" spans="1:12" hidden="1" x14ac:dyDescent="0.25">
      <c r="A1437" s="27">
        <v>19723</v>
      </c>
      <c r="B1437" s="30"/>
      <c r="C1437" s="19" t="s">
        <v>19</v>
      </c>
      <c r="D1437" s="31"/>
      <c r="E1437" s="18">
        <v>311574.20136102982</v>
      </c>
      <c r="F1437" s="27"/>
      <c r="G1437" s="27"/>
      <c r="H1437" s="27"/>
      <c r="I1437" s="27"/>
      <c r="J1437" s="27"/>
      <c r="K1437" t="s">
        <v>49</v>
      </c>
      <c r="L1437" t="s">
        <v>290</v>
      </c>
    </row>
    <row r="1438" spans="1:12" x14ac:dyDescent="0.25">
      <c r="A1438" s="27">
        <v>19200</v>
      </c>
      <c r="B1438" s="30"/>
      <c r="C1438" s="19" t="s">
        <v>19</v>
      </c>
      <c r="D1438" s="31"/>
      <c r="E1438" s="18">
        <v>18247.354643249997</v>
      </c>
      <c r="F1438" s="27"/>
      <c r="G1438" s="27"/>
      <c r="H1438" s="27"/>
      <c r="I1438" s="27"/>
      <c r="J1438" s="27"/>
      <c r="K1438" s="56" t="s">
        <v>21</v>
      </c>
      <c r="L1438" t="s">
        <v>290</v>
      </c>
    </row>
    <row r="1439" spans="1:12" x14ac:dyDescent="0.25">
      <c r="A1439" s="27">
        <v>19511</v>
      </c>
      <c r="B1439" s="30"/>
      <c r="C1439" s="19" t="s">
        <v>19</v>
      </c>
      <c r="D1439" s="31"/>
      <c r="E1439" s="18">
        <v>64165.931482501226</v>
      </c>
      <c r="F1439" s="27"/>
      <c r="G1439" s="27"/>
      <c r="H1439" s="27"/>
      <c r="I1439" s="27"/>
      <c r="J1439" s="27"/>
      <c r="K1439" s="56" t="s">
        <v>21</v>
      </c>
      <c r="L1439" t="s">
        <v>290</v>
      </c>
    </row>
    <row r="1440" spans="1:12" hidden="1" x14ac:dyDescent="0.25">
      <c r="A1440" s="27">
        <v>18846</v>
      </c>
      <c r="B1440" s="30"/>
      <c r="C1440" s="19" t="s">
        <v>19</v>
      </c>
      <c r="D1440" s="31"/>
      <c r="E1440" s="18">
        <v>655787.23005583312</v>
      </c>
      <c r="F1440" s="27"/>
      <c r="G1440" s="27"/>
      <c r="H1440" s="27"/>
      <c r="I1440" s="27"/>
      <c r="J1440" s="27"/>
      <c r="K1440" t="s">
        <v>49</v>
      </c>
      <c r="L1440" t="s">
        <v>290</v>
      </c>
    </row>
    <row r="1441" spans="1:12" x14ac:dyDescent="0.25">
      <c r="A1441" s="27">
        <v>19716</v>
      </c>
      <c r="B1441" s="30"/>
      <c r="C1441" s="19" t="s">
        <v>19</v>
      </c>
      <c r="D1441" s="31"/>
      <c r="E1441" s="18">
        <v>68630.175145000001</v>
      </c>
      <c r="F1441" s="27"/>
      <c r="G1441" s="27"/>
      <c r="H1441" s="27"/>
      <c r="I1441" s="27"/>
      <c r="J1441" s="27"/>
      <c r="K1441" s="56" t="s">
        <v>21</v>
      </c>
      <c r="L1441" t="s">
        <v>290</v>
      </c>
    </row>
    <row r="1442" spans="1:12" x14ac:dyDescent="0.25">
      <c r="A1442" s="27">
        <v>19311</v>
      </c>
      <c r="B1442" s="30"/>
      <c r="C1442" s="19" t="s">
        <v>19</v>
      </c>
      <c r="D1442" s="31"/>
      <c r="E1442" s="18">
        <v>178972.00441065917</v>
      </c>
      <c r="F1442" s="27"/>
      <c r="G1442" s="27"/>
      <c r="H1442" s="27"/>
      <c r="I1442" s="27"/>
      <c r="J1442" s="27"/>
      <c r="K1442" s="56" t="s">
        <v>21</v>
      </c>
      <c r="L1442" t="s">
        <v>290</v>
      </c>
    </row>
    <row r="1443" spans="1:12" hidden="1" x14ac:dyDescent="0.25">
      <c r="A1443" s="27">
        <v>18758</v>
      </c>
      <c r="B1443" s="30"/>
      <c r="C1443" s="19" t="s">
        <v>19</v>
      </c>
      <c r="D1443" s="31"/>
      <c r="E1443" s="18">
        <v>43679.431626433507</v>
      </c>
      <c r="F1443" s="27"/>
      <c r="G1443" s="27"/>
      <c r="H1443" s="27"/>
      <c r="I1443" s="27"/>
      <c r="J1443" s="27"/>
      <c r="K1443" t="s">
        <v>49</v>
      </c>
      <c r="L1443" t="s">
        <v>290</v>
      </c>
    </row>
    <row r="1444" spans="1:12" x14ac:dyDescent="0.25">
      <c r="A1444" s="27">
        <v>19753</v>
      </c>
      <c r="B1444" s="30"/>
      <c r="C1444" s="19" t="s">
        <v>19</v>
      </c>
      <c r="D1444" s="31"/>
      <c r="E1444" s="18">
        <v>120047.54807039999</v>
      </c>
      <c r="F1444" s="27"/>
      <c r="G1444" s="27"/>
      <c r="H1444" s="27"/>
      <c r="I1444" s="27"/>
      <c r="J1444" s="27"/>
      <c r="K1444" s="56" t="s">
        <v>21</v>
      </c>
      <c r="L1444" t="s">
        <v>290</v>
      </c>
    </row>
    <row r="1445" spans="1:12" x14ac:dyDescent="0.25">
      <c r="A1445" s="27">
        <v>19375</v>
      </c>
      <c r="B1445" s="30"/>
      <c r="C1445" s="19" t="s">
        <v>19</v>
      </c>
      <c r="D1445" s="31"/>
      <c r="E1445" s="18">
        <v>932346.08556863235</v>
      </c>
      <c r="F1445" s="27"/>
      <c r="G1445" s="27"/>
      <c r="H1445" s="27"/>
      <c r="I1445" s="27"/>
      <c r="J1445" s="27"/>
      <c r="K1445" s="56" t="s">
        <v>21</v>
      </c>
      <c r="L1445" t="s">
        <v>290</v>
      </c>
    </row>
    <row r="1446" spans="1:12" x14ac:dyDescent="0.25">
      <c r="A1446" s="27">
        <v>19714</v>
      </c>
      <c r="B1446" s="30"/>
      <c r="C1446" s="19" t="s">
        <v>19</v>
      </c>
      <c r="D1446" s="31"/>
      <c r="E1446" s="18">
        <v>31951.22551338654</v>
      </c>
      <c r="F1446" s="27"/>
      <c r="G1446" s="27"/>
      <c r="H1446" s="27"/>
      <c r="I1446" s="27"/>
      <c r="J1446" s="27"/>
      <c r="K1446" s="56" t="s">
        <v>21</v>
      </c>
      <c r="L1446" t="s">
        <v>290</v>
      </c>
    </row>
    <row r="1447" spans="1:12" x14ac:dyDescent="0.25">
      <c r="A1447" s="27">
        <v>19715</v>
      </c>
      <c r="B1447" s="30"/>
      <c r="C1447" s="19" t="s">
        <v>19</v>
      </c>
      <c r="D1447" s="31"/>
      <c r="E1447" s="18">
        <v>808267.94146062504</v>
      </c>
      <c r="F1447" s="27"/>
      <c r="G1447" s="27"/>
      <c r="H1447" s="27"/>
      <c r="I1447" s="27"/>
      <c r="J1447" s="27"/>
      <c r="K1447" s="56" t="s">
        <v>21</v>
      </c>
      <c r="L1447" t="s">
        <v>290</v>
      </c>
    </row>
    <row r="1448" spans="1:12" x14ac:dyDescent="0.25">
      <c r="A1448" s="27">
        <v>19746</v>
      </c>
      <c r="B1448" s="30"/>
      <c r="C1448" s="19" t="s">
        <v>19</v>
      </c>
      <c r="D1448" s="31"/>
      <c r="E1448" s="18">
        <v>2511930.7732500001</v>
      </c>
      <c r="F1448" s="27"/>
      <c r="G1448" s="27"/>
      <c r="H1448" s="27"/>
      <c r="I1448" s="27"/>
      <c r="J1448" s="27"/>
      <c r="K1448" s="56" t="s">
        <v>21</v>
      </c>
      <c r="L1448" t="s">
        <v>290</v>
      </c>
    </row>
    <row r="1449" spans="1:12" x14ac:dyDescent="0.25">
      <c r="A1449" s="27">
        <v>19220</v>
      </c>
      <c r="B1449" s="30"/>
      <c r="C1449" s="19" t="s">
        <v>19</v>
      </c>
      <c r="D1449" s="31"/>
      <c r="E1449" s="18">
        <v>144787.56911333353</v>
      </c>
      <c r="F1449" s="27"/>
      <c r="G1449" s="27"/>
      <c r="H1449" s="27"/>
      <c r="I1449" s="27"/>
      <c r="J1449" s="27"/>
      <c r="K1449" s="56" t="s">
        <v>21</v>
      </c>
      <c r="L1449" t="s">
        <v>290</v>
      </c>
    </row>
    <row r="1450" spans="1:12" x14ac:dyDescent="0.25">
      <c r="A1450" s="27">
        <v>19191</v>
      </c>
      <c r="B1450" s="30"/>
      <c r="C1450" s="19" t="s">
        <v>19</v>
      </c>
      <c r="D1450" s="31"/>
      <c r="E1450" s="18">
        <v>328941.60319701995</v>
      </c>
      <c r="F1450" s="27"/>
      <c r="G1450" s="27"/>
      <c r="H1450" s="27"/>
      <c r="I1450" s="27"/>
      <c r="J1450" s="27"/>
      <c r="K1450" s="56" t="s">
        <v>21</v>
      </c>
      <c r="L1450" t="s">
        <v>290</v>
      </c>
    </row>
    <row r="1451" spans="1:12" x14ac:dyDescent="0.25">
      <c r="A1451" s="27">
        <v>19722</v>
      </c>
      <c r="B1451" s="30"/>
      <c r="C1451" s="19" t="s">
        <v>19</v>
      </c>
      <c r="D1451" s="31"/>
      <c r="E1451" s="18">
        <v>429891.23614965001</v>
      </c>
      <c r="F1451" s="27"/>
      <c r="G1451" s="27"/>
      <c r="H1451" s="27"/>
      <c r="I1451" s="27"/>
      <c r="J1451" s="27"/>
      <c r="K1451" s="56" t="s">
        <v>21</v>
      </c>
      <c r="L1451" t="s">
        <v>290</v>
      </c>
    </row>
    <row r="1452" spans="1:12" x14ac:dyDescent="0.25">
      <c r="A1452" s="27">
        <v>19738</v>
      </c>
      <c r="B1452" s="30"/>
      <c r="C1452" s="19" t="s">
        <v>19</v>
      </c>
      <c r="D1452" s="31"/>
      <c r="E1452" s="18">
        <v>1556484.3030917759</v>
      </c>
      <c r="F1452" s="27"/>
      <c r="G1452" s="27"/>
      <c r="H1452" s="27"/>
      <c r="I1452" s="27"/>
      <c r="J1452" s="27"/>
      <c r="K1452" s="56" t="s">
        <v>21</v>
      </c>
      <c r="L1452" t="s">
        <v>290</v>
      </c>
    </row>
    <row r="1453" spans="1:12" x14ac:dyDescent="0.25">
      <c r="A1453" s="27">
        <v>19745</v>
      </c>
      <c r="B1453" s="30"/>
      <c r="C1453" s="19" t="s">
        <v>19</v>
      </c>
      <c r="D1453" s="31"/>
      <c r="E1453" s="18">
        <v>78277.165250719991</v>
      </c>
      <c r="F1453" s="27"/>
      <c r="G1453" s="27"/>
      <c r="H1453" s="27"/>
      <c r="I1453" s="27"/>
      <c r="J1453" s="27"/>
      <c r="K1453" s="56" t="s">
        <v>21</v>
      </c>
      <c r="L1453" t="s">
        <v>290</v>
      </c>
    </row>
    <row r="1454" spans="1:12" x14ac:dyDescent="0.25">
      <c r="A1454" s="27">
        <v>19576</v>
      </c>
      <c r="B1454" s="30"/>
      <c r="C1454" s="19" t="s">
        <v>19</v>
      </c>
      <c r="D1454" s="31"/>
      <c r="E1454" s="18">
        <v>27811.737386000001</v>
      </c>
      <c r="F1454" s="27"/>
      <c r="G1454" s="27"/>
      <c r="H1454" s="27"/>
      <c r="I1454" s="27"/>
      <c r="J1454" s="27"/>
      <c r="K1454" s="56" t="s">
        <v>21</v>
      </c>
      <c r="L1454" t="s">
        <v>290</v>
      </c>
    </row>
    <row r="1455" spans="1:12" x14ac:dyDescent="0.25">
      <c r="A1455" s="27">
        <v>19292</v>
      </c>
      <c r="B1455" s="30"/>
      <c r="C1455" s="19" t="s">
        <v>19</v>
      </c>
      <c r="D1455" s="31"/>
      <c r="E1455" s="18">
        <v>150140.32885443998</v>
      </c>
      <c r="F1455" s="27"/>
      <c r="G1455" s="27"/>
      <c r="H1455" s="27"/>
      <c r="I1455" s="27"/>
      <c r="J1455" s="27"/>
      <c r="K1455" s="56" t="s">
        <v>21</v>
      </c>
      <c r="L1455" t="s">
        <v>290</v>
      </c>
    </row>
    <row r="1456" spans="1:12" x14ac:dyDescent="0.25">
      <c r="A1456" s="27">
        <v>8914</v>
      </c>
      <c r="B1456" s="30"/>
      <c r="C1456" s="19" t="s">
        <v>19</v>
      </c>
      <c r="D1456" s="31"/>
      <c r="E1456" s="18">
        <v>1259431.7347599999</v>
      </c>
      <c r="F1456" s="27"/>
      <c r="G1456" s="27"/>
      <c r="H1456" s="27"/>
      <c r="I1456" s="27"/>
      <c r="J1456" s="27"/>
      <c r="K1456" s="56" t="s">
        <v>21</v>
      </c>
      <c r="L1456" t="s">
        <v>290</v>
      </c>
    </row>
    <row r="1457" spans="1:12" x14ac:dyDescent="0.25">
      <c r="A1457" s="27">
        <v>18647</v>
      </c>
      <c r="B1457" s="30"/>
      <c r="C1457" s="19" t="s">
        <v>19</v>
      </c>
      <c r="D1457" s="31"/>
      <c r="E1457" s="18">
        <v>125267.52500423523</v>
      </c>
      <c r="F1457" s="27"/>
      <c r="G1457" s="27"/>
      <c r="H1457" s="27"/>
      <c r="I1457" s="27"/>
      <c r="J1457" s="27"/>
      <c r="K1457" s="56" t="s">
        <v>21</v>
      </c>
      <c r="L1457" t="s">
        <v>290</v>
      </c>
    </row>
    <row r="1458" spans="1:12" x14ac:dyDescent="0.25">
      <c r="A1458" s="27" t="e">
        <v>#N/A</v>
      </c>
      <c r="B1458" s="30"/>
      <c r="C1458" s="19" t="s">
        <v>19</v>
      </c>
      <c r="D1458" s="31"/>
      <c r="E1458" s="18">
        <v>521587.098</v>
      </c>
      <c r="F1458" s="27"/>
      <c r="G1458" s="27"/>
      <c r="H1458" s="27"/>
      <c r="I1458" s="27"/>
      <c r="J1458" s="27"/>
      <c r="K1458" s="56" t="s">
        <v>21</v>
      </c>
      <c r="L1458" t="s">
        <v>290</v>
      </c>
    </row>
    <row r="1459" spans="1:12" x14ac:dyDescent="0.25">
      <c r="A1459" s="27">
        <v>18562</v>
      </c>
      <c r="B1459" s="30"/>
      <c r="C1459" s="19" t="s">
        <v>19</v>
      </c>
      <c r="D1459" s="31"/>
      <c r="E1459" s="18">
        <v>289367.7643864337</v>
      </c>
      <c r="F1459" s="27"/>
      <c r="G1459" s="27"/>
      <c r="H1459" s="27"/>
      <c r="I1459" s="27"/>
      <c r="J1459" s="27"/>
      <c r="K1459" s="56" t="s">
        <v>21</v>
      </c>
      <c r="L1459" t="s">
        <v>290</v>
      </c>
    </row>
    <row r="1460" spans="1:12" x14ac:dyDescent="0.25">
      <c r="A1460" s="27">
        <v>19727</v>
      </c>
      <c r="B1460" s="30"/>
      <c r="C1460" s="19" t="s">
        <v>19</v>
      </c>
      <c r="D1460" s="31"/>
      <c r="E1460" s="18">
        <v>60619.781733334035</v>
      </c>
      <c r="F1460" s="27"/>
      <c r="G1460" s="27"/>
      <c r="H1460" s="27"/>
      <c r="I1460" s="27"/>
      <c r="J1460" s="27"/>
      <c r="K1460" s="56" t="s">
        <v>21</v>
      </c>
      <c r="L1460" t="s">
        <v>290</v>
      </c>
    </row>
    <row r="1461" spans="1:12" x14ac:dyDescent="0.25">
      <c r="A1461" s="27">
        <v>19719</v>
      </c>
      <c r="B1461" s="30"/>
      <c r="C1461" s="19" t="s">
        <v>19</v>
      </c>
      <c r="D1461" s="31"/>
      <c r="E1461" s="18">
        <v>95588.612353025994</v>
      </c>
      <c r="F1461" s="27"/>
      <c r="G1461" s="27"/>
      <c r="H1461" s="27"/>
      <c r="I1461" s="27"/>
      <c r="J1461" s="27"/>
      <c r="K1461" s="56" t="s">
        <v>21</v>
      </c>
      <c r="L1461" t="s">
        <v>290</v>
      </c>
    </row>
    <row r="1462" spans="1:12" x14ac:dyDescent="0.25">
      <c r="A1462" s="27">
        <v>19531</v>
      </c>
      <c r="B1462" s="30"/>
      <c r="C1462" s="19" t="s">
        <v>19</v>
      </c>
      <c r="D1462" s="31"/>
      <c r="E1462" s="18">
        <v>105907.18735400001</v>
      </c>
      <c r="F1462" s="27"/>
      <c r="G1462" s="27"/>
      <c r="H1462" s="27"/>
      <c r="I1462" s="27"/>
      <c r="J1462" s="27"/>
      <c r="K1462" s="56" t="s">
        <v>21</v>
      </c>
      <c r="L1462" t="s">
        <v>290</v>
      </c>
    </row>
    <row r="1463" spans="1:12" x14ac:dyDescent="0.25">
      <c r="A1463" s="27">
        <v>19721</v>
      </c>
      <c r="B1463" s="30"/>
      <c r="C1463" s="19" t="s">
        <v>19</v>
      </c>
      <c r="D1463" s="31"/>
      <c r="E1463" s="18">
        <v>520527.2306214511</v>
      </c>
      <c r="F1463" s="27"/>
      <c r="G1463" s="27"/>
      <c r="H1463" s="27"/>
      <c r="I1463" s="27"/>
      <c r="J1463" s="27"/>
      <c r="K1463" s="56" t="s">
        <v>21</v>
      </c>
      <c r="L1463" t="s">
        <v>290</v>
      </c>
    </row>
    <row r="1464" spans="1:12" x14ac:dyDescent="0.25">
      <c r="A1464" s="27">
        <v>19718</v>
      </c>
      <c r="B1464" s="30"/>
      <c r="C1464" s="19" t="s">
        <v>19</v>
      </c>
      <c r="D1464" s="31"/>
      <c r="E1464" s="18">
        <v>82784.134054439986</v>
      </c>
      <c r="F1464" s="27"/>
      <c r="G1464" s="27"/>
      <c r="H1464" s="27"/>
      <c r="I1464" s="27"/>
      <c r="J1464" s="27"/>
      <c r="K1464" s="56" t="s">
        <v>21</v>
      </c>
      <c r="L1464" t="s">
        <v>290</v>
      </c>
    </row>
    <row r="1465" spans="1:12" x14ac:dyDescent="0.25">
      <c r="A1465" s="27">
        <v>19195</v>
      </c>
      <c r="B1465" s="30"/>
      <c r="C1465" s="19" t="s">
        <v>19</v>
      </c>
      <c r="D1465" s="31"/>
      <c r="E1465" s="18">
        <v>196810.67129529201</v>
      </c>
      <c r="F1465" s="27"/>
      <c r="G1465" s="27"/>
      <c r="H1465" s="27"/>
      <c r="I1465" s="27"/>
      <c r="J1465" s="27"/>
      <c r="K1465" s="56" t="s">
        <v>21</v>
      </c>
      <c r="L1465" t="s">
        <v>290</v>
      </c>
    </row>
    <row r="1466" spans="1:12" x14ac:dyDescent="0.25">
      <c r="A1466" s="27">
        <v>19597</v>
      </c>
      <c r="B1466" s="30"/>
      <c r="C1466" s="19" t="s">
        <v>19</v>
      </c>
      <c r="D1466" s="31"/>
      <c r="E1466" s="18">
        <v>123785.80945650001</v>
      </c>
      <c r="F1466" s="27"/>
      <c r="G1466" s="27"/>
      <c r="H1466" s="27"/>
      <c r="I1466" s="27"/>
      <c r="J1466" s="27"/>
      <c r="K1466" s="56" t="s">
        <v>21</v>
      </c>
      <c r="L1466" t="s">
        <v>290</v>
      </c>
    </row>
    <row r="1467" spans="1:12" x14ac:dyDescent="0.25">
      <c r="A1467" s="27">
        <v>19515</v>
      </c>
      <c r="B1467" s="30"/>
      <c r="C1467" s="19" t="s">
        <v>19</v>
      </c>
      <c r="D1467" s="31"/>
      <c r="E1467" s="18">
        <v>106763.2</v>
      </c>
      <c r="F1467" s="27"/>
      <c r="G1467" s="27"/>
      <c r="H1467" s="27"/>
      <c r="I1467" s="27"/>
      <c r="J1467" s="27"/>
      <c r="K1467" s="56" t="s">
        <v>21</v>
      </c>
      <c r="L1467" t="s">
        <v>290</v>
      </c>
    </row>
    <row r="1468" spans="1:12" x14ac:dyDescent="0.25">
      <c r="A1468" s="27">
        <v>19739</v>
      </c>
      <c r="B1468" s="30"/>
      <c r="C1468" s="19" t="s">
        <v>19</v>
      </c>
      <c r="D1468" s="31"/>
      <c r="E1468" s="18">
        <v>358447.86863882403</v>
      </c>
      <c r="F1468" s="27"/>
      <c r="G1468" s="27"/>
      <c r="H1468" s="27"/>
      <c r="I1468" s="27"/>
      <c r="J1468" s="27"/>
      <c r="K1468" s="56" t="s">
        <v>21</v>
      </c>
      <c r="L1468" t="s">
        <v>290</v>
      </c>
    </row>
    <row r="1469" spans="1:12" hidden="1" x14ac:dyDescent="0.25">
      <c r="A1469" s="27">
        <v>18766</v>
      </c>
      <c r="B1469" s="30"/>
      <c r="C1469" s="19" t="s">
        <v>19</v>
      </c>
      <c r="D1469" s="31"/>
      <c r="E1469" s="18">
        <v>189101.51637495001</v>
      </c>
      <c r="F1469" s="27"/>
      <c r="G1469" s="27"/>
      <c r="H1469" s="27"/>
      <c r="I1469" s="27"/>
      <c r="J1469" s="27"/>
      <c r="K1469" t="s">
        <v>49</v>
      </c>
      <c r="L1469" t="s">
        <v>290</v>
      </c>
    </row>
    <row r="1470" spans="1:12" x14ac:dyDescent="0.25">
      <c r="A1470" s="27">
        <v>19762</v>
      </c>
      <c r="B1470" s="30"/>
      <c r="C1470" s="19" t="s">
        <v>19</v>
      </c>
      <c r="D1470" s="31"/>
      <c r="E1470" s="18">
        <v>551995.69774500001</v>
      </c>
      <c r="F1470" s="27"/>
      <c r="G1470" s="27"/>
      <c r="H1470" s="27"/>
      <c r="I1470" s="27"/>
      <c r="J1470" s="27"/>
      <c r="K1470" s="56" t="s">
        <v>21</v>
      </c>
      <c r="L1470" t="s">
        <v>290</v>
      </c>
    </row>
    <row r="1471" spans="1:12" hidden="1" x14ac:dyDescent="0.25">
      <c r="A1471" s="27">
        <v>18645</v>
      </c>
      <c r="B1471" s="30"/>
      <c r="C1471" s="19" t="s">
        <v>48</v>
      </c>
      <c r="D1471" s="31"/>
      <c r="E1471" s="18">
        <v>95270.911185999998</v>
      </c>
      <c r="F1471" s="27"/>
      <c r="G1471" s="27"/>
      <c r="H1471" s="27"/>
      <c r="I1471" s="27"/>
      <c r="J1471" s="27"/>
      <c r="K1471" t="s">
        <v>49</v>
      </c>
      <c r="L1471" t="s">
        <v>290</v>
      </c>
    </row>
    <row r="1472" spans="1:12" x14ac:dyDescent="0.25">
      <c r="A1472" s="27">
        <v>19733</v>
      </c>
      <c r="B1472" s="30"/>
      <c r="C1472" s="19" t="s">
        <v>19</v>
      </c>
      <c r="D1472" s="31"/>
      <c r="E1472" s="18">
        <v>46116.618207166699</v>
      </c>
      <c r="F1472" s="27"/>
      <c r="G1472" s="27"/>
      <c r="H1472" s="27"/>
      <c r="I1472" s="27"/>
      <c r="J1472" s="27"/>
      <c r="K1472" s="56" t="s">
        <v>21</v>
      </c>
      <c r="L1472" t="s">
        <v>290</v>
      </c>
    </row>
    <row r="1473" spans="1:12" x14ac:dyDescent="0.25">
      <c r="A1473" s="27">
        <v>19730</v>
      </c>
      <c r="B1473" s="30"/>
      <c r="C1473" s="19" t="s">
        <v>19</v>
      </c>
      <c r="D1473" s="31"/>
      <c r="E1473" s="18">
        <v>162318.79307866702</v>
      </c>
      <c r="F1473" s="27"/>
      <c r="G1473" s="27"/>
      <c r="H1473" s="27"/>
      <c r="I1473" s="27"/>
      <c r="J1473" s="27"/>
      <c r="K1473" s="56" t="s">
        <v>21</v>
      </c>
      <c r="L1473" t="s">
        <v>290</v>
      </c>
    </row>
    <row r="1474" spans="1:12" x14ac:dyDescent="0.25">
      <c r="A1474" s="27">
        <v>19475</v>
      </c>
      <c r="B1474" s="30"/>
      <c r="C1474" s="19" t="s">
        <v>19</v>
      </c>
      <c r="D1474" s="31"/>
      <c r="E1474" s="18">
        <v>165058.58645387998</v>
      </c>
      <c r="F1474" s="27"/>
      <c r="G1474" s="27"/>
      <c r="H1474" s="27"/>
      <c r="I1474" s="27"/>
      <c r="J1474" s="27"/>
      <c r="K1474" s="56" t="s">
        <v>21</v>
      </c>
      <c r="L1474" t="s">
        <v>290</v>
      </c>
    </row>
    <row r="1475" spans="1:12" x14ac:dyDescent="0.25">
      <c r="A1475" s="27">
        <v>19756</v>
      </c>
      <c r="B1475" s="30"/>
      <c r="C1475" s="19" t="s">
        <v>19</v>
      </c>
      <c r="D1475" s="31"/>
      <c r="E1475" s="18">
        <v>112817.4004463</v>
      </c>
      <c r="F1475" s="27"/>
      <c r="G1475" s="27"/>
      <c r="H1475" s="27"/>
      <c r="I1475" s="27"/>
      <c r="J1475" s="27"/>
      <c r="K1475" s="56" t="s">
        <v>21</v>
      </c>
      <c r="L1475" t="s">
        <v>290</v>
      </c>
    </row>
    <row r="1476" spans="1:12" x14ac:dyDescent="0.25">
      <c r="A1476" s="27">
        <v>19737</v>
      </c>
      <c r="B1476" s="30"/>
      <c r="C1476" s="19" t="s">
        <v>19</v>
      </c>
      <c r="D1476" s="31"/>
      <c r="E1476" s="18">
        <v>98308.759117499998</v>
      </c>
      <c r="F1476" s="27"/>
      <c r="G1476" s="27"/>
      <c r="H1476" s="27"/>
      <c r="I1476" s="27"/>
      <c r="J1476" s="27"/>
      <c r="K1476" s="56" t="s">
        <v>21</v>
      </c>
      <c r="L1476" t="s">
        <v>290</v>
      </c>
    </row>
    <row r="1477" spans="1:12" x14ac:dyDescent="0.25">
      <c r="A1477" s="27">
        <v>19740</v>
      </c>
      <c r="B1477" s="30"/>
      <c r="C1477" s="19" t="s">
        <v>19</v>
      </c>
      <c r="D1477" s="31"/>
      <c r="E1477" s="18">
        <v>76442.208989999999</v>
      </c>
      <c r="F1477" s="27"/>
      <c r="G1477" s="27"/>
      <c r="H1477" s="27"/>
      <c r="I1477" s="27"/>
      <c r="J1477" s="27"/>
      <c r="K1477" s="56" t="s">
        <v>21</v>
      </c>
      <c r="L1477" t="s">
        <v>290</v>
      </c>
    </row>
    <row r="1478" spans="1:12" x14ac:dyDescent="0.25">
      <c r="A1478" s="27">
        <v>19720</v>
      </c>
      <c r="B1478" s="30"/>
      <c r="C1478" s="19" t="s">
        <v>19</v>
      </c>
      <c r="D1478" s="31"/>
      <c r="E1478" s="18">
        <v>62745.517611886127</v>
      </c>
      <c r="F1478" s="27"/>
      <c r="G1478" s="27"/>
      <c r="H1478" s="27"/>
      <c r="I1478" s="27"/>
      <c r="J1478" s="27"/>
      <c r="K1478" s="56" t="s">
        <v>21</v>
      </c>
      <c r="L1478" t="s">
        <v>290</v>
      </c>
    </row>
    <row r="1479" spans="1:12" x14ac:dyDescent="0.25">
      <c r="A1479" s="27">
        <v>18568</v>
      </c>
      <c r="B1479" s="30"/>
      <c r="C1479" s="19" t="s">
        <v>19</v>
      </c>
      <c r="D1479" s="31"/>
      <c r="E1479" s="18">
        <v>541547.21104184887</v>
      </c>
      <c r="F1479" s="27"/>
      <c r="G1479" s="27"/>
      <c r="H1479" s="27"/>
      <c r="I1479" s="27"/>
      <c r="J1479" s="27"/>
      <c r="K1479" s="56" t="s">
        <v>21</v>
      </c>
      <c r="L1479" t="s">
        <v>290</v>
      </c>
    </row>
    <row r="1480" spans="1:12" x14ac:dyDescent="0.25">
      <c r="A1480" s="27">
        <v>19194</v>
      </c>
      <c r="B1480" s="30"/>
      <c r="C1480" s="19" t="s">
        <v>19</v>
      </c>
      <c r="D1480" s="31"/>
      <c r="E1480" s="18">
        <v>106113.818772</v>
      </c>
      <c r="F1480" s="27"/>
      <c r="G1480" s="27"/>
      <c r="H1480" s="27"/>
      <c r="I1480" s="27"/>
      <c r="J1480" s="27"/>
      <c r="K1480" s="56" t="s">
        <v>21</v>
      </c>
      <c r="L1480" t="s">
        <v>290</v>
      </c>
    </row>
    <row r="1481" spans="1:12" x14ac:dyDescent="0.25">
      <c r="A1481" s="27">
        <v>19194</v>
      </c>
      <c r="B1481" s="30"/>
      <c r="C1481" s="19" t="s">
        <v>19</v>
      </c>
      <c r="D1481" s="31"/>
      <c r="E1481" s="18">
        <v>111835.54964976899</v>
      </c>
      <c r="F1481" s="27"/>
      <c r="G1481" s="27"/>
      <c r="H1481" s="27"/>
      <c r="I1481" s="27"/>
      <c r="J1481" s="27"/>
      <c r="K1481" s="56" t="s">
        <v>21</v>
      </c>
      <c r="L1481" t="s">
        <v>290</v>
      </c>
    </row>
    <row r="1482" spans="1:12" x14ac:dyDescent="0.25">
      <c r="A1482" s="27">
        <v>19752</v>
      </c>
      <c r="B1482" s="30"/>
      <c r="C1482" s="19" t="s">
        <v>19</v>
      </c>
      <c r="D1482" s="31"/>
      <c r="E1482" s="18">
        <v>127828.29072599999</v>
      </c>
      <c r="F1482" s="27"/>
      <c r="G1482" s="27"/>
      <c r="H1482" s="27"/>
      <c r="I1482" s="27"/>
      <c r="J1482" s="27"/>
      <c r="K1482" s="56" t="s">
        <v>21</v>
      </c>
      <c r="L1482" t="s">
        <v>290</v>
      </c>
    </row>
    <row r="1483" spans="1:12" x14ac:dyDescent="0.25">
      <c r="A1483" s="27">
        <v>19473</v>
      </c>
      <c r="B1483" s="30"/>
      <c r="C1483" s="19" t="s">
        <v>19</v>
      </c>
      <c r="D1483" s="31"/>
      <c r="E1483" s="18">
        <v>89852.009150323749</v>
      </c>
      <c r="F1483" s="27"/>
      <c r="G1483" s="27"/>
      <c r="H1483" s="27"/>
      <c r="I1483" s="27"/>
      <c r="J1483" s="27"/>
      <c r="K1483" s="56" t="s">
        <v>21</v>
      </c>
      <c r="L1483" t="s">
        <v>290</v>
      </c>
    </row>
    <row r="1484" spans="1:12" x14ac:dyDescent="0.25">
      <c r="A1484" s="27">
        <v>19742</v>
      </c>
      <c r="B1484" s="30"/>
      <c r="C1484" s="19" t="s">
        <v>19</v>
      </c>
      <c r="D1484" s="31"/>
      <c r="E1484" s="18">
        <v>223505.47584999999</v>
      </c>
      <c r="F1484" s="27"/>
      <c r="G1484" s="27"/>
      <c r="H1484" s="27"/>
      <c r="I1484" s="27"/>
      <c r="J1484" s="27"/>
      <c r="K1484" s="56" t="s">
        <v>21</v>
      </c>
      <c r="L1484" t="s">
        <v>290</v>
      </c>
    </row>
    <row r="1485" spans="1:12" x14ac:dyDescent="0.25">
      <c r="A1485" s="27">
        <v>19741</v>
      </c>
      <c r="B1485" s="30"/>
      <c r="C1485" s="19" t="s">
        <v>19</v>
      </c>
      <c r="D1485" s="31"/>
      <c r="E1485" s="18">
        <v>213458.951200632</v>
      </c>
      <c r="F1485" s="27"/>
      <c r="G1485" s="27"/>
      <c r="H1485" s="27"/>
      <c r="I1485" s="27"/>
      <c r="J1485" s="27"/>
      <c r="K1485" s="56" t="s">
        <v>21</v>
      </c>
      <c r="L1485" t="s">
        <v>290</v>
      </c>
    </row>
    <row r="1486" spans="1:12" hidden="1" x14ac:dyDescent="0.25">
      <c r="A1486" s="27">
        <v>18792</v>
      </c>
      <c r="B1486" s="30"/>
      <c r="C1486" s="19" t="s">
        <v>19</v>
      </c>
      <c r="D1486" s="31"/>
      <c r="E1486" s="18">
        <v>173221.42379687302</v>
      </c>
      <c r="F1486" s="27"/>
      <c r="G1486" s="27"/>
      <c r="H1486" s="27"/>
      <c r="I1486" s="27"/>
      <c r="J1486" s="27"/>
      <c r="K1486" t="s">
        <v>49</v>
      </c>
      <c r="L1486" t="s">
        <v>290</v>
      </c>
    </row>
    <row r="1487" spans="1:12" x14ac:dyDescent="0.25">
      <c r="A1487" s="27">
        <v>19197</v>
      </c>
      <c r="B1487" s="30"/>
      <c r="C1487" s="19" t="s">
        <v>19</v>
      </c>
      <c r="D1487" s="31"/>
      <c r="E1487" s="18">
        <v>123212.51229546808</v>
      </c>
      <c r="F1487" s="27"/>
      <c r="G1487" s="27"/>
      <c r="H1487" s="27"/>
      <c r="I1487" s="27"/>
      <c r="J1487" s="27"/>
      <c r="K1487" s="56" t="s">
        <v>21</v>
      </c>
      <c r="L1487" t="s">
        <v>290</v>
      </c>
    </row>
    <row r="1488" spans="1:12" x14ac:dyDescent="0.25">
      <c r="A1488" s="27">
        <v>19726</v>
      </c>
      <c r="B1488" s="30"/>
      <c r="C1488" s="19" t="s">
        <v>19</v>
      </c>
      <c r="D1488" s="31"/>
      <c r="E1488" s="18">
        <v>75519.879260839996</v>
      </c>
      <c r="F1488" s="27"/>
      <c r="G1488" s="27"/>
      <c r="H1488" s="27"/>
      <c r="I1488" s="27"/>
      <c r="J1488" s="27"/>
      <c r="K1488" s="56" t="s">
        <v>21</v>
      </c>
      <c r="L1488" t="s">
        <v>290</v>
      </c>
    </row>
    <row r="1489" spans="1:12" hidden="1" x14ac:dyDescent="0.25">
      <c r="A1489" s="27">
        <v>19209</v>
      </c>
      <c r="B1489" s="30"/>
      <c r="C1489" s="19" t="s">
        <v>19</v>
      </c>
      <c r="D1489" s="31"/>
      <c r="E1489" s="18">
        <v>151218.22957829351</v>
      </c>
      <c r="F1489" s="27"/>
      <c r="G1489" s="27"/>
      <c r="H1489" s="27"/>
      <c r="I1489" s="27"/>
      <c r="J1489" s="27"/>
      <c r="K1489" t="s">
        <v>49</v>
      </c>
      <c r="L1489" t="s">
        <v>290</v>
      </c>
    </row>
    <row r="1490" spans="1:12" x14ac:dyDescent="0.25">
      <c r="A1490" s="27">
        <v>19455</v>
      </c>
      <c r="B1490" s="30"/>
      <c r="C1490" s="19" t="s">
        <v>19</v>
      </c>
      <c r="D1490" s="31"/>
      <c r="E1490" s="18">
        <v>266224.86235120002</v>
      </c>
      <c r="F1490" s="27"/>
      <c r="G1490" s="27"/>
      <c r="H1490" s="27"/>
      <c r="I1490" s="27"/>
      <c r="J1490" s="27"/>
      <c r="K1490" s="56" t="s">
        <v>21</v>
      </c>
      <c r="L1490" t="s">
        <v>290</v>
      </c>
    </row>
    <row r="1491" spans="1:12" x14ac:dyDescent="0.25">
      <c r="A1491" s="27">
        <v>19725</v>
      </c>
      <c r="B1491" s="30"/>
      <c r="C1491" s="19" t="s">
        <v>19</v>
      </c>
      <c r="D1491" s="31"/>
      <c r="E1491" s="18">
        <v>150958.40983551065</v>
      </c>
      <c r="F1491" s="27"/>
      <c r="G1491" s="27"/>
      <c r="H1491" s="27"/>
      <c r="I1491" s="27"/>
      <c r="J1491" s="27"/>
      <c r="K1491" s="56" t="s">
        <v>21</v>
      </c>
      <c r="L1491" t="s">
        <v>290</v>
      </c>
    </row>
    <row r="1492" spans="1:12" x14ac:dyDescent="0.25">
      <c r="A1492" s="27">
        <v>18823</v>
      </c>
      <c r="B1492" s="30"/>
      <c r="C1492" s="19" t="s">
        <v>19</v>
      </c>
      <c r="D1492" s="31"/>
      <c r="E1492" s="18">
        <v>184392.72201216081</v>
      </c>
      <c r="F1492" s="27"/>
      <c r="G1492" s="27"/>
      <c r="H1492" s="27"/>
      <c r="I1492" s="27"/>
      <c r="J1492" s="27"/>
      <c r="K1492" s="56" t="s">
        <v>21</v>
      </c>
      <c r="L1492" t="s">
        <v>290</v>
      </c>
    </row>
    <row r="1493" spans="1:12" x14ac:dyDescent="0.25">
      <c r="A1493" s="27">
        <v>19478</v>
      </c>
      <c r="B1493" s="30"/>
      <c r="C1493" s="19" t="s">
        <v>19</v>
      </c>
      <c r="D1493" s="31"/>
      <c r="E1493" s="18">
        <v>434164.97155507811</v>
      </c>
      <c r="F1493" s="27"/>
      <c r="G1493" s="27"/>
      <c r="H1493" s="27"/>
      <c r="I1493" s="27"/>
      <c r="J1493" s="27"/>
      <c r="K1493" s="56" t="s">
        <v>21</v>
      </c>
      <c r="L1493" t="s">
        <v>290</v>
      </c>
    </row>
    <row r="1494" spans="1:12" x14ac:dyDescent="0.25">
      <c r="A1494" s="27">
        <v>19766</v>
      </c>
      <c r="B1494" s="30"/>
      <c r="C1494" s="19" t="s">
        <v>19</v>
      </c>
      <c r="D1494" s="31"/>
      <c r="E1494" s="18">
        <v>91450.350429999991</v>
      </c>
      <c r="F1494" s="27"/>
      <c r="G1494" s="27"/>
      <c r="H1494" s="27"/>
      <c r="I1494" s="27"/>
      <c r="J1494" s="27"/>
      <c r="K1494" s="56" t="s">
        <v>21</v>
      </c>
      <c r="L1494" t="s">
        <v>290</v>
      </c>
    </row>
    <row r="1495" spans="1:12" x14ac:dyDescent="0.25">
      <c r="A1495" s="27">
        <v>19724</v>
      </c>
      <c r="B1495" s="30"/>
      <c r="C1495" s="19" t="s">
        <v>19</v>
      </c>
      <c r="D1495" s="31"/>
      <c r="E1495" s="18">
        <v>784536.32235999999</v>
      </c>
      <c r="F1495" s="27"/>
      <c r="G1495" s="27"/>
      <c r="H1495" s="27"/>
      <c r="I1495" s="27"/>
      <c r="J1495" s="27"/>
      <c r="K1495" s="56" t="s">
        <v>21</v>
      </c>
      <c r="L1495" t="s">
        <v>290</v>
      </c>
    </row>
    <row r="1496" spans="1:12" x14ac:dyDescent="0.25">
      <c r="A1496" s="27">
        <v>18720</v>
      </c>
      <c r="B1496" s="30"/>
      <c r="C1496" s="19" t="s">
        <v>19</v>
      </c>
      <c r="D1496" s="31"/>
      <c r="E1496" s="18">
        <v>244652.805189456</v>
      </c>
      <c r="F1496" s="27"/>
      <c r="G1496" s="27"/>
      <c r="H1496" s="27"/>
      <c r="I1496" s="27"/>
      <c r="J1496" s="27"/>
      <c r="K1496" s="56" t="s">
        <v>21</v>
      </c>
      <c r="L1496" t="s">
        <v>290</v>
      </c>
    </row>
    <row r="1497" spans="1:12" x14ac:dyDescent="0.25">
      <c r="A1497" s="27">
        <v>19651</v>
      </c>
      <c r="B1497" s="30"/>
      <c r="C1497" s="19" t="s">
        <v>19</v>
      </c>
      <c r="D1497" s="31"/>
      <c r="E1497" s="18">
        <v>145139.07344404998</v>
      </c>
      <c r="F1497" s="27"/>
      <c r="G1497" s="27"/>
      <c r="H1497" s="27"/>
      <c r="I1497" s="27"/>
      <c r="J1497" s="27"/>
      <c r="K1497" s="56" t="s">
        <v>21</v>
      </c>
      <c r="L1497" t="s">
        <v>290</v>
      </c>
    </row>
    <row r="1498" spans="1:12" x14ac:dyDescent="0.25">
      <c r="A1498" s="27">
        <v>19735</v>
      </c>
      <c r="B1498" s="30"/>
      <c r="C1498" s="19" t="s">
        <v>19</v>
      </c>
      <c r="D1498" s="31"/>
      <c r="E1498" s="18">
        <v>323200.43685</v>
      </c>
      <c r="F1498" s="27"/>
      <c r="G1498" s="27"/>
      <c r="H1498" s="27"/>
      <c r="I1498" s="27"/>
      <c r="J1498" s="27"/>
      <c r="K1498" s="56" t="s">
        <v>21</v>
      </c>
      <c r="L1498" t="s">
        <v>290</v>
      </c>
    </row>
    <row r="1499" spans="1:12" x14ac:dyDescent="0.25">
      <c r="A1499" s="27">
        <v>18710</v>
      </c>
      <c r="B1499" s="30"/>
      <c r="C1499" s="19" t="s">
        <v>19</v>
      </c>
      <c r="D1499" s="31"/>
      <c r="E1499" s="18">
        <v>63035.40667209994</v>
      </c>
      <c r="F1499" s="27"/>
      <c r="G1499" s="27"/>
      <c r="H1499" s="27"/>
      <c r="I1499" s="27"/>
      <c r="J1499" s="27"/>
      <c r="K1499" s="56" t="s">
        <v>21</v>
      </c>
      <c r="L1499" t="s">
        <v>290</v>
      </c>
    </row>
    <row r="1500" spans="1:12" x14ac:dyDescent="0.25">
      <c r="A1500" s="27">
        <v>19736</v>
      </c>
      <c r="B1500" s="30"/>
      <c r="C1500" s="19" t="s">
        <v>19</v>
      </c>
      <c r="D1500" s="31"/>
      <c r="E1500" s="18">
        <v>328744.44036999997</v>
      </c>
      <c r="F1500" s="27"/>
      <c r="G1500" s="27"/>
      <c r="H1500" s="27"/>
      <c r="I1500" s="27"/>
      <c r="J1500" s="27"/>
      <c r="K1500" s="56" t="s">
        <v>21</v>
      </c>
      <c r="L1500" t="s">
        <v>290</v>
      </c>
    </row>
    <row r="1501" spans="1:12" x14ac:dyDescent="0.25">
      <c r="A1501" s="27">
        <v>19732</v>
      </c>
      <c r="B1501" s="30"/>
      <c r="C1501" s="19" t="s">
        <v>19</v>
      </c>
      <c r="D1501" s="31"/>
      <c r="E1501" s="18">
        <v>168641.57688499999</v>
      </c>
      <c r="F1501" s="27"/>
      <c r="G1501" s="27"/>
      <c r="H1501" s="27"/>
      <c r="I1501" s="27"/>
      <c r="J1501" s="27"/>
      <c r="K1501" s="56" t="s">
        <v>21</v>
      </c>
      <c r="L1501" t="s">
        <v>290</v>
      </c>
    </row>
  </sheetData>
  <autoFilter ref="A5:L1501">
    <filterColumn colId="10">
      <filters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1500"/>
  <sheetViews>
    <sheetView tabSelected="1" workbookViewId="0">
      <selection activeCell="D14" sqref="D14"/>
    </sheetView>
  </sheetViews>
  <sheetFormatPr defaultRowHeight="15" x14ac:dyDescent="0.25"/>
  <cols>
    <col min="1" max="1" width="17.140625" customWidth="1"/>
    <col min="2" max="2" width="49.42578125" customWidth="1"/>
    <col min="3" max="3" width="17.5703125" customWidth="1"/>
    <col min="4" max="4" width="18" bestFit="1" customWidth="1"/>
    <col min="5" max="6" width="18.5703125" customWidth="1"/>
    <col min="7" max="8" width="15.28515625" bestFit="1" customWidth="1"/>
    <col min="9" max="9" width="13.85546875" bestFit="1" customWidth="1"/>
    <col min="10" max="10" width="15.28515625" bestFit="1" customWidth="1"/>
  </cols>
  <sheetData>
    <row r="2" spans="1:12" x14ac:dyDescent="0.25">
      <c r="A2" t="s">
        <v>4081</v>
      </c>
      <c r="D2" t="s">
        <v>4081</v>
      </c>
    </row>
    <row r="3" spans="1:12" ht="18.75" x14ac:dyDescent="0.3">
      <c r="E3" s="33">
        <f>+SUBTOTAL(9,E5:E317)</f>
        <v>94413109.625907511</v>
      </c>
      <c r="F3" s="34"/>
      <c r="G3" s="34"/>
      <c r="H3" s="34"/>
    </row>
    <row r="4" spans="1:12" x14ac:dyDescent="0.25">
      <c r="A4" s="16" t="s">
        <v>4079</v>
      </c>
      <c r="B4" s="16" t="s">
        <v>4085</v>
      </c>
      <c r="C4" s="25" t="s">
        <v>6</v>
      </c>
      <c r="D4" s="25" t="s">
        <v>4086</v>
      </c>
      <c r="E4" s="16" t="s">
        <v>4074</v>
      </c>
      <c r="F4" s="16" t="s">
        <v>33</v>
      </c>
      <c r="G4" s="16" t="s">
        <v>121</v>
      </c>
      <c r="H4" s="16" t="s">
        <v>4073</v>
      </c>
      <c r="I4" s="16" t="s">
        <v>49</v>
      </c>
      <c r="J4" s="53" t="s">
        <v>4082</v>
      </c>
      <c r="K4" s="55" t="s">
        <v>15</v>
      </c>
      <c r="L4" s="25" t="s">
        <v>16</v>
      </c>
    </row>
    <row r="5" spans="1:12" x14ac:dyDescent="0.25">
      <c r="A5" s="19">
        <v>316076</v>
      </c>
      <c r="B5" s="57">
        <v>41791</v>
      </c>
      <c r="C5" s="32" t="s">
        <v>19</v>
      </c>
      <c r="D5" s="32">
        <f>'TOTAL PORTFOLIO'!$E$2</f>
        <v>1525453591.9005299</v>
      </c>
      <c r="E5" s="18">
        <v>29058638.949999992</v>
      </c>
      <c r="F5" s="18">
        <v>29058638.949999992</v>
      </c>
      <c r="G5" s="18">
        <v>0</v>
      </c>
      <c r="H5" s="18">
        <v>0</v>
      </c>
      <c r="I5" s="18">
        <v>0</v>
      </c>
      <c r="J5" s="52">
        <f>SUM(F5:I5)</f>
        <v>29058638.949999992</v>
      </c>
      <c r="K5" s="56" t="s">
        <v>33</v>
      </c>
      <c r="L5" s="32" t="s">
        <v>22</v>
      </c>
    </row>
    <row r="6" spans="1:12" x14ac:dyDescent="0.25">
      <c r="A6" s="19">
        <v>320714</v>
      </c>
      <c r="B6" s="57">
        <v>41791</v>
      </c>
      <c r="C6" s="32" t="s">
        <v>19</v>
      </c>
      <c r="D6" s="32">
        <f>'TOTAL PORTFOLIO'!$E$2</f>
        <v>1525453591.9005299</v>
      </c>
      <c r="E6" s="18">
        <v>7394489</v>
      </c>
      <c r="F6" s="18">
        <v>0</v>
      </c>
      <c r="G6" s="18">
        <v>0</v>
      </c>
      <c r="H6" s="18">
        <v>0</v>
      </c>
      <c r="I6" s="18">
        <v>7394489</v>
      </c>
      <c r="J6" s="52">
        <f t="shared" ref="J6:J69" si="0">SUM(F6:I6)</f>
        <v>7394489</v>
      </c>
      <c r="K6" s="56" t="s">
        <v>49</v>
      </c>
      <c r="L6" s="32" t="s">
        <v>211</v>
      </c>
    </row>
    <row r="7" spans="1:12" x14ac:dyDescent="0.25">
      <c r="A7" s="19">
        <v>320675</v>
      </c>
      <c r="B7" s="57">
        <v>41791</v>
      </c>
      <c r="C7" s="32" t="s">
        <v>48</v>
      </c>
      <c r="D7" s="32">
        <f>'TOTAL PORTFOLIO'!$E$2</f>
        <v>1525453591.9005299</v>
      </c>
      <c r="E7" s="18">
        <v>3923767.6700000004</v>
      </c>
      <c r="F7" s="18">
        <v>0</v>
      </c>
      <c r="G7" s="18">
        <v>0</v>
      </c>
      <c r="H7" s="18">
        <v>0</v>
      </c>
      <c r="I7" s="18">
        <v>3923767.6700000004</v>
      </c>
      <c r="J7" s="52">
        <f t="shared" si="0"/>
        <v>3923767.6700000004</v>
      </c>
      <c r="K7" s="56" t="s">
        <v>49</v>
      </c>
      <c r="L7" s="32" t="s">
        <v>211</v>
      </c>
    </row>
    <row r="8" spans="1:12" x14ac:dyDescent="0.25">
      <c r="A8" s="19">
        <v>315112</v>
      </c>
      <c r="B8" s="57">
        <v>41791</v>
      </c>
      <c r="C8" s="32" t="s">
        <v>48</v>
      </c>
      <c r="D8" s="32">
        <f>'TOTAL PORTFOLIO'!$E$2</f>
        <v>1525453591.9005299</v>
      </c>
      <c r="E8" s="18">
        <v>3265682.0999999996</v>
      </c>
      <c r="F8" s="18">
        <v>0</v>
      </c>
      <c r="G8" s="18">
        <v>0</v>
      </c>
      <c r="H8" s="18">
        <v>0</v>
      </c>
      <c r="I8" s="18">
        <v>3265682.0999999996</v>
      </c>
      <c r="J8" s="52">
        <f t="shared" si="0"/>
        <v>3265682.0999999996</v>
      </c>
      <c r="K8" s="56" t="s">
        <v>49</v>
      </c>
      <c r="L8" s="32" t="s">
        <v>22</v>
      </c>
    </row>
    <row r="9" spans="1:12" x14ac:dyDescent="0.25">
      <c r="A9" s="19">
        <v>318777</v>
      </c>
      <c r="B9" s="57">
        <v>41791</v>
      </c>
      <c r="C9" s="32" t="s">
        <v>48</v>
      </c>
      <c r="D9" s="32">
        <f>'TOTAL PORTFOLIO'!$E$2</f>
        <v>1525453591.9005299</v>
      </c>
      <c r="E9" s="18">
        <v>1870385.4705865697</v>
      </c>
      <c r="F9" s="18">
        <v>0</v>
      </c>
      <c r="G9" s="18">
        <v>0</v>
      </c>
      <c r="H9" s="18">
        <v>0</v>
      </c>
      <c r="I9" s="18">
        <v>24274957.43</v>
      </c>
      <c r="J9" s="52">
        <f t="shared" si="0"/>
        <v>24274957.43</v>
      </c>
      <c r="K9" s="56" t="s">
        <v>49</v>
      </c>
      <c r="L9" s="32" t="s">
        <v>22</v>
      </c>
    </row>
    <row r="10" spans="1:12" x14ac:dyDescent="0.25">
      <c r="A10" s="19">
        <v>320022</v>
      </c>
      <c r="B10" s="57">
        <v>41791</v>
      </c>
      <c r="C10" s="32" t="s">
        <v>48</v>
      </c>
      <c r="D10" s="32">
        <f>'TOTAL PORTFOLIO'!$E$2</f>
        <v>1525453591.9005299</v>
      </c>
      <c r="E10" s="18">
        <v>1664862.02</v>
      </c>
      <c r="F10" s="18">
        <v>0</v>
      </c>
      <c r="G10" s="18">
        <v>0</v>
      </c>
      <c r="H10" s="18">
        <v>0</v>
      </c>
      <c r="I10" s="18">
        <v>1664862.02</v>
      </c>
      <c r="J10" s="52">
        <f t="shared" si="0"/>
        <v>1664862.02</v>
      </c>
      <c r="K10" s="56" t="s">
        <v>49</v>
      </c>
      <c r="L10" s="32" t="s">
        <v>26</v>
      </c>
    </row>
    <row r="11" spans="1:12" x14ac:dyDescent="0.25">
      <c r="A11" s="19">
        <v>313957</v>
      </c>
      <c r="B11" s="57">
        <v>41791</v>
      </c>
      <c r="C11" s="32" t="s">
        <v>19</v>
      </c>
      <c r="D11" s="32">
        <f>'TOTAL PORTFOLIO'!$E$2</f>
        <v>1525453591.9005299</v>
      </c>
      <c r="E11" s="18">
        <v>1613761.61</v>
      </c>
      <c r="F11" s="18">
        <v>0</v>
      </c>
      <c r="G11" s="18">
        <v>1613761.61</v>
      </c>
      <c r="H11" s="18">
        <v>0</v>
      </c>
      <c r="I11" s="18">
        <v>0</v>
      </c>
      <c r="J11" s="52">
        <f t="shared" si="0"/>
        <v>1613761.61</v>
      </c>
      <c r="K11" s="56" t="s">
        <v>121</v>
      </c>
      <c r="L11" s="32" t="s">
        <v>22</v>
      </c>
    </row>
    <row r="12" spans="1:12" x14ac:dyDescent="0.25">
      <c r="A12" s="19">
        <v>319599</v>
      </c>
      <c r="B12" s="57">
        <v>41791</v>
      </c>
      <c r="C12" s="32" t="s">
        <v>48</v>
      </c>
      <c r="D12" s="32">
        <f>'TOTAL PORTFOLIO'!$E$2</f>
        <v>1525453591.9005299</v>
      </c>
      <c r="E12" s="18">
        <v>1486030.4786392311</v>
      </c>
      <c r="F12" s="18">
        <v>0</v>
      </c>
      <c r="G12" s="18">
        <v>0</v>
      </c>
      <c r="H12" s="18">
        <v>0</v>
      </c>
      <c r="I12" s="18">
        <v>19286573.370000001</v>
      </c>
      <c r="J12" s="52">
        <f t="shared" si="0"/>
        <v>19286573.370000001</v>
      </c>
      <c r="K12" s="56" t="s">
        <v>49</v>
      </c>
      <c r="L12" s="32" t="s">
        <v>22</v>
      </c>
    </row>
    <row r="13" spans="1:12" x14ac:dyDescent="0.25">
      <c r="A13" s="19">
        <v>316353</v>
      </c>
      <c r="B13" s="57">
        <v>41791</v>
      </c>
      <c r="C13" s="32" t="s">
        <v>48</v>
      </c>
      <c r="D13" s="32">
        <f>'TOTAL PORTFOLIO'!$E$2</f>
        <v>1525453591.9005299</v>
      </c>
      <c r="E13" s="18">
        <v>1370545.7043532177</v>
      </c>
      <c r="F13" s="18">
        <v>0</v>
      </c>
      <c r="G13" s="18">
        <v>0</v>
      </c>
      <c r="H13" s="18">
        <v>0</v>
      </c>
      <c r="I13" s="18">
        <v>11283623.370000001</v>
      </c>
      <c r="J13" s="52">
        <f t="shared" si="0"/>
        <v>11283623.370000001</v>
      </c>
      <c r="K13" s="56" t="s">
        <v>49</v>
      </c>
      <c r="L13" s="32" t="s">
        <v>22</v>
      </c>
    </row>
    <row r="14" spans="1:12" x14ac:dyDescent="0.25">
      <c r="A14" s="19">
        <v>312637</v>
      </c>
      <c r="B14" s="57">
        <v>41791</v>
      </c>
      <c r="C14" s="32" t="s">
        <v>48</v>
      </c>
      <c r="D14" s="32">
        <f>'TOTAL PORTFOLIO'!$E$2</f>
        <v>1525453591.9005299</v>
      </c>
      <c r="E14" s="18">
        <v>1272928.6104712924</v>
      </c>
      <c r="F14" s="18">
        <v>15700102.51</v>
      </c>
      <c r="G14" s="18">
        <v>820710.08</v>
      </c>
      <c r="H14" s="18">
        <v>0</v>
      </c>
      <c r="I14" s="18">
        <v>0</v>
      </c>
      <c r="J14" s="52">
        <f t="shared" si="0"/>
        <v>16520812.59</v>
      </c>
      <c r="K14" s="56" t="s">
        <v>121</v>
      </c>
      <c r="L14" s="32" t="s">
        <v>22</v>
      </c>
    </row>
    <row r="15" spans="1:12" x14ac:dyDescent="0.25">
      <c r="A15" s="19">
        <v>319004</v>
      </c>
      <c r="B15" s="57">
        <v>41791</v>
      </c>
      <c r="C15" s="32" t="s">
        <v>48</v>
      </c>
      <c r="D15" s="32">
        <f>'TOTAL PORTFOLIO'!$E$2</f>
        <v>1525453591.9005299</v>
      </c>
      <c r="E15" s="18">
        <v>1229813.67</v>
      </c>
      <c r="F15" s="18">
        <v>0</v>
      </c>
      <c r="G15" s="18">
        <v>0</v>
      </c>
      <c r="H15" s="18">
        <v>0</v>
      </c>
      <c r="I15" s="18">
        <v>1229813.67</v>
      </c>
      <c r="J15" s="52">
        <f t="shared" si="0"/>
        <v>1229813.67</v>
      </c>
      <c r="K15" s="56" t="s">
        <v>49</v>
      </c>
      <c r="L15" s="32" t="s">
        <v>22</v>
      </c>
    </row>
    <row r="16" spans="1:12" x14ac:dyDescent="0.25">
      <c r="A16" s="19">
        <v>314093</v>
      </c>
      <c r="B16" s="57">
        <v>41791</v>
      </c>
      <c r="C16" s="32" t="s">
        <v>19</v>
      </c>
      <c r="D16" s="32">
        <f>'TOTAL PORTFOLIO'!$E$2</f>
        <v>1525453591.9005299</v>
      </c>
      <c r="E16" s="18">
        <v>1153415.1873546299</v>
      </c>
      <c r="F16" s="18">
        <v>0</v>
      </c>
      <c r="G16" s="18">
        <v>14969697.43</v>
      </c>
      <c r="H16" s="18">
        <v>0</v>
      </c>
      <c r="I16" s="18">
        <v>0</v>
      </c>
      <c r="J16" s="52">
        <f t="shared" si="0"/>
        <v>14969697.43</v>
      </c>
      <c r="K16" s="56" t="s">
        <v>121</v>
      </c>
      <c r="L16" s="32" t="s">
        <v>22</v>
      </c>
    </row>
    <row r="17" spans="1:12" x14ac:dyDescent="0.25">
      <c r="A17" s="19">
        <v>311159</v>
      </c>
      <c r="B17" s="57">
        <v>41791</v>
      </c>
      <c r="C17" s="32" t="s">
        <v>19</v>
      </c>
      <c r="D17" s="32">
        <f>'TOTAL PORTFOLIO'!$E$2</f>
        <v>1525453591.9005299</v>
      </c>
      <c r="E17" s="18">
        <v>1129547.6916204088</v>
      </c>
      <c r="F17" s="18">
        <v>5455494.2200000007</v>
      </c>
      <c r="G17" s="18">
        <v>9204436.879999999</v>
      </c>
      <c r="H17" s="18">
        <v>0</v>
      </c>
      <c r="I17" s="18">
        <v>0</v>
      </c>
      <c r="J17" s="52">
        <f t="shared" si="0"/>
        <v>14659931.1</v>
      </c>
      <c r="K17" s="56" t="s">
        <v>121</v>
      </c>
      <c r="L17" s="32" t="s">
        <v>22</v>
      </c>
    </row>
    <row r="18" spans="1:12" x14ac:dyDescent="0.25">
      <c r="A18" s="19">
        <v>316476</v>
      </c>
      <c r="B18" s="57">
        <v>41791</v>
      </c>
      <c r="C18" s="32" t="s">
        <v>48</v>
      </c>
      <c r="D18" s="32">
        <f>'TOTAL PORTFOLIO'!$E$2</f>
        <v>1525453591.9005299</v>
      </c>
      <c r="E18" s="18">
        <v>1119622.2261921978</v>
      </c>
      <c r="F18" s="18">
        <v>0</v>
      </c>
      <c r="G18" s="18">
        <v>0</v>
      </c>
      <c r="H18" s="18">
        <v>0</v>
      </c>
      <c r="I18" s="18">
        <v>14531112.600000001</v>
      </c>
      <c r="J18" s="52">
        <f t="shared" si="0"/>
        <v>14531112.600000001</v>
      </c>
      <c r="K18" s="56" t="s">
        <v>49</v>
      </c>
      <c r="L18" s="32" t="s">
        <v>22</v>
      </c>
    </row>
    <row r="19" spans="1:12" x14ac:dyDescent="0.25">
      <c r="A19" s="19">
        <v>320717</v>
      </c>
      <c r="B19" s="57">
        <v>41791</v>
      </c>
      <c r="C19" s="32" t="s">
        <v>48</v>
      </c>
      <c r="D19" s="32">
        <f>'TOTAL PORTFOLIO'!$E$2</f>
        <v>1525453591.9005299</v>
      </c>
      <c r="E19" s="18">
        <v>1101768.08</v>
      </c>
      <c r="F19" s="18">
        <v>0</v>
      </c>
      <c r="G19" s="18">
        <v>0</v>
      </c>
      <c r="H19" s="18">
        <v>0</v>
      </c>
      <c r="I19" s="18">
        <v>1101768.08</v>
      </c>
      <c r="J19" s="52">
        <f t="shared" si="0"/>
        <v>1101768.08</v>
      </c>
      <c r="K19" s="56" t="s">
        <v>49</v>
      </c>
      <c r="L19" s="32" t="s">
        <v>211</v>
      </c>
    </row>
    <row r="20" spans="1:12" x14ac:dyDescent="0.25">
      <c r="A20" s="19">
        <v>309458</v>
      </c>
      <c r="B20" s="57">
        <v>41791</v>
      </c>
      <c r="C20" s="32" t="s">
        <v>48</v>
      </c>
      <c r="D20" s="32">
        <f>'TOTAL PORTFOLIO'!$E$2</f>
        <v>1525453591.9005299</v>
      </c>
      <c r="E20" s="18">
        <v>1057848.8557042142</v>
      </c>
      <c r="F20" s="18">
        <v>0</v>
      </c>
      <c r="G20" s="18">
        <v>13729381.640000001</v>
      </c>
      <c r="H20" s="18">
        <v>0</v>
      </c>
      <c r="I20" s="18">
        <v>0</v>
      </c>
      <c r="J20" s="52">
        <f t="shared" si="0"/>
        <v>13729381.640000001</v>
      </c>
      <c r="K20" s="56" t="s">
        <v>121</v>
      </c>
      <c r="L20" s="32" t="s">
        <v>22</v>
      </c>
    </row>
    <row r="21" spans="1:12" x14ac:dyDescent="0.25">
      <c r="A21" s="19">
        <v>319496</v>
      </c>
      <c r="B21" s="57">
        <v>41791</v>
      </c>
      <c r="C21" s="32" t="s">
        <v>48</v>
      </c>
      <c r="D21" s="32">
        <f>'TOTAL PORTFOLIO'!$E$2</f>
        <v>1525453591.9005299</v>
      </c>
      <c r="E21" s="18">
        <v>877976.74478902551</v>
      </c>
      <c r="F21" s="18">
        <v>0</v>
      </c>
      <c r="G21" s="18">
        <v>0</v>
      </c>
      <c r="H21" s="18">
        <v>0</v>
      </c>
      <c r="I21" s="18">
        <v>11394896.1</v>
      </c>
      <c r="J21" s="52">
        <f t="shared" si="0"/>
        <v>11394896.1</v>
      </c>
      <c r="K21" s="56" t="s">
        <v>49</v>
      </c>
      <c r="L21" s="32" t="s">
        <v>22</v>
      </c>
    </row>
    <row r="22" spans="1:12" x14ac:dyDescent="0.25">
      <c r="A22" s="19">
        <v>312659</v>
      </c>
      <c r="B22" s="57">
        <v>41791</v>
      </c>
      <c r="C22" s="32" t="s">
        <v>19</v>
      </c>
      <c r="D22" s="32">
        <f>'TOTAL PORTFOLIO'!$E$2</f>
        <v>1525453591.9005299</v>
      </c>
      <c r="E22" s="18">
        <v>870631.32866114925</v>
      </c>
      <c r="F22" s="18">
        <v>0</v>
      </c>
      <c r="G22" s="18">
        <v>11299562.99</v>
      </c>
      <c r="H22" s="18">
        <v>0</v>
      </c>
      <c r="I22" s="18">
        <v>0</v>
      </c>
      <c r="J22" s="52">
        <f t="shared" si="0"/>
        <v>11299562.99</v>
      </c>
      <c r="K22" s="56" t="s">
        <v>121</v>
      </c>
      <c r="L22" s="32" t="s">
        <v>22</v>
      </c>
    </row>
    <row r="23" spans="1:12" x14ac:dyDescent="0.25">
      <c r="A23" s="19">
        <v>308973</v>
      </c>
      <c r="B23" s="57">
        <v>41791</v>
      </c>
      <c r="C23" s="32" t="s">
        <v>48</v>
      </c>
      <c r="D23" s="32">
        <f>'TOTAL PORTFOLIO'!$E$2</f>
        <v>1525453591.9005299</v>
      </c>
      <c r="E23" s="18">
        <v>826481.34</v>
      </c>
      <c r="F23" s="18">
        <v>826481.34</v>
      </c>
      <c r="G23" s="18">
        <v>0</v>
      </c>
      <c r="H23" s="18">
        <v>0</v>
      </c>
      <c r="I23" s="18">
        <v>0</v>
      </c>
      <c r="J23" s="52">
        <f t="shared" si="0"/>
        <v>826481.34</v>
      </c>
      <c r="K23" s="56" t="s">
        <v>33</v>
      </c>
      <c r="L23" s="32" t="s">
        <v>97</v>
      </c>
    </row>
    <row r="24" spans="1:12" x14ac:dyDescent="0.25">
      <c r="A24" s="19">
        <v>312075</v>
      </c>
      <c r="B24" s="57">
        <v>41791</v>
      </c>
      <c r="C24" s="32" t="s">
        <v>48</v>
      </c>
      <c r="D24" s="32">
        <f>'TOTAL PORTFOLIO'!$E$2</f>
        <v>1525453591.9005299</v>
      </c>
      <c r="E24" s="18">
        <v>775673.62</v>
      </c>
      <c r="F24" s="18">
        <v>0</v>
      </c>
      <c r="G24" s="18">
        <v>0</v>
      </c>
      <c r="H24" s="18">
        <v>0</v>
      </c>
      <c r="I24" s="18">
        <v>775673.62</v>
      </c>
      <c r="J24" s="52">
        <f t="shared" si="0"/>
        <v>775673.62</v>
      </c>
      <c r="K24" s="56" t="s">
        <v>49</v>
      </c>
      <c r="L24" s="32" t="s">
        <v>41</v>
      </c>
    </row>
    <row r="25" spans="1:12" x14ac:dyDescent="0.25">
      <c r="A25" s="19">
        <v>324927</v>
      </c>
      <c r="B25" s="57">
        <v>41791</v>
      </c>
      <c r="C25" s="32" t="s">
        <v>19</v>
      </c>
      <c r="D25" s="32">
        <f>'TOTAL PORTFOLIO'!$E$2</f>
        <v>1525453591.9005299</v>
      </c>
      <c r="E25" s="18">
        <v>703746.43905816204</v>
      </c>
      <c r="F25" s="18">
        <v>9133633.2100000009</v>
      </c>
      <c r="G25" s="18">
        <v>0</v>
      </c>
      <c r="H25" s="18">
        <v>0</v>
      </c>
      <c r="I25" s="18">
        <v>0</v>
      </c>
      <c r="J25" s="52">
        <f t="shared" si="0"/>
        <v>9133633.2100000009</v>
      </c>
      <c r="K25" s="56" t="s">
        <v>33</v>
      </c>
      <c r="L25" s="32" t="s">
        <v>22</v>
      </c>
    </row>
    <row r="26" spans="1:12" x14ac:dyDescent="0.25">
      <c r="A26" s="19">
        <v>311950</v>
      </c>
      <c r="B26" s="57">
        <v>41791</v>
      </c>
      <c r="C26" s="32" t="s">
        <v>48</v>
      </c>
      <c r="D26" s="32">
        <f>'TOTAL PORTFOLIO'!$E$2</f>
        <v>1525453591.9005299</v>
      </c>
      <c r="E26" s="18">
        <v>656101.04826424876</v>
      </c>
      <c r="F26" s="18">
        <v>0</v>
      </c>
      <c r="G26" s="18">
        <v>0</v>
      </c>
      <c r="H26" s="18">
        <v>0</v>
      </c>
      <c r="I26" s="18">
        <v>8515263.4399999995</v>
      </c>
      <c r="J26" s="52">
        <f t="shared" si="0"/>
        <v>8515263.4399999995</v>
      </c>
      <c r="K26" s="56" t="s">
        <v>49</v>
      </c>
      <c r="L26" s="32" t="s">
        <v>22</v>
      </c>
    </row>
    <row r="27" spans="1:12" x14ac:dyDescent="0.25">
      <c r="A27" s="27">
        <v>18846</v>
      </c>
      <c r="B27" s="57">
        <v>41791</v>
      </c>
      <c r="C27" s="19" t="s">
        <v>19</v>
      </c>
      <c r="D27" s="32">
        <f>'TOTAL PORTFOLIO'!$E$2</f>
        <v>1525453591.9005299</v>
      </c>
      <c r="E27" s="18">
        <v>655787.23005583312</v>
      </c>
      <c r="F27" s="19" t="s">
        <v>4083</v>
      </c>
      <c r="G27" s="19"/>
      <c r="H27" s="19"/>
      <c r="I27" s="19"/>
      <c r="J27" s="52">
        <f t="shared" si="0"/>
        <v>0</v>
      </c>
      <c r="K27" s="56" t="s">
        <v>49</v>
      </c>
      <c r="L27" s="32" t="s">
        <v>290</v>
      </c>
    </row>
    <row r="28" spans="1:12" x14ac:dyDescent="0.25">
      <c r="A28" s="19">
        <v>319840</v>
      </c>
      <c r="B28" s="57">
        <v>41791</v>
      </c>
      <c r="C28" s="32" t="s">
        <v>48</v>
      </c>
      <c r="D28" s="32">
        <f>'TOTAL PORTFOLIO'!$E$2</f>
        <v>1525453591.9005299</v>
      </c>
      <c r="E28" s="18">
        <v>632157.68832950306</v>
      </c>
      <c r="F28" s="18">
        <v>0</v>
      </c>
      <c r="G28" s="18">
        <v>6437224.6200000001</v>
      </c>
      <c r="H28" s="18">
        <v>0</v>
      </c>
      <c r="I28" s="18">
        <v>1767287.88</v>
      </c>
      <c r="J28" s="52">
        <f t="shared" si="0"/>
        <v>8204512.5</v>
      </c>
      <c r="K28" s="56" t="s">
        <v>49</v>
      </c>
      <c r="L28" s="32" t="s">
        <v>22</v>
      </c>
    </row>
    <row r="29" spans="1:12" x14ac:dyDescent="0.25">
      <c r="A29" s="19">
        <v>316624</v>
      </c>
      <c r="B29" s="57">
        <v>41791</v>
      </c>
      <c r="C29" s="32" t="s">
        <v>48</v>
      </c>
      <c r="D29" s="32">
        <f>'TOTAL PORTFOLIO'!$E$2</f>
        <v>1525453591.9005299</v>
      </c>
      <c r="E29" s="18">
        <v>602448.23077339202</v>
      </c>
      <c r="F29" s="18">
        <v>0</v>
      </c>
      <c r="G29" s="18">
        <v>7818925.7699999996</v>
      </c>
      <c r="H29" s="18">
        <v>0</v>
      </c>
      <c r="I29" s="18">
        <v>0</v>
      </c>
      <c r="J29" s="52">
        <f t="shared" si="0"/>
        <v>7818925.7699999996</v>
      </c>
      <c r="K29" s="56" t="s">
        <v>121</v>
      </c>
      <c r="L29" s="32" t="s">
        <v>22</v>
      </c>
    </row>
    <row r="30" spans="1:12" x14ac:dyDescent="0.25">
      <c r="A30" s="19">
        <v>316266</v>
      </c>
      <c r="B30" s="57">
        <v>41791</v>
      </c>
      <c r="C30" s="32" t="s">
        <v>48</v>
      </c>
      <c r="D30" s="32">
        <f>'TOTAL PORTFOLIO'!$E$2</f>
        <v>1525453591.9005299</v>
      </c>
      <c r="E30" s="18">
        <v>586722.90903680492</v>
      </c>
      <c r="F30" s="18">
        <v>0</v>
      </c>
      <c r="G30" s="18">
        <v>0</v>
      </c>
      <c r="H30" s="18">
        <v>0</v>
      </c>
      <c r="I30" s="18">
        <v>7614833.3399999999</v>
      </c>
      <c r="J30" s="52">
        <f t="shared" si="0"/>
        <v>7614833.3399999999</v>
      </c>
      <c r="K30" s="56" t="s">
        <v>49</v>
      </c>
      <c r="L30" s="32" t="s">
        <v>22</v>
      </c>
    </row>
    <row r="31" spans="1:12" x14ac:dyDescent="0.25">
      <c r="A31" s="19">
        <v>320248</v>
      </c>
      <c r="B31" s="57">
        <v>41791</v>
      </c>
      <c r="C31" s="32" t="s">
        <v>48</v>
      </c>
      <c r="D31" s="32">
        <f>'TOTAL PORTFOLIO'!$E$2</f>
        <v>1525453591.9005299</v>
      </c>
      <c r="E31" s="18">
        <v>570179.99087168719</v>
      </c>
      <c r="F31" s="18">
        <v>513959.58999999997</v>
      </c>
      <c r="G31" s="18">
        <v>729661.27</v>
      </c>
      <c r="H31" s="18">
        <v>0</v>
      </c>
      <c r="I31" s="18">
        <v>0</v>
      </c>
      <c r="J31" s="52">
        <f t="shared" si="0"/>
        <v>1243620.8599999999</v>
      </c>
      <c r="K31" s="56" t="s">
        <v>121</v>
      </c>
      <c r="L31" s="32" t="s">
        <v>22</v>
      </c>
    </row>
    <row r="32" spans="1:12" x14ac:dyDescent="0.25">
      <c r="A32" s="19">
        <v>320301</v>
      </c>
      <c r="B32" s="57">
        <v>41791</v>
      </c>
      <c r="C32" s="32" t="s">
        <v>19</v>
      </c>
      <c r="D32" s="32">
        <f>'TOTAL PORTFOLIO'!$E$2</f>
        <v>1525453591.9005299</v>
      </c>
      <c r="E32" s="18">
        <v>527849.35</v>
      </c>
      <c r="F32" s="18">
        <v>0</v>
      </c>
      <c r="G32" s="18">
        <v>527849.35</v>
      </c>
      <c r="H32" s="18">
        <v>0</v>
      </c>
      <c r="I32" s="18">
        <v>0</v>
      </c>
      <c r="J32" s="52">
        <f t="shared" si="0"/>
        <v>527849.35</v>
      </c>
      <c r="K32" s="56" t="s">
        <v>121</v>
      </c>
      <c r="L32" s="32" t="s">
        <v>56</v>
      </c>
    </row>
    <row r="33" spans="1:12" x14ac:dyDescent="0.25">
      <c r="A33" s="19">
        <v>313103</v>
      </c>
      <c r="B33" s="57">
        <v>41791</v>
      </c>
      <c r="C33" s="32" t="s">
        <v>48</v>
      </c>
      <c r="D33" s="32">
        <f>'TOTAL PORTFOLIO'!$E$2</f>
        <v>1525453591.9005299</v>
      </c>
      <c r="E33" s="18">
        <v>522248.60473294742</v>
      </c>
      <c r="F33" s="18">
        <v>0</v>
      </c>
      <c r="G33" s="18">
        <v>6778048.0799999991</v>
      </c>
      <c r="H33" s="18">
        <v>0</v>
      </c>
      <c r="I33" s="18">
        <v>0</v>
      </c>
      <c r="J33" s="52">
        <f t="shared" si="0"/>
        <v>6778048.0799999991</v>
      </c>
      <c r="K33" s="56" t="s">
        <v>121</v>
      </c>
      <c r="L33" s="32" t="s">
        <v>22</v>
      </c>
    </row>
    <row r="34" spans="1:12" x14ac:dyDescent="0.25">
      <c r="A34" s="19">
        <v>313954</v>
      </c>
      <c r="B34" s="57">
        <v>41791</v>
      </c>
      <c r="C34" s="32" t="s">
        <v>19</v>
      </c>
      <c r="D34" s="32">
        <f>'TOTAL PORTFOLIO'!$E$2</f>
        <v>1525453591.9005299</v>
      </c>
      <c r="E34" s="18">
        <v>500575.57852493622</v>
      </c>
      <c r="F34" s="18">
        <v>6496762.8599999994</v>
      </c>
      <c r="G34" s="18">
        <v>0</v>
      </c>
      <c r="H34" s="18">
        <v>0</v>
      </c>
      <c r="I34" s="18">
        <v>0</v>
      </c>
      <c r="J34" s="52">
        <f t="shared" si="0"/>
        <v>6496762.8599999994</v>
      </c>
      <c r="K34" s="56" t="s">
        <v>33</v>
      </c>
      <c r="L34" s="32" t="s">
        <v>22</v>
      </c>
    </row>
    <row r="35" spans="1:12" x14ac:dyDescent="0.25">
      <c r="A35" s="19">
        <v>314242</v>
      </c>
      <c r="B35" s="57">
        <v>41791</v>
      </c>
      <c r="C35" s="32" t="s">
        <v>19</v>
      </c>
      <c r="D35" s="32">
        <f>'TOTAL PORTFOLIO'!$E$2</f>
        <v>1525453591.9005299</v>
      </c>
      <c r="E35" s="18">
        <v>487697.08</v>
      </c>
      <c r="F35" s="18">
        <v>248226.38</v>
      </c>
      <c r="G35" s="18">
        <v>239470.7</v>
      </c>
      <c r="H35" s="18">
        <v>0</v>
      </c>
      <c r="I35" s="18">
        <v>0</v>
      </c>
      <c r="J35" s="52">
        <f t="shared" si="0"/>
        <v>487697.08</v>
      </c>
      <c r="K35" s="56" t="s">
        <v>121</v>
      </c>
      <c r="L35" s="32" t="s">
        <v>26</v>
      </c>
    </row>
    <row r="36" spans="1:12" x14ac:dyDescent="0.25">
      <c r="A36" s="19">
        <v>318637</v>
      </c>
      <c r="B36" s="57">
        <v>41791</v>
      </c>
      <c r="C36" s="32" t="s">
        <v>48</v>
      </c>
      <c r="D36" s="32">
        <f>'TOTAL PORTFOLIO'!$E$2</f>
        <v>1525453591.9005299</v>
      </c>
      <c r="E36" s="18">
        <v>473198.23338557966</v>
      </c>
      <c r="F36" s="18">
        <v>0</v>
      </c>
      <c r="G36" s="18">
        <v>0</v>
      </c>
      <c r="H36" s="18">
        <v>0</v>
      </c>
      <c r="I36" s="18">
        <v>6141443.6500000004</v>
      </c>
      <c r="J36" s="52">
        <f t="shared" si="0"/>
        <v>6141443.6500000004</v>
      </c>
      <c r="K36" s="56" t="s">
        <v>49</v>
      </c>
      <c r="L36" s="32" t="s">
        <v>22</v>
      </c>
    </row>
    <row r="37" spans="1:12" x14ac:dyDescent="0.25">
      <c r="A37" s="19">
        <v>309384</v>
      </c>
      <c r="B37" s="57">
        <v>41791</v>
      </c>
      <c r="C37" s="32" t="s">
        <v>19</v>
      </c>
      <c r="D37" s="32">
        <f>'TOTAL PORTFOLIO'!$E$2</f>
        <v>1525453591.9005299</v>
      </c>
      <c r="E37" s="18">
        <v>444605.62559632992</v>
      </c>
      <c r="F37" s="18">
        <v>5770352.0499999998</v>
      </c>
      <c r="G37" s="18">
        <v>0</v>
      </c>
      <c r="H37" s="18">
        <v>0</v>
      </c>
      <c r="I37" s="18">
        <v>0</v>
      </c>
      <c r="J37" s="52">
        <f t="shared" si="0"/>
        <v>5770352.0499999998</v>
      </c>
      <c r="K37" s="56" t="s">
        <v>33</v>
      </c>
      <c r="L37" s="32" t="s">
        <v>22</v>
      </c>
    </row>
    <row r="38" spans="1:12" x14ac:dyDescent="0.25">
      <c r="A38" s="19">
        <v>316191</v>
      </c>
      <c r="B38" s="57">
        <v>41791</v>
      </c>
      <c r="C38" s="32" t="s">
        <v>19</v>
      </c>
      <c r="D38" s="32">
        <f>'TOTAL PORTFOLIO'!$E$2</f>
        <v>1525453591.9005299</v>
      </c>
      <c r="E38" s="18">
        <v>440613.73444003856</v>
      </c>
      <c r="F38" s="18">
        <v>0</v>
      </c>
      <c r="G38" s="18">
        <v>0</v>
      </c>
      <c r="H38" s="18">
        <v>0</v>
      </c>
      <c r="I38" s="18">
        <v>5718542.9500000002</v>
      </c>
      <c r="J38" s="52">
        <f t="shared" si="0"/>
        <v>5718542.9500000002</v>
      </c>
      <c r="K38" s="56" t="s">
        <v>49</v>
      </c>
      <c r="L38" s="32" t="s">
        <v>22</v>
      </c>
    </row>
    <row r="39" spans="1:12" x14ac:dyDescent="0.25">
      <c r="A39" s="19">
        <v>320680</v>
      </c>
      <c r="B39" s="57">
        <v>41791</v>
      </c>
      <c r="C39" s="32" t="s">
        <v>19</v>
      </c>
      <c r="D39" s="32">
        <f>'TOTAL PORTFOLIO'!$E$2</f>
        <v>1525453591.9005299</v>
      </c>
      <c r="E39" s="18">
        <v>428780.93</v>
      </c>
      <c r="F39" s="18">
        <v>428780.93</v>
      </c>
      <c r="G39" s="18">
        <v>0</v>
      </c>
      <c r="H39" s="18">
        <v>0</v>
      </c>
      <c r="I39" s="18">
        <v>0</v>
      </c>
      <c r="J39" s="52">
        <f t="shared" si="0"/>
        <v>428780.93</v>
      </c>
      <c r="K39" s="56" t="s">
        <v>33</v>
      </c>
      <c r="L39" s="32" t="s">
        <v>211</v>
      </c>
    </row>
    <row r="40" spans="1:12" x14ac:dyDescent="0.25">
      <c r="A40" s="19">
        <v>308530</v>
      </c>
      <c r="B40" s="57">
        <v>41791</v>
      </c>
      <c r="C40" s="32" t="s">
        <v>48</v>
      </c>
      <c r="D40" s="32">
        <f>'TOTAL PORTFOLIO'!$E$2</f>
        <v>1525453591.9005299</v>
      </c>
      <c r="E40" s="18">
        <v>418711.09692045307</v>
      </c>
      <c r="F40" s="18">
        <v>0</v>
      </c>
      <c r="G40" s="18">
        <v>0</v>
      </c>
      <c r="H40" s="18">
        <v>0</v>
      </c>
      <c r="I40" s="18">
        <v>5434277.7000000002</v>
      </c>
      <c r="J40" s="52">
        <f t="shared" si="0"/>
        <v>5434277.7000000002</v>
      </c>
      <c r="K40" s="56" t="s">
        <v>49</v>
      </c>
      <c r="L40" s="32" t="s">
        <v>22</v>
      </c>
    </row>
    <row r="41" spans="1:12" x14ac:dyDescent="0.25">
      <c r="A41" s="19">
        <v>312691</v>
      </c>
      <c r="B41" s="57">
        <v>41791</v>
      </c>
      <c r="C41" s="32" t="s">
        <v>48</v>
      </c>
      <c r="D41" s="32">
        <f>'TOTAL PORTFOLIO'!$E$2</f>
        <v>1525453591.9005299</v>
      </c>
      <c r="E41" s="18">
        <v>397432.23925006937</v>
      </c>
      <c r="F41" s="18">
        <v>0</v>
      </c>
      <c r="G41" s="18">
        <v>0</v>
      </c>
      <c r="H41" s="18">
        <v>0</v>
      </c>
      <c r="I41" s="18">
        <v>5158108.2300000004</v>
      </c>
      <c r="J41" s="52">
        <f t="shared" si="0"/>
        <v>5158108.2300000004</v>
      </c>
      <c r="K41" s="56" t="s">
        <v>49</v>
      </c>
      <c r="L41" s="32" t="s">
        <v>22</v>
      </c>
    </row>
    <row r="42" spans="1:12" x14ac:dyDescent="0.25">
      <c r="A42" s="19">
        <v>318246</v>
      </c>
      <c r="B42" s="57">
        <v>41791</v>
      </c>
      <c r="C42" s="32" t="s">
        <v>48</v>
      </c>
      <c r="D42" s="32">
        <f>'TOTAL PORTFOLIO'!$E$2</f>
        <v>1525453591.9005299</v>
      </c>
      <c r="E42" s="18">
        <v>394499.17</v>
      </c>
      <c r="F42" s="18">
        <v>0</v>
      </c>
      <c r="G42" s="18">
        <v>304560</v>
      </c>
      <c r="H42" s="18">
        <v>0</v>
      </c>
      <c r="I42" s="18">
        <v>89939.17</v>
      </c>
      <c r="J42" s="52">
        <f t="shared" si="0"/>
        <v>394499.17</v>
      </c>
      <c r="K42" s="56" t="s">
        <v>49</v>
      </c>
      <c r="L42" s="32" t="s">
        <v>41</v>
      </c>
    </row>
    <row r="43" spans="1:12" x14ac:dyDescent="0.25">
      <c r="A43" s="19">
        <v>320391</v>
      </c>
      <c r="B43" s="57">
        <v>41791</v>
      </c>
      <c r="C43" s="32" t="s">
        <v>48</v>
      </c>
      <c r="D43" s="32">
        <f>'TOTAL PORTFOLIO'!$E$2</f>
        <v>1525453591.9005299</v>
      </c>
      <c r="E43" s="18">
        <v>377929.89800376032</v>
      </c>
      <c r="F43" s="18">
        <v>0</v>
      </c>
      <c r="G43" s="18">
        <v>0</v>
      </c>
      <c r="H43" s="18">
        <v>0</v>
      </c>
      <c r="I43" s="18">
        <v>4904995.43</v>
      </c>
      <c r="J43" s="52">
        <f t="shared" si="0"/>
        <v>4904995.43</v>
      </c>
      <c r="K43" s="56" t="s">
        <v>49</v>
      </c>
      <c r="L43" s="32" t="s">
        <v>22</v>
      </c>
    </row>
    <row r="44" spans="1:12" x14ac:dyDescent="0.25">
      <c r="A44" s="19">
        <v>317582</v>
      </c>
      <c r="B44" s="57">
        <v>41791</v>
      </c>
      <c r="C44" s="32" t="s">
        <v>48</v>
      </c>
      <c r="D44" s="32">
        <f>'TOTAL PORTFOLIO'!$E$2</f>
        <v>1525453591.9005299</v>
      </c>
      <c r="E44" s="18">
        <v>375882.05648817448</v>
      </c>
      <c r="F44" s="18">
        <v>0</v>
      </c>
      <c r="G44" s="18">
        <v>0</v>
      </c>
      <c r="H44" s="18">
        <v>0</v>
      </c>
      <c r="I44" s="18">
        <v>3103906</v>
      </c>
      <c r="J44" s="52">
        <f t="shared" si="0"/>
        <v>3103906</v>
      </c>
      <c r="K44" s="56" t="s">
        <v>49</v>
      </c>
      <c r="L44" s="32" t="s">
        <v>22</v>
      </c>
    </row>
    <row r="45" spans="1:12" x14ac:dyDescent="0.25">
      <c r="A45" s="19">
        <v>318796</v>
      </c>
      <c r="B45" s="57">
        <v>41791</v>
      </c>
      <c r="C45" s="32" t="s">
        <v>48</v>
      </c>
      <c r="D45" s="32">
        <f>'TOTAL PORTFOLIO'!$E$2</f>
        <v>1525453591.9005299</v>
      </c>
      <c r="E45" s="18">
        <v>370865.73055647506</v>
      </c>
      <c r="F45" s="18">
        <v>0</v>
      </c>
      <c r="G45" s="18">
        <v>0</v>
      </c>
      <c r="H45" s="18">
        <v>0</v>
      </c>
      <c r="I45" s="18">
        <v>4813312.53</v>
      </c>
      <c r="J45" s="52">
        <f t="shared" si="0"/>
        <v>4813312.53</v>
      </c>
      <c r="K45" s="56" t="s">
        <v>49</v>
      </c>
      <c r="L45" s="32" t="s">
        <v>22</v>
      </c>
    </row>
    <row r="46" spans="1:12" x14ac:dyDescent="0.25">
      <c r="A46" s="19">
        <v>313411</v>
      </c>
      <c r="B46" s="57">
        <v>41791</v>
      </c>
      <c r="C46" s="32" t="s">
        <v>48</v>
      </c>
      <c r="D46" s="32">
        <f>'TOTAL PORTFOLIO'!$E$2</f>
        <v>1525453591.9005299</v>
      </c>
      <c r="E46" s="18">
        <v>366002.72596890188</v>
      </c>
      <c r="F46" s="18">
        <v>0</v>
      </c>
      <c r="G46" s="18">
        <v>0</v>
      </c>
      <c r="H46" s="18">
        <v>0</v>
      </c>
      <c r="I46" s="18">
        <v>4750197.6100000003</v>
      </c>
      <c r="J46" s="52">
        <f t="shared" si="0"/>
        <v>4750197.6100000003</v>
      </c>
      <c r="K46" s="56" t="s">
        <v>49</v>
      </c>
      <c r="L46" s="32" t="s">
        <v>22</v>
      </c>
    </row>
    <row r="47" spans="1:12" x14ac:dyDescent="0.25">
      <c r="A47" s="19">
        <v>315071</v>
      </c>
      <c r="B47" s="57">
        <v>41791</v>
      </c>
      <c r="C47" s="32" t="s">
        <v>19</v>
      </c>
      <c r="D47" s="32">
        <f>'TOTAL PORTFOLIO'!$E$2</f>
        <v>1525453591.9005299</v>
      </c>
      <c r="E47" s="18">
        <v>353709.29444742494</v>
      </c>
      <c r="F47" s="18">
        <v>4590646.26</v>
      </c>
      <c r="G47" s="18">
        <v>0</v>
      </c>
      <c r="H47" s="18">
        <v>0</v>
      </c>
      <c r="I47" s="18">
        <v>0</v>
      </c>
      <c r="J47" s="52">
        <f t="shared" si="0"/>
        <v>4590646.26</v>
      </c>
      <c r="K47" s="56" t="s">
        <v>33</v>
      </c>
      <c r="L47" s="32" t="s">
        <v>22</v>
      </c>
    </row>
    <row r="48" spans="1:12" x14ac:dyDescent="0.25">
      <c r="A48" s="19">
        <v>318405</v>
      </c>
      <c r="B48" s="57">
        <v>41791</v>
      </c>
      <c r="C48" s="32" t="s">
        <v>48</v>
      </c>
      <c r="D48" s="32">
        <f>'TOTAL PORTFOLIO'!$E$2</f>
        <v>1525453591.9005299</v>
      </c>
      <c r="E48" s="18">
        <v>323648.19995370024</v>
      </c>
      <c r="F48" s="18">
        <v>0</v>
      </c>
      <c r="G48" s="18">
        <v>0</v>
      </c>
      <c r="H48" s="18">
        <v>0</v>
      </c>
      <c r="I48" s="18">
        <v>4200495.78</v>
      </c>
      <c r="J48" s="52">
        <f t="shared" si="0"/>
        <v>4200495.78</v>
      </c>
      <c r="K48" s="56" t="s">
        <v>49</v>
      </c>
      <c r="L48" s="32" t="s">
        <v>22</v>
      </c>
    </row>
    <row r="49" spans="1:12" x14ac:dyDescent="0.25">
      <c r="A49" s="19">
        <v>312731</v>
      </c>
      <c r="B49" s="57">
        <v>41791</v>
      </c>
      <c r="C49" s="32" t="s">
        <v>48</v>
      </c>
      <c r="D49" s="32">
        <f>'TOTAL PORTFOLIO'!$E$2</f>
        <v>1525453591.9005299</v>
      </c>
      <c r="E49" s="18">
        <v>323433.58642463078</v>
      </c>
      <c r="F49" s="18">
        <v>4197710.4000000004</v>
      </c>
      <c r="G49" s="18">
        <v>0</v>
      </c>
      <c r="H49" s="18">
        <v>0</v>
      </c>
      <c r="I49" s="18">
        <v>0</v>
      </c>
      <c r="J49" s="52">
        <f t="shared" si="0"/>
        <v>4197710.4000000004</v>
      </c>
      <c r="K49" s="56" t="s">
        <v>33</v>
      </c>
      <c r="L49" s="32" t="s">
        <v>22</v>
      </c>
    </row>
    <row r="50" spans="1:12" x14ac:dyDescent="0.25">
      <c r="A50" s="27">
        <v>19723</v>
      </c>
      <c r="B50" s="57">
        <v>41791</v>
      </c>
      <c r="C50" s="19" t="s">
        <v>19</v>
      </c>
      <c r="D50" s="32">
        <f>'TOTAL PORTFOLIO'!$E$2</f>
        <v>1525453591.9005299</v>
      </c>
      <c r="E50" s="18">
        <v>311574.20136102982</v>
      </c>
      <c r="F50" s="19" t="s">
        <v>4083</v>
      </c>
      <c r="G50" s="19"/>
      <c r="H50" s="19"/>
      <c r="I50" s="19"/>
      <c r="J50" s="52">
        <f t="shared" si="0"/>
        <v>0</v>
      </c>
      <c r="K50" s="56" t="s">
        <v>49</v>
      </c>
      <c r="L50" s="32" t="s">
        <v>290</v>
      </c>
    </row>
    <row r="51" spans="1:12" x14ac:dyDescent="0.25">
      <c r="A51" s="19">
        <v>319857</v>
      </c>
      <c r="B51" s="57">
        <v>41791</v>
      </c>
      <c r="C51" s="32" t="s">
        <v>48</v>
      </c>
      <c r="D51" s="32">
        <f>'TOTAL PORTFOLIO'!$E$2</f>
        <v>1525453591.9005299</v>
      </c>
      <c r="E51" s="18">
        <v>310247.55916136509</v>
      </c>
      <c r="F51" s="18">
        <v>0</v>
      </c>
      <c r="G51" s="18">
        <v>0</v>
      </c>
      <c r="H51" s="18">
        <v>0</v>
      </c>
      <c r="I51" s="18">
        <v>4026574.42</v>
      </c>
      <c r="J51" s="52">
        <f t="shared" si="0"/>
        <v>4026574.42</v>
      </c>
      <c r="K51" s="56" t="s">
        <v>49</v>
      </c>
      <c r="L51" s="32" t="s">
        <v>22</v>
      </c>
    </row>
    <row r="52" spans="1:12" x14ac:dyDescent="0.25">
      <c r="A52" s="19">
        <v>308247</v>
      </c>
      <c r="B52" s="57">
        <v>41791</v>
      </c>
      <c r="C52" s="32" t="s">
        <v>19</v>
      </c>
      <c r="D52" s="32">
        <f>'TOTAL PORTFOLIO'!$E$2</f>
        <v>1525453591.9005299</v>
      </c>
      <c r="E52" s="18">
        <v>305917.46000000002</v>
      </c>
      <c r="F52" s="18">
        <v>0</v>
      </c>
      <c r="G52" s="18">
        <v>305917.46000000002</v>
      </c>
      <c r="H52" s="18">
        <v>0</v>
      </c>
      <c r="I52" s="18">
        <v>0</v>
      </c>
      <c r="J52" s="52">
        <f t="shared" si="0"/>
        <v>305917.46000000002</v>
      </c>
      <c r="K52" s="56" t="s">
        <v>121</v>
      </c>
      <c r="L52" s="32" t="s">
        <v>41</v>
      </c>
    </row>
    <row r="53" spans="1:12" x14ac:dyDescent="0.25">
      <c r="A53" s="19">
        <v>318906</v>
      </c>
      <c r="B53" s="57">
        <v>41791</v>
      </c>
      <c r="C53" s="32" t="s">
        <v>48</v>
      </c>
      <c r="D53" s="32">
        <f>'TOTAL PORTFOLIO'!$E$2</f>
        <v>1525453591.9005299</v>
      </c>
      <c r="E53" s="18">
        <v>293369.84000000003</v>
      </c>
      <c r="F53" s="18">
        <v>47802.01</v>
      </c>
      <c r="G53" s="18">
        <v>0</v>
      </c>
      <c r="H53" s="18">
        <v>0</v>
      </c>
      <c r="I53" s="18">
        <v>245567.83000000002</v>
      </c>
      <c r="J53" s="52">
        <f t="shared" si="0"/>
        <v>293369.84000000003</v>
      </c>
      <c r="K53" s="56" t="s">
        <v>49</v>
      </c>
      <c r="L53" s="32" t="s">
        <v>41</v>
      </c>
    </row>
    <row r="54" spans="1:12" x14ac:dyDescent="0.25">
      <c r="A54" s="19">
        <v>309334</v>
      </c>
      <c r="B54" s="57">
        <v>41791</v>
      </c>
      <c r="C54" s="32" t="s">
        <v>48</v>
      </c>
      <c r="D54" s="32">
        <f>'TOTAL PORTFOLIO'!$E$2</f>
        <v>1525453591.9005299</v>
      </c>
      <c r="E54" s="18">
        <v>289978.44097080809</v>
      </c>
      <c r="F54" s="18">
        <v>0</v>
      </c>
      <c r="G54" s="18">
        <v>0</v>
      </c>
      <c r="H54" s="18">
        <v>0</v>
      </c>
      <c r="I54" s="18">
        <v>3763509.94</v>
      </c>
      <c r="J54" s="52">
        <f t="shared" si="0"/>
        <v>3763509.94</v>
      </c>
      <c r="K54" s="56" t="s">
        <v>49</v>
      </c>
      <c r="L54" s="32" t="s">
        <v>22</v>
      </c>
    </row>
    <row r="55" spans="1:12" x14ac:dyDescent="0.25">
      <c r="A55" s="19">
        <v>308822</v>
      </c>
      <c r="B55" s="57">
        <v>41791</v>
      </c>
      <c r="C55" s="32" t="s">
        <v>48</v>
      </c>
      <c r="D55" s="32">
        <f>'TOTAL PORTFOLIO'!$E$2</f>
        <v>1525453591.9005299</v>
      </c>
      <c r="E55" s="18">
        <v>289774.21840474202</v>
      </c>
      <c r="F55" s="18">
        <v>0</v>
      </c>
      <c r="G55" s="18">
        <v>0</v>
      </c>
      <c r="H55" s="18">
        <v>0</v>
      </c>
      <c r="I55" s="18">
        <v>3760859.42</v>
      </c>
      <c r="J55" s="52">
        <f t="shared" si="0"/>
        <v>3760859.42</v>
      </c>
      <c r="K55" s="56" t="s">
        <v>49</v>
      </c>
      <c r="L55" s="32" t="s">
        <v>22</v>
      </c>
    </row>
    <row r="56" spans="1:12" x14ac:dyDescent="0.25">
      <c r="A56" s="19">
        <v>314352</v>
      </c>
      <c r="B56" s="57">
        <v>41791</v>
      </c>
      <c r="C56" s="32" t="s">
        <v>48</v>
      </c>
      <c r="D56" s="32">
        <f>'TOTAL PORTFOLIO'!$E$2</f>
        <v>1525453591.9005299</v>
      </c>
      <c r="E56" s="18">
        <v>283322.98910115502</v>
      </c>
      <c r="F56" s="18">
        <v>0</v>
      </c>
      <c r="G56" s="18">
        <v>0</v>
      </c>
      <c r="H56" s="18">
        <v>0</v>
      </c>
      <c r="I56" s="18">
        <v>3677131.59</v>
      </c>
      <c r="J56" s="52">
        <f t="shared" si="0"/>
        <v>3677131.59</v>
      </c>
      <c r="K56" s="56" t="s">
        <v>49</v>
      </c>
      <c r="L56" s="32" t="s">
        <v>22</v>
      </c>
    </row>
    <row r="57" spans="1:12" x14ac:dyDescent="0.25">
      <c r="A57" s="19">
        <v>318098</v>
      </c>
      <c r="B57" s="57">
        <v>41791</v>
      </c>
      <c r="C57" s="32" t="s">
        <v>48</v>
      </c>
      <c r="D57" s="32">
        <f>'TOTAL PORTFOLIO'!$E$2</f>
        <v>1525453591.9005299</v>
      </c>
      <c r="E57" s="18">
        <v>280737.67035131867</v>
      </c>
      <c r="F57" s="18">
        <v>0</v>
      </c>
      <c r="G57" s="18">
        <v>0</v>
      </c>
      <c r="H57" s="18">
        <v>0</v>
      </c>
      <c r="I57" s="18">
        <v>3643577.81</v>
      </c>
      <c r="J57" s="52">
        <f t="shared" si="0"/>
        <v>3643577.81</v>
      </c>
      <c r="K57" s="56" t="s">
        <v>49</v>
      </c>
      <c r="L57" s="32" t="s">
        <v>22</v>
      </c>
    </row>
    <row r="58" spans="1:12" x14ac:dyDescent="0.25">
      <c r="A58" s="19">
        <v>320697</v>
      </c>
      <c r="B58" s="57">
        <v>41791</v>
      </c>
      <c r="C58" s="32" t="s">
        <v>19</v>
      </c>
      <c r="D58" s="32">
        <f>'TOTAL PORTFOLIO'!$E$2</f>
        <v>1525453591.9005299</v>
      </c>
      <c r="E58" s="18">
        <v>279455.78000000003</v>
      </c>
      <c r="F58" s="18">
        <v>279455.78000000003</v>
      </c>
      <c r="G58" s="18">
        <v>0</v>
      </c>
      <c r="H58" s="18">
        <v>0</v>
      </c>
      <c r="I58" s="18">
        <v>0</v>
      </c>
      <c r="J58" s="52">
        <f t="shared" si="0"/>
        <v>279455.78000000003</v>
      </c>
      <c r="K58" s="56" t="s">
        <v>33</v>
      </c>
      <c r="L58" s="32" t="s">
        <v>211</v>
      </c>
    </row>
    <row r="59" spans="1:12" x14ac:dyDescent="0.25">
      <c r="A59" s="19">
        <v>313112</v>
      </c>
      <c r="B59" s="57">
        <v>41791</v>
      </c>
      <c r="C59" s="32" t="s">
        <v>48</v>
      </c>
      <c r="D59" s="32">
        <f>'TOTAL PORTFOLIO'!$E$2</f>
        <v>1525453591.9005299</v>
      </c>
      <c r="E59" s="18">
        <v>277939.80917641352</v>
      </c>
      <c r="F59" s="18">
        <v>0</v>
      </c>
      <c r="G59" s="18">
        <v>0</v>
      </c>
      <c r="H59" s="18">
        <v>0</v>
      </c>
      <c r="I59" s="18">
        <v>3607265.5300000003</v>
      </c>
      <c r="J59" s="52">
        <f t="shared" si="0"/>
        <v>3607265.5300000003</v>
      </c>
      <c r="K59" s="56" t="s">
        <v>49</v>
      </c>
      <c r="L59" s="32" t="s">
        <v>22</v>
      </c>
    </row>
    <row r="60" spans="1:12" x14ac:dyDescent="0.25">
      <c r="A60" s="19">
        <v>317049</v>
      </c>
      <c r="B60" s="57">
        <v>41791</v>
      </c>
      <c r="C60" s="32" t="s">
        <v>19</v>
      </c>
      <c r="D60" s="32">
        <f>'TOTAL PORTFOLIO'!$E$2</f>
        <v>1525453591.9005299</v>
      </c>
      <c r="E60" s="18">
        <v>270989.53703916515</v>
      </c>
      <c r="F60" s="18">
        <v>3517060.83</v>
      </c>
      <c r="G60" s="18">
        <v>0</v>
      </c>
      <c r="H60" s="18">
        <v>0</v>
      </c>
      <c r="I60" s="18">
        <v>0</v>
      </c>
      <c r="J60" s="52">
        <f t="shared" si="0"/>
        <v>3517060.83</v>
      </c>
      <c r="K60" s="56" t="s">
        <v>33</v>
      </c>
      <c r="L60" s="32" t="s">
        <v>22</v>
      </c>
    </row>
    <row r="61" spans="1:12" x14ac:dyDescent="0.25">
      <c r="A61" s="19">
        <v>318942</v>
      </c>
      <c r="B61" s="57">
        <v>41791</v>
      </c>
      <c r="C61" s="32" t="s">
        <v>48</v>
      </c>
      <c r="D61" s="32">
        <f>'TOTAL PORTFOLIO'!$E$2</f>
        <v>1525453591.9005299</v>
      </c>
      <c r="E61" s="18">
        <v>268869.73435647937</v>
      </c>
      <c r="F61" s="18">
        <v>0</v>
      </c>
      <c r="G61" s="18">
        <v>0</v>
      </c>
      <c r="H61" s="18">
        <v>0</v>
      </c>
      <c r="I61" s="18">
        <v>3489548.79</v>
      </c>
      <c r="J61" s="52">
        <f t="shared" si="0"/>
        <v>3489548.79</v>
      </c>
      <c r="K61" s="56" t="s">
        <v>49</v>
      </c>
      <c r="L61" s="32" t="s">
        <v>22</v>
      </c>
    </row>
    <row r="62" spans="1:12" x14ac:dyDescent="0.25">
      <c r="A62" s="19">
        <v>312459</v>
      </c>
      <c r="B62" s="57">
        <v>41791</v>
      </c>
      <c r="C62" s="32" t="s">
        <v>19</v>
      </c>
      <c r="D62" s="32">
        <f>'TOTAL PORTFOLIO'!$E$2</f>
        <v>1525453591.9005299</v>
      </c>
      <c r="E62" s="18">
        <v>268134.18423624145</v>
      </c>
      <c r="F62" s="18">
        <v>3480002.3899999997</v>
      </c>
      <c r="G62" s="18">
        <v>0</v>
      </c>
      <c r="H62" s="18">
        <v>0</v>
      </c>
      <c r="I62" s="18">
        <v>0</v>
      </c>
      <c r="J62" s="52">
        <f t="shared" si="0"/>
        <v>3480002.3899999997</v>
      </c>
      <c r="K62" s="56" t="s">
        <v>33</v>
      </c>
      <c r="L62" s="32" t="s">
        <v>22</v>
      </c>
    </row>
    <row r="63" spans="1:12" x14ac:dyDescent="0.25">
      <c r="A63" s="19">
        <v>311991</v>
      </c>
      <c r="B63" s="57">
        <v>41791</v>
      </c>
      <c r="C63" s="32" t="s">
        <v>19</v>
      </c>
      <c r="D63" s="32">
        <f>'TOTAL PORTFOLIO'!$E$2</f>
        <v>1525453591.9005299</v>
      </c>
      <c r="E63" s="18">
        <v>266893.8</v>
      </c>
      <c r="F63" s="18">
        <v>266893.8</v>
      </c>
      <c r="G63" s="18">
        <v>0</v>
      </c>
      <c r="H63" s="18">
        <v>0</v>
      </c>
      <c r="I63" s="18">
        <v>0</v>
      </c>
      <c r="J63" s="52">
        <f t="shared" si="0"/>
        <v>266893.8</v>
      </c>
      <c r="K63" s="56" t="s">
        <v>33</v>
      </c>
      <c r="L63" s="32" t="s">
        <v>56</v>
      </c>
    </row>
    <row r="64" spans="1:12" x14ac:dyDescent="0.25">
      <c r="A64" s="19">
        <v>312141</v>
      </c>
      <c r="B64" s="57">
        <v>41791</v>
      </c>
      <c r="C64" s="32" t="s">
        <v>19</v>
      </c>
      <c r="D64" s="32">
        <f>'TOTAL PORTFOLIO'!$E$2</f>
        <v>1525453591.9005299</v>
      </c>
      <c r="E64" s="18">
        <v>265472.03000000003</v>
      </c>
      <c r="F64" s="18">
        <v>0</v>
      </c>
      <c r="G64" s="18">
        <v>265472.03000000003</v>
      </c>
      <c r="H64" s="18">
        <v>0</v>
      </c>
      <c r="I64" s="18">
        <v>0</v>
      </c>
      <c r="J64" s="52">
        <f t="shared" si="0"/>
        <v>265472.03000000003</v>
      </c>
      <c r="K64" s="56" t="s">
        <v>121</v>
      </c>
      <c r="L64" s="32" t="s">
        <v>41</v>
      </c>
    </row>
    <row r="65" spans="1:12" x14ac:dyDescent="0.25">
      <c r="A65" s="19">
        <v>315314</v>
      </c>
      <c r="B65" s="57">
        <v>41791</v>
      </c>
      <c r="C65" s="32" t="s">
        <v>48</v>
      </c>
      <c r="D65" s="32">
        <f>'TOTAL PORTFOLIO'!$E$2</f>
        <v>1525453591.9005299</v>
      </c>
      <c r="E65" s="18">
        <v>261049.70101544957</v>
      </c>
      <c r="F65" s="18">
        <v>0</v>
      </c>
      <c r="G65" s="18">
        <v>0</v>
      </c>
      <c r="H65" s="18">
        <v>0</v>
      </c>
      <c r="I65" s="18">
        <v>3388055.82</v>
      </c>
      <c r="J65" s="52">
        <f t="shared" si="0"/>
        <v>3388055.82</v>
      </c>
      <c r="K65" s="56" t="s">
        <v>49</v>
      </c>
      <c r="L65" s="32" t="s">
        <v>22</v>
      </c>
    </row>
    <row r="66" spans="1:12" x14ac:dyDescent="0.25">
      <c r="A66" s="19">
        <v>319700</v>
      </c>
      <c r="B66" s="57">
        <v>41791</v>
      </c>
      <c r="C66" s="32" t="s">
        <v>19</v>
      </c>
      <c r="D66" s="32">
        <f>'TOTAL PORTFOLIO'!$E$2</f>
        <v>1525453591.9005299</v>
      </c>
      <c r="E66" s="18">
        <v>248089.15133125687</v>
      </c>
      <c r="F66" s="18">
        <v>0</v>
      </c>
      <c r="G66" s="18">
        <v>3219846.22</v>
      </c>
      <c r="H66" s="18">
        <v>0</v>
      </c>
      <c r="I66" s="18">
        <v>0</v>
      </c>
      <c r="J66" s="52">
        <f t="shared" si="0"/>
        <v>3219846.22</v>
      </c>
      <c r="K66" s="56" t="s">
        <v>121</v>
      </c>
      <c r="L66" s="32" t="s">
        <v>22</v>
      </c>
    </row>
    <row r="67" spans="1:12" x14ac:dyDescent="0.25">
      <c r="A67" s="19">
        <v>318137</v>
      </c>
      <c r="B67" s="57">
        <v>41791</v>
      </c>
      <c r="C67" s="32" t="s">
        <v>19</v>
      </c>
      <c r="D67" s="32">
        <f>'TOTAL PORTFOLIO'!$E$2</f>
        <v>1525453591.9005299</v>
      </c>
      <c r="E67" s="18">
        <v>239570.5</v>
      </c>
      <c r="F67" s="18">
        <v>0</v>
      </c>
      <c r="G67" s="18">
        <v>239570.5</v>
      </c>
      <c r="H67" s="18">
        <v>0</v>
      </c>
      <c r="I67" s="18">
        <v>0</v>
      </c>
      <c r="J67" s="52">
        <f t="shared" si="0"/>
        <v>239570.5</v>
      </c>
      <c r="K67" s="56" t="s">
        <v>121</v>
      </c>
      <c r="L67" s="32" t="s">
        <v>28</v>
      </c>
    </row>
    <row r="68" spans="1:12" x14ac:dyDescent="0.25">
      <c r="A68" s="19">
        <v>309021</v>
      </c>
      <c r="B68" s="57">
        <v>41791</v>
      </c>
      <c r="C68" s="32" t="s">
        <v>48</v>
      </c>
      <c r="D68" s="32">
        <f>'TOTAL PORTFOLIO'!$E$2</f>
        <v>1525453591.9005299</v>
      </c>
      <c r="E68" s="18">
        <v>219821.99503711241</v>
      </c>
      <c r="F68" s="18">
        <v>0</v>
      </c>
      <c r="G68" s="18">
        <v>0</v>
      </c>
      <c r="H68" s="18">
        <v>0</v>
      </c>
      <c r="I68" s="18">
        <v>2852978.52</v>
      </c>
      <c r="J68" s="52">
        <f t="shared" si="0"/>
        <v>2852978.52</v>
      </c>
      <c r="K68" s="56" t="s">
        <v>49</v>
      </c>
      <c r="L68" s="32" t="s">
        <v>22</v>
      </c>
    </row>
    <row r="69" spans="1:12" x14ac:dyDescent="0.25">
      <c r="A69" s="19">
        <v>315206</v>
      </c>
      <c r="B69" s="57">
        <v>41791</v>
      </c>
      <c r="C69" s="32" t="s">
        <v>48</v>
      </c>
      <c r="D69" s="32">
        <f>'TOTAL PORTFOLIO'!$E$2</f>
        <v>1525453591.9005299</v>
      </c>
      <c r="E69" s="18">
        <v>214431.40598436858</v>
      </c>
      <c r="F69" s="18">
        <v>0</v>
      </c>
      <c r="G69" s="18">
        <v>0</v>
      </c>
      <c r="H69" s="18">
        <v>0</v>
      </c>
      <c r="I69" s="18">
        <v>2783016.3000000003</v>
      </c>
      <c r="J69" s="52">
        <f t="shared" si="0"/>
        <v>2783016.3000000003</v>
      </c>
      <c r="K69" s="56" t="s">
        <v>49</v>
      </c>
      <c r="L69" s="32" t="s">
        <v>22</v>
      </c>
    </row>
    <row r="70" spans="1:12" x14ac:dyDescent="0.25">
      <c r="A70" s="19">
        <v>313723</v>
      </c>
      <c r="B70" s="57">
        <v>41791</v>
      </c>
      <c r="C70" s="32" t="s">
        <v>48</v>
      </c>
      <c r="D70" s="32">
        <f>'TOTAL PORTFOLIO'!$E$2</f>
        <v>1525453591.9005299</v>
      </c>
      <c r="E70" s="18">
        <v>211235.74999999997</v>
      </c>
      <c r="F70" s="18">
        <v>0</v>
      </c>
      <c r="G70" s="18">
        <v>0</v>
      </c>
      <c r="H70" s="18">
        <v>0</v>
      </c>
      <c r="I70" s="18">
        <v>211235.74999999997</v>
      </c>
      <c r="J70" s="52">
        <f t="shared" ref="J70:J133" si="1">SUM(F70:I70)</f>
        <v>211235.74999999997</v>
      </c>
      <c r="K70" s="56" t="s">
        <v>49</v>
      </c>
      <c r="L70" s="32" t="s">
        <v>211</v>
      </c>
    </row>
    <row r="71" spans="1:12" x14ac:dyDescent="0.25">
      <c r="A71" s="19">
        <v>308245</v>
      </c>
      <c r="B71" s="57">
        <v>41791</v>
      </c>
      <c r="C71" s="32" t="s">
        <v>48</v>
      </c>
      <c r="D71" s="32">
        <f>'TOTAL PORTFOLIO'!$E$2</f>
        <v>1525453591.9005299</v>
      </c>
      <c r="E71" s="18">
        <v>210115.78385947246</v>
      </c>
      <c r="F71" s="18">
        <v>0</v>
      </c>
      <c r="G71" s="18">
        <v>0</v>
      </c>
      <c r="H71" s="18">
        <v>0</v>
      </c>
      <c r="I71" s="18">
        <v>2727005.63</v>
      </c>
      <c r="J71" s="52">
        <f t="shared" si="1"/>
        <v>2727005.63</v>
      </c>
      <c r="K71" s="56" t="s">
        <v>49</v>
      </c>
      <c r="L71" s="32" t="s">
        <v>22</v>
      </c>
    </row>
    <row r="72" spans="1:12" x14ac:dyDescent="0.25">
      <c r="A72" s="19">
        <v>315756</v>
      </c>
      <c r="B72" s="57">
        <v>41791</v>
      </c>
      <c r="C72" s="32" t="s">
        <v>48</v>
      </c>
      <c r="D72" s="32">
        <f>'TOTAL PORTFOLIO'!$E$2</f>
        <v>1525453591.9005299</v>
      </c>
      <c r="E72" s="18">
        <v>200566.97</v>
      </c>
      <c r="F72" s="18">
        <v>0</v>
      </c>
      <c r="G72" s="18">
        <v>0</v>
      </c>
      <c r="H72" s="18">
        <v>0</v>
      </c>
      <c r="I72" s="18">
        <v>200566.97</v>
      </c>
      <c r="J72" s="52">
        <f t="shared" si="1"/>
        <v>200566.97</v>
      </c>
      <c r="K72" s="56" t="s">
        <v>49</v>
      </c>
      <c r="L72" s="32" t="s">
        <v>28</v>
      </c>
    </row>
    <row r="73" spans="1:12" x14ac:dyDescent="0.25">
      <c r="A73" s="19">
        <v>312422</v>
      </c>
      <c r="B73" s="57">
        <v>41791</v>
      </c>
      <c r="C73" s="32" t="s">
        <v>48</v>
      </c>
      <c r="D73" s="32">
        <f>'TOTAL PORTFOLIO'!$E$2</f>
        <v>1525453591.9005299</v>
      </c>
      <c r="E73" s="18">
        <v>199918.74</v>
      </c>
      <c r="F73" s="18">
        <v>0</v>
      </c>
      <c r="G73" s="18">
        <v>0</v>
      </c>
      <c r="H73" s="18">
        <v>0</v>
      </c>
      <c r="I73" s="18">
        <v>199918.74</v>
      </c>
      <c r="J73" s="52">
        <f t="shared" si="1"/>
        <v>199918.74</v>
      </c>
      <c r="K73" s="56" t="s">
        <v>49</v>
      </c>
      <c r="L73" s="32" t="s">
        <v>41</v>
      </c>
    </row>
    <row r="74" spans="1:12" x14ac:dyDescent="0.25">
      <c r="A74" s="19">
        <v>315432</v>
      </c>
      <c r="B74" s="57">
        <v>41791</v>
      </c>
      <c r="C74" s="32" t="s">
        <v>19</v>
      </c>
      <c r="D74" s="32">
        <f>'TOTAL PORTFOLIO'!$E$2</f>
        <v>1525453591.9005299</v>
      </c>
      <c r="E74" s="18">
        <v>195654.91888629436</v>
      </c>
      <c r="F74" s="18">
        <v>2539324.06</v>
      </c>
      <c r="G74" s="18">
        <v>0</v>
      </c>
      <c r="H74" s="18">
        <v>0</v>
      </c>
      <c r="I74" s="18">
        <v>0</v>
      </c>
      <c r="J74" s="52">
        <f t="shared" si="1"/>
        <v>2539324.06</v>
      </c>
      <c r="K74" s="56" t="s">
        <v>33</v>
      </c>
      <c r="L74" s="32" t="s">
        <v>22</v>
      </c>
    </row>
    <row r="75" spans="1:12" x14ac:dyDescent="0.25">
      <c r="A75" s="19">
        <v>309152</v>
      </c>
      <c r="B75" s="57">
        <v>41791</v>
      </c>
      <c r="C75" s="32" t="s">
        <v>19</v>
      </c>
      <c r="D75" s="32">
        <f>'TOTAL PORTFOLIO'!$E$2</f>
        <v>1525453591.9005299</v>
      </c>
      <c r="E75" s="18">
        <v>195470.81407523481</v>
      </c>
      <c r="F75" s="18">
        <v>0</v>
      </c>
      <c r="G75" s="18">
        <v>2536934.6399999997</v>
      </c>
      <c r="H75" s="18">
        <v>0</v>
      </c>
      <c r="I75" s="18">
        <v>0</v>
      </c>
      <c r="J75" s="52">
        <f t="shared" si="1"/>
        <v>2536934.6399999997</v>
      </c>
      <c r="K75" s="56" t="s">
        <v>121</v>
      </c>
      <c r="L75" s="32" t="s">
        <v>22</v>
      </c>
    </row>
    <row r="76" spans="1:12" x14ac:dyDescent="0.25">
      <c r="A76" s="27">
        <v>18766</v>
      </c>
      <c r="B76" s="57">
        <v>41791</v>
      </c>
      <c r="C76" s="19" t="s">
        <v>19</v>
      </c>
      <c r="D76" s="32">
        <f>'TOTAL PORTFOLIO'!$E$2</f>
        <v>1525453591.9005299</v>
      </c>
      <c r="E76" s="18">
        <v>189101.51637495001</v>
      </c>
      <c r="F76" s="19"/>
      <c r="G76" s="19" t="s">
        <v>4083</v>
      </c>
      <c r="H76" s="19"/>
      <c r="I76" s="19"/>
      <c r="J76" s="52">
        <f t="shared" si="1"/>
        <v>0</v>
      </c>
      <c r="K76" s="56" t="s">
        <v>49</v>
      </c>
      <c r="L76" s="32" t="s">
        <v>290</v>
      </c>
    </row>
    <row r="77" spans="1:12" x14ac:dyDescent="0.25">
      <c r="A77" s="19">
        <v>313547</v>
      </c>
      <c r="B77" s="57">
        <v>41791</v>
      </c>
      <c r="C77" s="32" t="s">
        <v>19</v>
      </c>
      <c r="D77" s="32">
        <f>'TOTAL PORTFOLIO'!$E$2</f>
        <v>1525453591.9005299</v>
      </c>
      <c r="E77" s="18">
        <v>179851.24</v>
      </c>
      <c r="F77" s="18">
        <v>179851.24</v>
      </c>
      <c r="G77" s="18">
        <v>0</v>
      </c>
      <c r="H77" s="18">
        <v>0</v>
      </c>
      <c r="I77" s="18">
        <v>0</v>
      </c>
      <c r="J77" s="52">
        <f t="shared" si="1"/>
        <v>179851.24</v>
      </c>
      <c r="K77" s="56" t="s">
        <v>33</v>
      </c>
      <c r="L77" s="32" t="s">
        <v>97</v>
      </c>
    </row>
    <row r="78" spans="1:12" x14ac:dyDescent="0.25">
      <c r="A78" s="19">
        <v>312490</v>
      </c>
      <c r="B78" s="57">
        <v>41791</v>
      </c>
      <c r="C78" s="32" t="s">
        <v>48</v>
      </c>
      <c r="D78" s="32">
        <f>'TOTAL PORTFOLIO'!$E$2</f>
        <v>1525453591.9005299</v>
      </c>
      <c r="E78" s="18">
        <v>174949.70771209622</v>
      </c>
      <c r="F78" s="18">
        <v>0</v>
      </c>
      <c r="G78" s="18">
        <v>0</v>
      </c>
      <c r="H78" s="18">
        <v>0</v>
      </c>
      <c r="I78" s="18">
        <v>2270599.71</v>
      </c>
      <c r="J78" s="52">
        <f t="shared" si="1"/>
        <v>2270599.71</v>
      </c>
      <c r="K78" s="56" t="s">
        <v>49</v>
      </c>
      <c r="L78" s="32" t="s">
        <v>22</v>
      </c>
    </row>
    <row r="79" spans="1:12" x14ac:dyDescent="0.25">
      <c r="A79" s="19">
        <v>320661</v>
      </c>
      <c r="B79" s="57">
        <v>41791</v>
      </c>
      <c r="C79" s="32" t="s">
        <v>19</v>
      </c>
      <c r="D79" s="32">
        <f>'TOTAL PORTFOLIO'!$E$2</f>
        <v>1525453591.9005299</v>
      </c>
      <c r="E79" s="18">
        <v>172128.73</v>
      </c>
      <c r="F79" s="18">
        <v>0</v>
      </c>
      <c r="G79" s="18">
        <v>172128.73</v>
      </c>
      <c r="H79" s="18">
        <v>0</v>
      </c>
      <c r="I79" s="18">
        <v>0</v>
      </c>
      <c r="J79" s="52">
        <f t="shared" si="1"/>
        <v>172128.73</v>
      </c>
      <c r="K79" s="56" t="s">
        <v>121</v>
      </c>
      <c r="L79" s="32" t="s">
        <v>211</v>
      </c>
    </row>
    <row r="80" spans="1:12" x14ac:dyDescent="0.25">
      <c r="A80" s="19">
        <v>309082</v>
      </c>
      <c r="B80" s="57">
        <v>41791</v>
      </c>
      <c r="C80" s="32" t="s">
        <v>48</v>
      </c>
      <c r="D80" s="32">
        <f>'TOTAL PORTFOLIO'!$E$2</f>
        <v>1525453591.9005299</v>
      </c>
      <c r="E80" s="18">
        <v>171715.76</v>
      </c>
      <c r="F80" s="18">
        <v>0</v>
      </c>
      <c r="G80" s="18">
        <v>0</v>
      </c>
      <c r="H80" s="18">
        <v>0</v>
      </c>
      <c r="I80" s="18">
        <v>171715.76</v>
      </c>
      <c r="J80" s="52">
        <f t="shared" si="1"/>
        <v>171715.76</v>
      </c>
      <c r="K80" s="56" t="s">
        <v>49</v>
      </c>
      <c r="L80" s="32" t="s">
        <v>41</v>
      </c>
    </row>
    <row r="81" spans="1:12" x14ac:dyDescent="0.25">
      <c r="A81" s="19">
        <v>319749</v>
      </c>
      <c r="B81" s="57">
        <v>41791</v>
      </c>
      <c r="C81" s="32" t="s">
        <v>48</v>
      </c>
      <c r="D81" s="32">
        <f>'TOTAL PORTFOLIO'!$E$2</f>
        <v>1525453591.9005299</v>
      </c>
      <c r="E81" s="18">
        <v>169704.02000000002</v>
      </c>
      <c r="F81" s="18">
        <v>0</v>
      </c>
      <c r="G81" s="18">
        <v>0</v>
      </c>
      <c r="H81" s="18">
        <v>0</v>
      </c>
      <c r="I81" s="18">
        <v>169704.02000000002</v>
      </c>
      <c r="J81" s="52">
        <f t="shared" si="1"/>
        <v>169704.02000000002</v>
      </c>
      <c r="K81" s="56" t="s">
        <v>49</v>
      </c>
      <c r="L81" s="32" t="s">
        <v>211</v>
      </c>
    </row>
    <row r="82" spans="1:12" x14ac:dyDescent="0.25">
      <c r="A82" s="19">
        <v>320739</v>
      </c>
      <c r="B82" s="57">
        <v>41791</v>
      </c>
      <c r="C82" s="32" t="s">
        <v>48</v>
      </c>
      <c r="D82" s="32">
        <f>'TOTAL PORTFOLIO'!$E$2</f>
        <v>1525453591.9005299</v>
      </c>
      <c r="E82" s="18">
        <v>167987.52</v>
      </c>
      <c r="F82" s="18">
        <v>0</v>
      </c>
      <c r="G82" s="18">
        <v>0</v>
      </c>
      <c r="H82" s="18">
        <v>0</v>
      </c>
      <c r="I82" s="18">
        <v>167987.52</v>
      </c>
      <c r="J82" s="52">
        <f t="shared" si="1"/>
        <v>167987.52</v>
      </c>
      <c r="K82" s="56" t="s">
        <v>49</v>
      </c>
      <c r="L82" s="32" t="s">
        <v>211</v>
      </c>
    </row>
    <row r="83" spans="1:12" x14ac:dyDescent="0.25">
      <c r="A83" s="19">
        <v>309005</v>
      </c>
      <c r="B83" s="57">
        <v>41791</v>
      </c>
      <c r="C83" s="32" t="s">
        <v>19</v>
      </c>
      <c r="D83" s="32">
        <f>'TOTAL PORTFOLIO'!$E$2</f>
        <v>1525453591.9005299</v>
      </c>
      <c r="E83" s="18">
        <v>162350.29999999999</v>
      </c>
      <c r="F83" s="18">
        <v>162350.29999999999</v>
      </c>
      <c r="G83" s="18">
        <v>0</v>
      </c>
      <c r="H83" s="18">
        <v>0</v>
      </c>
      <c r="I83" s="18">
        <v>0</v>
      </c>
      <c r="J83" s="52">
        <f t="shared" si="1"/>
        <v>162350.29999999999</v>
      </c>
      <c r="K83" s="56" t="s">
        <v>33</v>
      </c>
      <c r="L83" s="32" t="s">
        <v>28</v>
      </c>
    </row>
    <row r="84" spans="1:12" x14ac:dyDescent="0.25">
      <c r="A84" s="19">
        <v>316242</v>
      </c>
      <c r="B84" s="57">
        <v>41791</v>
      </c>
      <c r="C84" s="32" t="s">
        <v>19</v>
      </c>
      <c r="D84" s="32">
        <f>'TOTAL PORTFOLIO'!$E$2</f>
        <v>1525453591.9005299</v>
      </c>
      <c r="E84" s="18">
        <v>162027.53999999998</v>
      </c>
      <c r="F84" s="18">
        <v>162027.53999999998</v>
      </c>
      <c r="G84" s="18">
        <v>0</v>
      </c>
      <c r="H84" s="18">
        <v>0</v>
      </c>
      <c r="I84" s="18">
        <v>0</v>
      </c>
      <c r="J84" s="52">
        <f t="shared" si="1"/>
        <v>162027.53999999998</v>
      </c>
      <c r="K84" s="56" t="s">
        <v>33</v>
      </c>
      <c r="L84" s="32" t="s">
        <v>28</v>
      </c>
    </row>
    <row r="85" spans="1:12" x14ac:dyDescent="0.25">
      <c r="A85" s="19">
        <v>310480</v>
      </c>
      <c r="B85" s="57">
        <v>41791</v>
      </c>
      <c r="C85" s="32" t="s">
        <v>48</v>
      </c>
      <c r="D85" s="32">
        <f>'TOTAL PORTFOLIO'!$E$2</f>
        <v>1525453591.9005299</v>
      </c>
      <c r="E85" s="18">
        <v>160198.63468432426</v>
      </c>
      <c r="F85" s="18">
        <v>0</v>
      </c>
      <c r="G85" s="18">
        <v>0</v>
      </c>
      <c r="H85" s="18">
        <v>0</v>
      </c>
      <c r="I85" s="18">
        <v>2079151.6500000001</v>
      </c>
      <c r="J85" s="52">
        <f t="shared" si="1"/>
        <v>2079151.6500000001</v>
      </c>
      <c r="K85" s="56" t="s">
        <v>49</v>
      </c>
      <c r="L85" s="32" t="s">
        <v>22</v>
      </c>
    </row>
    <row r="86" spans="1:12" x14ac:dyDescent="0.25">
      <c r="A86" s="19">
        <v>309218</v>
      </c>
      <c r="B86" s="57">
        <v>41791</v>
      </c>
      <c r="C86" s="32" t="s">
        <v>48</v>
      </c>
      <c r="D86" s="32">
        <f>'TOTAL PORTFOLIO'!$E$2</f>
        <v>1525453591.9005299</v>
      </c>
      <c r="E86" s="18">
        <v>158813.21</v>
      </c>
      <c r="F86" s="18">
        <v>158813.21</v>
      </c>
      <c r="G86" s="18">
        <v>0</v>
      </c>
      <c r="H86" s="18">
        <v>0</v>
      </c>
      <c r="I86" s="18">
        <v>0</v>
      </c>
      <c r="J86" s="52">
        <f t="shared" si="1"/>
        <v>158813.21</v>
      </c>
      <c r="K86" s="56" t="s">
        <v>33</v>
      </c>
      <c r="L86" s="32" t="s">
        <v>41</v>
      </c>
    </row>
    <row r="87" spans="1:12" x14ac:dyDescent="0.25">
      <c r="A87" s="19">
        <v>313461</v>
      </c>
      <c r="B87" s="57">
        <v>41791</v>
      </c>
      <c r="C87" s="32" t="s">
        <v>19</v>
      </c>
      <c r="D87" s="32">
        <f>'TOTAL PORTFOLIO'!$E$2</f>
        <v>1525453591.9005299</v>
      </c>
      <c r="E87" s="18">
        <v>157294.74</v>
      </c>
      <c r="F87" s="18">
        <v>34607.31</v>
      </c>
      <c r="G87" s="18">
        <v>122687.43000000001</v>
      </c>
      <c r="H87" s="18">
        <v>0</v>
      </c>
      <c r="I87" s="18">
        <v>0</v>
      </c>
      <c r="J87" s="52">
        <f t="shared" si="1"/>
        <v>157294.74</v>
      </c>
      <c r="K87" s="56" t="s">
        <v>121</v>
      </c>
      <c r="L87" s="32" t="s">
        <v>44</v>
      </c>
    </row>
    <row r="88" spans="1:12" x14ac:dyDescent="0.25">
      <c r="A88" s="19">
        <v>316047</v>
      </c>
      <c r="B88" s="57">
        <v>41791</v>
      </c>
      <c r="C88" s="32" t="s">
        <v>48</v>
      </c>
      <c r="D88" s="32">
        <f>'TOTAL PORTFOLIO'!$E$2</f>
        <v>1525453591.9005299</v>
      </c>
      <c r="E88" s="18">
        <v>154914.96</v>
      </c>
      <c r="F88" s="18">
        <v>0</v>
      </c>
      <c r="G88" s="18">
        <v>0</v>
      </c>
      <c r="H88" s="18">
        <v>0</v>
      </c>
      <c r="I88" s="18">
        <v>154914.96</v>
      </c>
      <c r="J88" s="52">
        <f t="shared" si="1"/>
        <v>154914.96</v>
      </c>
      <c r="K88" s="56" t="s">
        <v>49</v>
      </c>
      <c r="L88" s="32" t="s">
        <v>22</v>
      </c>
    </row>
    <row r="89" spans="1:12" x14ac:dyDescent="0.25">
      <c r="A89" s="19">
        <v>319903</v>
      </c>
      <c r="B89" s="57">
        <v>41791</v>
      </c>
      <c r="C89" s="32" t="s">
        <v>19</v>
      </c>
      <c r="D89" s="32">
        <f>'TOTAL PORTFOLIO'!$E$2</f>
        <v>1525453591.9005299</v>
      </c>
      <c r="E89" s="18">
        <v>154440</v>
      </c>
      <c r="F89" s="18">
        <v>154440</v>
      </c>
      <c r="G89" s="18">
        <v>0</v>
      </c>
      <c r="H89" s="18">
        <v>0</v>
      </c>
      <c r="I89" s="18">
        <v>0</v>
      </c>
      <c r="J89" s="52">
        <f t="shared" si="1"/>
        <v>154440</v>
      </c>
      <c r="K89" s="56" t="s">
        <v>33</v>
      </c>
      <c r="L89" s="32" t="s">
        <v>41</v>
      </c>
    </row>
    <row r="90" spans="1:12" x14ac:dyDescent="0.25">
      <c r="A90" s="19">
        <v>310008</v>
      </c>
      <c r="B90" s="57">
        <v>41791</v>
      </c>
      <c r="C90" s="32" t="s">
        <v>48</v>
      </c>
      <c r="D90" s="32">
        <f>'TOTAL PORTFOLIO'!$E$2</f>
        <v>1525453591.9005299</v>
      </c>
      <c r="E90" s="18">
        <v>154327.29999999999</v>
      </c>
      <c r="F90" s="18">
        <v>0</v>
      </c>
      <c r="G90" s="18">
        <v>0</v>
      </c>
      <c r="H90" s="18">
        <v>0</v>
      </c>
      <c r="I90" s="18">
        <v>154327.29999999999</v>
      </c>
      <c r="J90" s="52">
        <f t="shared" si="1"/>
        <v>154327.29999999999</v>
      </c>
      <c r="K90" s="56" t="s">
        <v>49</v>
      </c>
      <c r="L90" s="32" t="s">
        <v>56</v>
      </c>
    </row>
    <row r="91" spans="1:12" x14ac:dyDescent="0.25">
      <c r="A91" s="27">
        <v>19209</v>
      </c>
      <c r="B91" s="57">
        <v>41791</v>
      </c>
      <c r="C91" s="19" t="s">
        <v>19</v>
      </c>
      <c r="D91" s="32">
        <f>'TOTAL PORTFOLIO'!$E$2</f>
        <v>1525453591.9005299</v>
      </c>
      <c r="E91" s="18">
        <v>151218.22957829351</v>
      </c>
      <c r="F91" s="19" t="s">
        <v>4083</v>
      </c>
      <c r="G91" s="19"/>
      <c r="H91" s="19"/>
      <c r="I91" s="19"/>
      <c r="J91" s="52">
        <f t="shared" si="1"/>
        <v>0</v>
      </c>
      <c r="K91" s="56" t="s">
        <v>49</v>
      </c>
      <c r="L91" s="32" t="s">
        <v>290</v>
      </c>
    </row>
    <row r="92" spans="1:12" x14ac:dyDescent="0.25">
      <c r="A92" s="19">
        <v>312893</v>
      </c>
      <c r="B92" s="57">
        <v>41791</v>
      </c>
      <c r="C92" s="32" t="s">
        <v>19</v>
      </c>
      <c r="D92" s="32">
        <f>'TOTAL PORTFOLIO'!$E$2</f>
        <v>1525453591.9005299</v>
      </c>
      <c r="E92" s="18">
        <v>144330.47</v>
      </c>
      <c r="F92" s="18">
        <v>144330.47</v>
      </c>
      <c r="G92" s="18">
        <v>0</v>
      </c>
      <c r="H92" s="18">
        <v>0</v>
      </c>
      <c r="I92" s="18">
        <v>0</v>
      </c>
      <c r="J92" s="52">
        <f t="shared" si="1"/>
        <v>144330.47</v>
      </c>
      <c r="K92" s="56" t="s">
        <v>33</v>
      </c>
      <c r="L92" s="32" t="s">
        <v>41</v>
      </c>
    </row>
    <row r="93" spans="1:12" x14ac:dyDescent="0.25">
      <c r="A93" s="19">
        <v>312668</v>
      </c>
      <c r="B93" s="57">
        <v>41791</v>
      </c>
      <c r="C93" s="32" t="s">
        <v>19</v>
      </c>
      <c r="D93" s="32">
        <f>'TOTAL PORTFOLIO'!$E$2</f>
        <v>1525453591.9005299</v>
      </c>
      <c r="E93" s="18">
        <v>135724.47806990688</v>
      </c>
      <c r="F93" s="18">
        <v>1761511.72</v>
      </c>
      <c r="G93" s="18">
        <v>0</v>
      </c>
      <c r="H93" s="18">
        <v>0</v>
      </c>
      <c r="I93" s="18">
        <v>0</v>
      </c>
      <c r="J93" s="52">
        <f t="shared" si="1"/>
        <v>1761511.72</v>
      </c>
      <c r="K93" s="56" t="s">
        <v>33</v>
      </c>
      <c r="L93" s="32" t="s">
        <v>22</v>
      </c>
    </row>
    <row r="94" spans="1:12" x14ac:dyDescent="0.25">
      <c r="A94" s="19">
        <v>318244</v>
      </c>
      <c r="B94" s="57">
        <v>41791</v>
      </c>
      <c r="C94" s="32" t="s">
        <v>48</v>
      </c>
      <c r="D94" s="32">
        <f>'TOTAL PORTFOLIO'!$E$2</f>
        <v>1525453591.9005299</v>
      </c>
      <c r="E94" s="18">
        <v>134941.19547465348</v>
      </c>
      <c r="F94" s="18">
        <v>0</v>
      </c>
      <c r="G94" s="18">
        <v>1751345.82</v>
      </c>
      <c r="H94" s="18">
        <v>0</v>
      </c>
      <c r="I94" s="18">
        <v>0</v>
      </c>
      <c r="J94" s="52">
        <f t="shared" si="1"/>
        <v>1751345.82</v>
      </c>
      <c r="K94" s="56" t="s">
        <v>121</v>
      </c>
      <c r="L94" s="32" t="s">
        <v>22</v>
      </c>
    </row>
    <row r="95" spans="1:12" x14ac:dyDescent="0.25">
      <c r="A95" s="19">
        <v>311559</v>
      </c>
      <c r="B95" s="57">
        <v>41791</v>
      </c>
      <c r="C95" s="32" t="s">
        <v>48</v>
      </c>
      <c r="D95" s="32">
        <f>'TOTAL PORTFOLIO'!$E$2</f>
        <v>1525453591.9005299</v>
      </c>
      <c r="E95" s="18">
        <v>134632.73119305368</v>
      </c>
      <c r="F95" s="18">
        <v>0</v>
      </c>
      <c r="G95" s="18">
        <v>0</v>
      </c>
      <c r="H95" s="18">
        <v>0</v>
      </c>
      <c r="I95" s="18">
        <v>1747342.39</v>
      </c>
      <c r="J95" s="52">
        <f t="shared" si="1"/>
        <v>1747342.39</v>
      </c>
      <c r="K95" s="56" t="s">
        <v>49</v>
      </c>
      <c r="L95" s="32" t="s">
        <v>22</v>
      </c>
    </row>
    <row r="96" spans="1:12" x14ac:dyDescent="0.25">
      <c r="A96" s="19">
        <v>311297</v>
      </c>
      <c r="B96" s="57">
        <v>41791</v>
      </c>
      <c r="C96" s="32" t="s">
        <v>48</v>
      </c>
      <c r="D96" s="32">
        <f>'TOTAL PORTFOLIO'!$E$2</f>
        <v>1525453591.9005299</v>
      </c>
      <c r="E96" s="18">
        <v>128654.72</v>
      </c>
      <c r="F96" s="18">
        <v>67904.72</v>
      </c>
      <c r="G96" s="18">
        <v>60750</v>
      </c>
      <c r="H96" s="18">
        <v>0</v>
      </c>
      <c r="I96" s="18">
        <v>0</v>
      </c>
      <c r="J96" s="52">
        <f t="shared" si="1"/>
        <v>128654.72</v>
      </c>
      <c r="K96" s="56" t="s">
        <v>121</v>
      </c>
      <c r="L96" s="32" t="s">
        <v>28</v>
      </c>
    </row>
    <row r="97" spans="1:12" x14ac:dyDescent="0.25">
      <c r="A97" s="19">
        <v>319766</v>
      </c>
      <c r="B97" s="57">
        <v>41791</v>
      </c>
      <c r="C97" s="32" t="s">
        <v>19</v>
      </c>
      <c r="D97" s="32">
        <f>'TOTAL PORTFOLIO'!$E$2</f>
        <v>1525453591.9005299</v>
      </c>
      <c r="E97" s="18">
        <v>128035.72251891956</v>
      </c>
      <c r="F97" s="18">
        <v>1661722.55</v>
      </c>
      <c r="G97" s="18">
        <v>0</v>
      </c>
      <c r="H97" s="18">
        <v>0</v>
      </c>
      <c r="I97" s="18">
        <v>0</v>
      </c>
      <c r="J97" s="52">
        <f t="shared" si="1"/>
        <v>1661722.55</v>
      </c>
      <c r="K97" s="56" t="s">
        <v>33</v>
      </c>
      <c r="L97" s="32" t="s">
        <v>22</v>
      </c>
    </row>
    <row r="98" spans="1:12" x14ac:dyDescent="0.25">
      <c r="A98" s="19">
        <v>316814</v>
      </c>
      <c r="B98" s="57">
        <v>41791</v>
      </c>
      <c r="C98" s="32" t="s">
        <v>48</v>
      </c>
      <c r="D98" s="32">
        <f>'TOTAL PORTFOLIO'!$E$2</f>
        <v>1525453591.9005299</v>
      </c>
      <c r="E98" s="18">
        <v>122541.02119464202</v>
      </c>
      <c r="F98" s="18">
        <v>0</v>
      </c>
      <c r="G98" s="18">
        <v>0</v>
      </c>
      <c r="H98" s="18">
        <v>0</v>
      </c>
      <c r="I98" s="18">
        <v>1590409.0999999999</v>
      </c>
      <c r="J98" s="52">
        <f t="shared" si="1"/>
        <v>1590409.0999999999</v>
      </c>
      <c r="K98" s="56" t="s">
        <v>49</v>
      </c>
      <c r="L98" s="32" t="s">
        <v>22</v>
      </c>
    </row>
    <row r="99" spans="1:12" x14ac:dyDescent="0.25">
      <c r="A99" s="19">
        <v>309934</v>
      </c>
      <c r="B99" s="57">
        <v>41791</v>
      </c>
      <c r="C99" s="32" t="s">
        <v>48</v>
      </c>
      <c r="D99" s="32">
        <f>'TOTAL PORTFOLIO'!$E$2</f>
        <v>1525453591.9005299</v>
      </c>
      <c r="E99" s="18">
        <v>122536.79000000001</v>
      </c>
      <c r="F99" s="18">
        <v>0</v>
      </c>
      <c r="G99" s="18">
        <v>122536.79000000001</v>
      </c>
      <c r="H99" s="18">
        <v>0</v>
      </c>
      <c r="I99" s="18">
        <v>0</v>
      </c>
      <c r="J99" s="52">
        <f t="shared" si="1"/>
        <v>122536.79000000001</v>
      </c>
      <c r="K99" s="56" t="s">
        <v>121</v>
      </c>
      <c r="L99" s="32" t="s">
        <v>56</v>
      </c>
    </row>
    <row r="100" spans="1:12" x14ac:dyDescent="0.25">
      <c r="A100" s="19">
        <v>324887</v>
      </c>
      <c r="B100" s="57">
        <v>41791</v>
      </c>
      <c r="C100" s="32" t="s">
        <v>19</v>
      </c>
      <c r="D100" s="32">
        <f>'TOTAL PORTFOLIO'!$E$2</f>
        <v>1525453591.9005299</v>
      </c>
      <c r="E100" s="18">
        <v>119346.04817210847</v>
      </c>
      <c r="F100" s="18">
        <v>1548942.87</v>
      </c>
      <c r="G100" s="18">
        <v>0</v>
      </c>
      <c r="H100" s="18">
        <v>0</v>
      </c>
      <c r="I100" s="18">
        <v>0</v>
      </c>
      <c r="J100" s="52">
        <f t="shared" si="1"/>
        <v>1548942.87</v>
      </c>
      <c r="K100" s="56" t="s">
        <v>33</v>
      </c>
      <c r="L100" s="32" t="s">
        <v>22</v>
      </c>
    </row>
    <row r="101" spans="1:12" x14ac:dyDescent="0.25">
      <c r="A101" s="19">
        <v>318324</v>
      </c>
      <c r="B101" s="57">
        <v>41791</v>
      </c>
      <c r="C101" s="32" t="s">
        <v>48</v>
      </c>
      <c r="D101" s="32">
        <f>'TOTAL PORTFOLIO'!$E$2</f>
        <v>1525453591.9005299</v>
      </c>
      <c r="E101" s="18">
        <v>118434.09</v>
      </c>
      <c r="F101" s="18">
        <v>0</v>
      </c>
      <c r="G101" s="18">
        <v>0</v>
      </c>
      <c r="H101" s="18">
        <v>0</v>
      </c>
      <c r="I101" s="18">
        <v>118434.09</v>
      </c>
      <c r="J101" s="52">
        <f t="shared" si="1"/>
        <v>118434.09</v>
      </c>
      <c r="K101" s="56" t="s">
        <v>49</v>
      </c>
      <c r="L101" s="32" t="s">
        <v>211</v>
      </c>
    </row>
    <row r="102" spans="1:12" x14ac:dyDescent="0.25">
      <c r="A102" s="19">
        <v>316079</v>
      </c>
      <c r="B102" s="57">
        <v>41791</v>
      </c>
      <c r="C102" s="32" t="s">
        <v>48</v>
      </c>
      <c r="D102" s="32">
        <f>'TOTAL PORTFOLIO'!$E$2</f>
        <v>1525453591.9005299</v>
      </c>
      <c r="E102" s="18">
        <v>109423.89358239864</v>
      </c>
      <c r="F102" s="18">
        <v>0</v>
      </c>
      <c r="G102" s="18">
        <v>0</v>
      </c>
      <c r="H102" s="18">
        <v>0</v>
      </c>
      <c r="I102" s="18">
        <v>1420167.34</v>
      </c>
      <c r="J102" s="52">
        <f t="shared" si="1"/>
        <v>1420167.34</v>
      </c>
      <c r="K102" s="56" t="s">
        <v>49</v>
      </c>
      <c r="L102" s="32" t="s">
        <v>22</v>
      </c>
    </row>
    <row r="103" spans="1:12" x14ac:dyDescent="0.25">
      <c r="A103" s="19">
        <v>317877</v>
      </c>
      <c r="B103" s="57">
        <v>41791</v>
      </c>
      <c r="C103" s="32" t="s">
        <v>48</v>
      </c>
      <c r="D103" s="32">
        <f>'TOTAL PORTFOLIO'!$E$2</f>
        <v>1525453591.9005299</v>
      </c>
      <c r="E103" s="18">
        <v>107917.24709491123</v>
      </c>
      <c r="F103" s="18">
        <v>0</v>
      </c>
      <c r="G103" s="18">
        <v>0</v>
      </c>
      <c r="H103" s="18">
        <v>0</v>
      </c>
      <c r="I103" s="18">
        <v>1400613.2</v>
      </c>
      <c r="J103" s="52">
        <f t="shared" si="1"/>
        <v>1400613.2</v>
      </c>
      <c r="K103" s="56" t="s">
        <v>49</v>
      </c>
      <c r="L103" s="32" t="s">
        <v>22</v>
      </c>
    </row>
    <row r="104" spans="1:12" x14ac:dyDescent="0.25">
      <c r="A104" s="19">
        <v>319843</v>
      </c>
      <c r="B104" s="57">
        <v>41791</v>
      </c>
      <c r="C104" s="32" t="s">
        <v>19</v>
      </c>
      <c r="D104" s="32">
        <f>'TOTAL PORTFOLIO'!$E$2</f>
        <v>1525453591.9005299</v>
      </c>
      <c r="E104" s="18">
        <v>106741.8</v>
      </c>
      <c r="F104" s="18">
        <v>106741.8</v>
      </c>
      <c r="G104" s="18">
        <v>0</v>
      </c>
      <c r="H104" s="18">
        <v>0</v>
      </c>
      <c r="I104" s="18">
        <v>0</v>
      </c>
      <c r="J104" s="52">
        <f t="shared" si="1"/>
        <v>106741.8</v>
      </c>
      <c r="K104" s="56" t="s">
        <v>33</v>
      </c>
      <c r="L104" s="32" t="s">
        <v>26</v>
      </c>
    </row>
    <row r="105" spans="1:12" x14ac:dyDescent="0.25">
      <c r="A105" s="19">
        <v>316936</v>
      </c>
      <c r="B105" s="57">
        <v>41791</v>
      </c>
      <c r="C105" s="32" t="s">
        <v>48</v>
      </c>
      <c r="D105" s="32">
        <f>'TOTAL PORTFOLIO'!$E$2</f>
        <v>1525453591.9005299</v>
      </c>
      <c r="E105" s="18">
        <v>106591.16959398225</v>
      </c>
      <c r="F105" s="18">
        <v>0</v>
      </c>
      <c r="G105" s="18">
        <v>0</v>
      </c>
      <c r="H105" s="18">
        <v>0</v>
      </c>
      <c r="I105" s="18">
        <v>1383402.5899999999</v>
      </c>
      <c r="J105" s="52">
        <f t="shared" si="1"/>
        <v>1383402.5899999999</v>
      </c>
      <c r="K105" s="56" t="s">
        <v>49</v>
      </c>
      <c r="L105" s="32" t="s">
        <v>22</v>
      </c>
    </row>
    <row r="106" spans="1:12" x14ac:dyDescent="0.25">
      <c r="A106" s="19">
        <v>319156</v>
      </c>
      <c r="B106" s="57">
        <v>41791</v>
      </c>
      <c r="C106" s="32" t="s">
        <v>48</v>
      </c>
      <c r="D106" s="32">
        <f>'TOTAL PORTFOLIO'!$E$2</f>
        <v>1525453591.9005299</v>
      </c>
      <c r="E106" s="18">
        <v>103145.13916286746</v>
      </c>
      <c r="F106" s="18">
        <v>0</v>
      </c>
      <c r="G106" s="18">
        <v>0</v>
      </c>
      <c r="H106" s="18">
        <v>0</v>
      </c>
      <c r="I106" s="18">
        <v>1338677.99</v>
      </c>
      <c r="J106" s="52">
        <f t="shared" si="1"/>
        <v>1338677.99</v>
      </c>
      <c r="K106" s="56" t="s">
        <v>49</v>
      </c>
      <c r="L106" s="32" t="s">
        <v>22</v>
      </c>
    </row>
    <row r="107" spans="1:12" x14ac:dyDescent="0.25">
      <c r="A107" s="19">
        <v>314168</v>
      </c>
      <c r="B107" s="57">
        <v>41791</v>
      </c>
      <c r="C107" s="32" t="s">
        <v>48</v>
      </c>
      <c r="D107" s="32">
        <f>'TOTAL PORTFOLIO'!$E$2</f>
        <v>1525453591.9005299</v>
      </c>
      <c r="E107" s="18">
        <v>102589.13</v>
      </c>
      <c r="F107" s="18">
        <v>0</v>
      </c>
      <c r="G107" s="18">
        <v>0</v>
      </c>
      <c r="H107" s="18">
        <v>0</v>
      </c>
      <c r="I107" s="18">
        <v>102589.13</v>
      </c>
      <c r="J107" s="52">
        <f t="shared" si="1"/>
        <v>102589.13</v>
      </c>
      <c r="K107" s="56" t="s">
        <v>49</v>
      </c>
      <c r="L107" s="32" t="s">
        <v>28</v>
      </c>
    </row>
    <row r="108" spans="1:12" x14ac:dyDescent="0.25">
      <c r="A108" s="19">
        <v>319858</v>
      </c>
      <c r="B108" s="57">
        <v>41791</v>
      </c>
      <c r="C108" s="32" t="s">
        <v>48</v>
      </c>
      <c r="D108" s="32">
        <f>'TOTAL PORTFOLIO'!$E$2</f>
        <v>1525453591.9005299</v>
      </c>
      <c r="E108" s="18">
        <v>100762.99355809684</v>
      </c>
      <c r="F108" s="18">
        <v>0</v>
      </c>
      <c r="G108" s="18">
        <v>986557.5</v>
      </c>
      <c r="H108" s="18">
        <v>0</v>
      </c>
      <c r="I108" s="18">
        <v>321203.61</v>
      </c>
      <c r="J108" s="52">
        <f t="shared" si="1"/>
        <v>1307761.1099999999</v>
      </c>
      <c r="K108" s="56" t="s">
        <v>49</v>
      </c>
      <c r="L108" s="32" t="s">
        <v>22</v>
      </c>
    </row>
    <row r="109" spans="1:12" x14ac:dyDescent="0.25">
      <c r="A109" s="19">
        <v>319404</v>
      </c>
      <c r="B109" s="57">
        <v>41791</v>
      </c>
      <c r="C109" s="32" t="s">
        <v>48</v>
      </c>
      <c r="D109" s="32">
        <f>'TOTAL PORTFOLIO'!$E$2</f>
        <v>1525453591.9005299</v>
      </c>
      <c r="E109" s="18">
        <v>98899.765834494086</v>
      </c>
      <c r="F109" s="18">
        <v>0</v>
      </c>
      <c r="G109" s="18">
        <v>0</v>
      </c>
      <c r="H109" s="18">
        <v>0</v>
      </c>
      <c r="I109" s="18">
        <v>1283579.05</v>
      </c>
      <c r="J109" s="52">
        <f t="shared" si="1"/>
        <v>1283579.05</v>
      </c>
      <c r="K109" s="56" t="s">
        <v>49</v>
      </c>
      <c r="L109" s="32" t="s">
        <v>22</v>
      </c>
    </row>
    <row r="110" spans="1:12" x14ac:dyDescent="0.25">
      <c r="A110" s="19">
        <v>324563</v>
      </c>
      <c r="B110" s="57">
        <v>41791</v>
      </c>
      <c r="C110" s="32" t="s">
        <v>19</v>
      </c>
      <c r="D110" s="32">
        <f>'TOTAL PORTFOLIO'!$E$2</f>
        <v>1525453591.9005299</v>
      </c>
      <c r="E110" s="18">
        <v>98818.093604967667</v>
      </c>
      <c r="F110" s="18">
        <v>1282519.06</v>
      </c>
      <c r="G110" s="18">
        <v>0</v>
      </c>
      <c r="H110" s="18">
        <v>0</v>
      </c>
      <c r="I110" s="18">
        <v>0</v>
      </c>
      <c r="J110" s="52">
        <f t="shared" si="1"/>
        <v>1282519.06</v>
      </c>
      <c r="K110" s="56" t="s">
        <v>33</v>
      </c>
      <c r="L110" s="32" t="s">
        <v>22</v>
      </c>
    </row>
    <row r="111" spans="1:12" x14ac:dyDescent="0.25">
      <c r="A111" s="19">
        <v>319134</v>
      </c>
      <c r="B111" s="57">
        <v>41791</v>
      </c>
      <c r="C111" s="32" t="s">
        <v>48</v>
      </c>
      <c r="D111" s="32">
        <f>'TOTAL PORTFOLIO'!$E$2</f>
        <v>1525453591.9005299</v>
      </c>
      <c r="E111" s="18">
        <v>98498.89</v>
      </c>
      <c r="F111" s="18">
        <v>0</v>
      </c>
      <c r="G111" s="18">
        <v>0</v>
      </c>
      <c r="H111" s="18">
        <v>0</v>
      </c>
      <c r="I111" s="18">
        <v>98498.89</v>
      </c>
      <c r="J111" s="52">
        <f t="shared" si="1"/>
        <v>98498.89</v>
      </c>
      <c r="K111" s="56" t="s">
        <v>49</v>
      </c>
      <c r="L111" s="32" t="s">
        <v>28</v>
      </c>
    </row>
    <row r="112" spans="1:12" x14ac:dyDescent="0.25">
      <c r="A112" s="19">
        <v>320726</v>
      </c>
      <c r="B112" s="57">
        <v>41791</v>
      </c>
      <c r="C112" s="32" t="s">
        <v>19</v>
      </c>
      <c r="D112" s="32">
        <f>'TOTAL PORTFOLIO'!$E$2</f>
        <v>1525453591.9005299</v>
      </c>
      <c r="E112" s="18">
        <v>96133.48</v>
      </c>
      <c r="F112" s="18">
        <v>96133.48</v>
      </c>
      <c r="G112" s="18">
        <v>0</v>
      </c>
      <c r="H112" s="18">
        <v>0</v>
      </c>
      <c r="I112" s="18">
        <v>0</v>
      </c>
      <c r="J112" s="52">
        <f t="shared" si="1"/>
        <v>96133.48</v>
      </c>
      <c r="K112" s="56" t="s">
        <v>33</v>
      </c>
      <c r="L112" s="32" t="s">
        <v>211</v>
      </c>
    </row>
    <row r="113" spans="1:12" x14ac:dyDescent="0.25">
      <c r="A113" s="27">
        <v>18645</v>
      </c>
      <c r="B113" s="57">
        <v>41791</v>
      </c>
      <c r="C113" s="19" t="s">
        <v>48</v>
      </c>
      <c r="D113" s="32">
        <f>'TOTAL PORTFOLIO'!$E$2</f>
        <v>1525453591.9005299</v>
      </c>
      <c r="E113" s="18">
        <v>95270.911185999998</v>
      </c>
      <c r="F113" s="19"/>
      <c r="G113" s="19"/>
      <c r="H113" s="19"/>
      <c r="I113" s="19" t="s">
        <v>4083</v>
      </c>
      <c r="J113" s="52">
        <f t="shared" si="1"/>
        <v>0</v>
      </c>
      <c r="K113" s="56" t="s">
        <v>49</v>
      </c>
      <c r="L113" s="32" t="s">
        <v>290</v>
      </c>
    </row>
    <row r="114" spans="1:12" x14ac:dyDescent="0.25">
      <c r="A114" s="19">
        <v>311074</v>
      </c>
      <c r="B114" s="57">
        <v>41791</v>
      </c>
      <c r="C114" s="32" t="s">
        <v>19</v>
      </c>
      <c r="D114" s="32">
        <f>'TOTAL PORTFOLIO'!$E$2</f>
        <v>1525453591.9005299</v>
      </c>
      <c r="E114" s="18">
        <v>95054.05</v>
      </c>
      <c r="F114" s="18">
        <v>0</v>
      </c>
      <c r="G114" s="18">
        <v>0</v>
      </c>
      <c r="H114" s="18">
        <v>0</v>
      </c>
      <c r="I114" s="18">
        <v>95054.05</v>
      </c>
      <c r="J114" s="52">
        <f t="shared" si="1"/>
        <v>95054.05</v>
      </c>
      <c r="K114" s="56" t="s">
        <v>49</v>
      </c>
      <c r="L114" s="32" t="s">
        <v>44</v>
      </c>
    </row>
    <row r="115" spans="1:12" x14ac:dyDescent="0.25">
      <c r="A115" s="19">
        <v>321604</v>
      </c>
      <c r="B115" s="57">
        <v>41791</v>
      </c>
      <c r="C115" s="32" t="s">
        <v>19</v>
      </c>
      <c r="D115" s="32">
        <f>'TOTAL PORTFOLIO'!$E$2</f>
        <v>1525453591.9005299</v>
      </c>
      <c r="E115" s="18">
        <v>94896.201603198919</v>
      </c>
      <c r="F115" s="18">
        <v>1231618.45</v>
      </c>
      <c r="G115" s="18">
        <v>0</v>
      </c>
      <c r="H115" s="18">
        <v>0</v>
      </c>
      <c r="I115" s="18">
        <v>0</v>
      </c>
      <c r="J115" s="52">
        <f t="shared" si="1"/>
        <v>1231618.45</v>
      </c>
      <c r="K115" s="56" t="s">
        <v>33</v>
      </c>
      <c r="L115" s="32" t="s">
        <v>22</v>
      </c>
    </row>
    <row r="116" spans="1:12" x14ac:dyDescent="0.25">
      <c r="A116" s="19">
        <v>320222</v>
      </c>
      <c r="B116" s="57">
        <v>41791</v>
      </c>
      <c r="C116" s="32" t="s">
        <v>48</v>
      </c>
      <c r="D116" s="32">
        <f>'TOTAL PORTFOLIO'!$E$2</f>
        <v>1525453591.9005299</v>
      </c>
      <c r="E116" s="18">
        <v>94502.8</v>
      </c>
      <c r="F116" s="18">
        <v>0</v>
      </c>
      <c r="G116" s="18">
        <v>0</v>
      </c>
      <c r="H116" s="18">
        <v>0</v>
      </c>
      <c r="I116" s="18">
        <v>94502.8</v>
      </c>
      <c r="J116" s="52">
        <f t="shared" si="1"/>
        <v>94502.8</v>
      </c>
      <c r="K116" s="56" t="s">
        <v>49</v>
      </c>
      <c r="L116" s="32" t="s">
        <v>22</v>
      </c>
    </row>
    <row r="117" spans="1:12" x14ac:dyDescent="0.25">
      <c r="A117" s="19">
        <v>320456</v>
      </c>
      <c r="B117" s="57">
        <v>41791</v>
      </c>
      <c r="C117" s="32" t="s">
        <v>48</v>
      </c>
      <c r="D117" s="32">
        <f>'TOTAL PORTFOLIO'!$E$2</f>
        <v>1525453591.9005299</v>
      </c>
      <c r="E117" s="18">
        <v>92792.54</v>
      </c>
      <c r="F117" s="18">
        <v>92792.54</v>
      </c>
      <c r="G117" s="18">
        <v>0</v>
      </c>
      <c r="H117" s="18">
        <v>0</v>
      </c>
      <c r="I117" s="18">
        <v>0</v>
      </c>
      <c r="J117" s="52">
        <f t="shared" si="1"/>
        <v>92792.54</v>
      </c>
      <c r="K117" s="56" t="s">
        <v>33</v>
      </c>
      <c r="L117" s="32" t="s">
        <v>28</v>
      </c>
    </row>
    <row r="118" spans="1:12" x14ac:dyDescent="0.25">
      <c r="A118" s="19">
        <v>315078</v>
      </c>
      <c r="B118" s="57">
        <v>41791</v>
      </c>
      <c r="C118" s="32" t="s">
        <v>48</v>
      </c>
      <c r="D118" s="32">
        <f>'TOTAL PORTFOLIO'!$E$2</f>
        <v>1525453591.9005299</v>
      </c>
      <c r="E118" s="18">
        <v>92421.29</v>
      </c>
      <c r="F118" s="18">
        <v>0</v>
      </c>
      <c r="G118" s="18">
        <v>0</v>
      </c>
      <c r="H118" s="18">
        <v>0</v>
      </c>
      <c r="I118" s="18">
        <v>92421.29</v>
      </c>
      <c r="J118" s="52">
        <f t="shared" si="1"/>
        <v>92421.29</v>
      </c>
      <c r="K118" s="56" t="s">
        <v>49</v>
      </c>
      <c r="L118" s="32" t="s">
        <v>44</v>
      </c>
    </row>
    <row r="119" spans="1:12" x14ac:dyDescent="0.25">
      <c r="A119" s="19">
        <v>318802</v>
      </c>
      <c r="B119" s="57">
        <v>41791</v>
      </c>
      <c r="C119" s="32" t="s">
        <v>48</v>
      </c>
      <c r="D119" s="32">
        <f>'TOTAL PORTFOLIO'!$E$2</f>
        <v>1525453591.9005299</v>
      </c>
      <c r="E119" s="18">
        <v>88650.54</v>
      </c>
      <c r="F119" s="18">
        <v>0</v>
      </c>
      <c r="G119" s="18">
        <v>0</v>
      </c>
      <c r="H119" s="18">
        <v>0</v>
      </c>
      <c r="I119" s="18">
        <v>88650.54</v>
      </c>
      <c r="J119" s="52">
        <f t="shared" si="1"/>
        <v>88650.54</v>
      </c>
      <c r="K119" s="56" t="s">
        <v>49</v>
      </c>
      <c r="L119" s="32" t="s">
        <v>293</v>
      </c>
    </row>
    <row r="120" spans="1:12" x14ac:dyDescent="0.25">
      <c r="A120" s="19">
        <v>323370</v>
      </c>
      <c r="B120" s="57">
        <v>41791</v>
      </c>
      <c r="C120" s="32" t="s">
        <v>19</v>
      </c>
      <c r="D120" s="32">
        <f>'TOTAL PORTFOLIO'!$E$2</f>
        <v>1525453591.9005299</v>
      </c>
      <c r="E120" s="18">
        <v>85986.718245816708</v>
      </c>
      <c r="F120" s="18">
        <v>1115985.96</v>
      </c>
      <c r="G120" s="18">
        <v>0</v>
      </c>
      <c r="H120" s="18">
        <v>0</v>
      </c>
      <c r="I120" s="18">
        <v>0</v>
      </c>
      <c r="J120" s="52">
        <f t="shared" si="1"/>
        <v>1115985.96</v>
      </c>
      <c r="K120" s="56" t="s">
        <v>33</v>
      </c>
      <c r="L120" s="32" t="s">
        <v>22</v>
      </c>
    </row>
    <row r="121" spans="1:12" x14ac:dyDescent="0.25">
      <c r="A121" s="19">
        <v>312146</v>
      </c>
      <c r="B121" s="57">
        <v>41791</v>
      </c>
      <c r="C121" s="32" t="s">
        <v>48</v>
      </c>
      <c r="D121" s="32">
        <f>'TOTAL PORTFOLIO'!$E$2</f>
        <v>1525453591.9005299</v>
      </c>
      <c r="E121" s="18">
        <v>85201.862289562807</v>
      </c>
      <c r="F121" s="18">
        <v>0</v>
      </c>
      <c r="G121" s="18">
        <v>355639.19</v>
      </c>
      <c r="H121" s="18">
        <v>0</v>
      </c>
      <c r="I121" s="18">
        <v>750160.45</v>
      </c>
      <c r="J121" s="52">
        <f t="shared" si="1"/>
        <v>1105799.6399999999</v>
      </c>
      <c r="K121" s="56" t="s">
        <v>49</v>
      </c>
      <c r="L121" s="32" t="s">
        <v>22</v>
      </c>
    </row>
    <row r="122" spans="1:12" x14ac:dyDescent="0.25">
      <c r="A122" s="19">
        <v>309197</v>
      </c>
      <c r="B122" s="57">
        <v>41791</v>
      </c>
      <c r="C122" s="32" t="s">
        <v>19</v>
      </c>
      <c r="D122" s="32">
        <f>'TOTAL PORTFOLIO'!$E$2</f>
        <v>1525453591.9005299</v>
      </c>
      <c r="E122" s="18">
        <v>84448.869590319213</v>
      </c>
      <c r="F122" s="18">
        <v>1096026.8600000001</v>
      </c>
      <c r="G122" s="18">
        <v>0</v>
      </c>
      <c r="H122" s="18">
        <v>0</v>
      </c>
      <c r="I122" s="18">
        <v>0</v>
      </c>
      <c r="J122" s="52">
        <f t="shared" si="1"/>
        <v>1096026.8600000001</v>
      </c>
      <c r="K122" s="56" t="s">
        <v>33</v>
      </c>
      <c r="L122" s="32" t="s">
        <v>22</v>
      </c>
    </row>
    <row r="123" spans="1:12" x14ac:dyDescent="0.25">
      <c r="A123" s="19">
        <v>310097</v>
      </c>
      <c r="B123" s="57">
        <v>41791</v>
      </c>
      <c r="C123" s="32" t="s">
        <v>19</v>
      </c>
      <c r="D123" s="32">
        <f>'TOTAL PORTFOLIO'!$E$2</f>
        <v>1525453591.9005299</v>
      </c>
      <c r="E123" s="18">
        <v>84139.263427719066</v>
      </c>
      <c r="F123" s="18">
        <v>1092008.6100000001</v>
      </c>
      <c r="G123" s="18">
        <v>0</v>
      </c>
      <c r="H123" s="18">
        <v>0</v>
      </c>
      <c r="I123" s="18">
        <v>0</v>
      </c>
      <c r="J123" s="52">
        <f t="shared" si="1"/>
        <v>1092008.6100000001</v>
      </c>
      <c r="K123" s="56" t="s">
        <v>33</v>
      </c>
      <c r="L123" s="32" t="s">
        <v>22</v>
      </c>
    </row>
    <row r="124" spans="1:12" x14ac:dyDescent="0.25">
      <c r="A124" s="19">
        <v>316461</v>
      </c>
      <c r="B124" s="57">
        <v>41791</v>
      </c>
      <c r="C124" s="32" t="s">
        <v>48</v>
      </c>
      <c r="D124" s="32">
        <f>'TOTAL PORTFOLIO'!$E$2</f>
        <v>1525453591.9005299</v>
      </c>
      <c r="E124" s="18">
        <v>83471.226829002931</v>
      </c>
      <c r="F124" s="18">
        <v>0</v>
      </c>
      <c r="G124" s="18">
        <v>0</v>
      </c>
      <c r="H124" s="18">
        <v>0</v>
      </c>
      <c r="I124" s="18">
        <v>1083338.44</v>
      </c>
      <c r="J124" s="52">
        <f t="shared" si="1"/>
        <v>1083338.44</v>
      </c>
      <c r="K124" s="56" t="s">
        <v>49</v>
      </c>
      <c r="L124" s="32" t="s">
        <v>22</v>
      </c>
    </row>
    <row r="125" spans="1:12" x14ac:dyDescent="0.25">
      <c r="A125" s="19">
        <v>309064</v>
      </c>
      <c r="B125" s="57">
        <v>41791</v>
      </c>
      <c r="C125" s="32" t="s">
        <v>48</v>
      </c>
      <c r="D125" s="32">
        <f>'TOTAL PORTFOLIO'!$E$2</f>
        <v>1525453591.9005299</v>
      </c>
      <c r="E125" s="18">
        <v>80678.22</v>
      </c>
      <c r="F125" s="18">
        <v>0</v>
      </c>
      <c r="G125" s="18">
        <v>0</v>
      </c>
      <c r="H125" s="18">
        <v>0</v>
      </c>
      <c r="I125" s="18">
        <v>80678.22</v>
      </c>
      <c r="J125" s="52">
        <f t="shared" si="1"/>
        <v>80678.22</v>
      </c>
      <c r="K125" s="56" t="s">
        <v>49</v>
      </c>
      <c r="L125" s="32" t="s">
        <v>56</v>
      </c>
    </row>
    <row r="126" spans="1:12" x14ac:dyDescent="0.25">
      <c r="A126" s="19">
        <v>316736</v>
      </c>
      <c r="B126" s="57">
        <v>41791</v>
      </c>
      <c r="C126" s="32" t="s">
        <v>48</v>
      </c>
      <c r="D126" s="32">
        <f>'TOTAL PORTFOLIO'!$E$2</f>
        <v>1525453591.9005299</v>
      </c>
      <c r="E126" s="18">
        <v>79966.342525869113</v>
      </c>
      <c r="F126" s="18">
        <v>0</v>
      </c>
      <c r="G126" s="18">
        <v>0</v>
      </c>
      <c r="H126" s="18">
        <v>0</v>
      </c>
      <c r="I126" s="18">
        <v>1037850</v>
      </c>
      <c r="J126" s="52">
        <f t="shared" si="1"/>
        <v>1037850</v>
      </c>
      <c r="K126" s="56" t="s">
        <v>49</v>
      </c>
      <c r="L126" s="32" t="s">
        <v>22</v>
      </c>
    </row>
    <row r="127" spans="1:12" x14ac:dyDescent="0.25">
      <c r="A127" s="27">
        <v>18792</v>
      </c>
      <c r="B127" s="57">
        <v>41791</v>
      </c>
      <c r="C127" s="19" t="s">
        <v>19</v>
      </c>
      <c r="D127" s="32">
        <f>'TOTAL PORTFOLIO'!$E$2</f>
        <v>1525453591.9005299</v>
      </c>
      <c r="E127" s="18">
        <v>79675.505350099993</v>
      </c>
      <c r="F127" s="19" t="s">
        <v>4083</v>
      </c>
      <c r="G127" s="19"/>
      <c r="H127" s="19"/>
      <c r="I127" s="19"/>
      <c r="J127" s="52">
        <f t="shared" si="1"/>
        <v>0</v>
      </c>
      <c r="K127" s="56" t="s">
        <v>49</v>
      </c>
      <c r="L127" s="32" t="s">
        <v>290</v>
      </c>
    </row>
    <row r="128" spans="1:12" x14ac:dyDescent="0.25">
      <c r="A128" s="19">
        <v>316288</v>
      </c>
      <c r="B128" s="57">
        <v>41791</v>
      </c>
      <c r="C128" s="32" t="s">
        <v>48</v>
      </c>
      <c r="D128" s="32">
        <f>'TOTAL PORTFOLIO'!$E$2</f>
        <v>1525453591.9005299</v>
      </c>
      <c r="E128" s="18">
        <v>79276.649999999994</v>
      </c>
      <c r="F128" s="18">
        <v>0</v>
      </c>
      <c r="G128" s="18">
        <v>0</v>
      </c>
      <c r="H128" s="18">
        <v>0</v>
      </c>
      <c r="I128" s="18">
        <v>79276.649999999994</v>
      </c>
      <c r="J128" s="52">
        <f t="shared" si="1"/>
        <v>79276.649999999994</v>
      </c>
      <c r="K128" s="56" t="s">
        <v>49</v>
      </c>
      <c r="L128" s="32" t="s">
        <v>28</v>
      </c>
    </row>
    <row r="129" spans="1:12" x14ac:dyDescent="0.25">
      <c r="A129" s="19">
        <v>310453</v>
      </c>
      <c r="B129" s="57">
        <v>41791</v>
      </c>
      <c r="C129" s="32" t="s">
        <v>48</v>
      </c>
      <c r="D129" s="32">
        <f>'TOTAL PORTFOLIO'!$E$2</f>
        <v>1525453591.9005299</v>
      </c>
      <c r="E129" s="18">
        <v>79102.64</v>
      </c>
      <c r="F129" s="18">
        <v>0</v>
      </c>
      <c r="G129" s="18">
        <v>0</v>
      </c>
      <c r="H129" s="18">
        <v>0</v>
      </c>
      <c r="I129" s="18">
        <v>79102.64</v>
      </c>
      <c r="J129" s="52">
        <f t="shared" si="1"/>
        <v>79102.64</v>
      </c>
      <c r="K129" s="56" t="s">
        <v>49</v>
      </c>
      <c r="L129" s="32" t="s">
        <v>56</v>
      </c>
    </row>
    <row r="130" spans="1:12" x14ac:dyDescent="0.25">
      <c r="A130" s="19">
        <v>316494</v>
      </c>
      <c r="B130" s="57">
        <v>41791</v>
      </c>
      <c r="C130" s="32" t="s">
        <v>48</v>
      </c>
      <c r="D130" s="32">
        <f>'TOTAL PORTFOLIO'!$E$2</f>
        <v>1525453591.9005299</v>
      </c>
      <c r="E130" s="18">
        <v>78101.079911765701</v>
      </c>
      <c r="F130" s="18">
        <v>1013641.53</v>
      </c>
      <c r="G130" s="18">
        <v>0</v>
      </c>
      <c r="H130" s="18">
        <v>0</v>
      </c>
      <c r="I130" s="18">
        <v>0</v>
      </c>
      <c r="J130" s="52">
        <f t="shared" si="1"/>
        <v>1013641.53</v>
      </c>
      <c r="K130" s="56" t="s">
        <v>33</v>
      </c>
      <c r="L130" s="32" t="s">
        <v>22</v>
      </c>
    </row>
    <row r="131" spans="1:12" x14ac:dyDescent="0.25">
      <c r="A131" s="19">
        <v>320740</v>
      </c>
      <c r="B131" s="57">
        <v>41791</v>
      </c>
      <c r="C131" s="32" t="s">
        <v>48</v>
      </c>
      <c r="D131" s="32">
        <f>'TOTAL PORTFOLIO'!$E$2</f>
        <v>1525453591.9005299</v>
      </c>
      <c r="E131" s="18">
        <v>77112.039999999994</v>
      </c>
      <c r="F131" s="18">
        <v>0</v>
      </c>
      <c r="G131" s="18">
        <v>77112.039999999994</v>
      </c>
      <c r="H131" s="18">
        <v>0</v>
      </c>
      <c r="I131" s="18">
        <v>0</v>
      </c>
      <c r="J131" s="52">
        <f t="shared" si="1"/>
        <v>77112.039999999994</v>
      </c>
      <c r="K131" s="56" t="s">
        <v>121</v>
      </c>
      <c r="L131" s="32" t="s">
        <v>211</v>
      </c>
    </row>
    <row r="132" spans="1:12" x14ac:dyDescent="0.25">
      <c r="A132" s="19">
        <v>312072</v>
      </c>
      <c r="B132" s="57">
        <v>41791</v>
      </c>
      <c r="C132" s="32" t="s">
        <v>19</v>
      </c>
      <c r="D132" s="32">
        <f>'TOTAL PORTFOLIO'!$E$2</f>
        <v>1525453591.9005299</v>
      </c>
      <c r="E132" s="18">
        <v>75248.12</v>
      </c>
      <c r="F132" s="18">
        <v>0</v>
      </c>
      <c r="G132" s="18">
        <v>75248.12</v>
      </c>
      <c r="H132" s="18">
        <v>0</v>
      </c>
      <c r="I132" s="18">
        <v>0</v>
      </c>
      <c r="J132" s="52">
        <f t="shared" si="1"/>
        <v>75248.12</v>
      </c>
      <c r="K132" s="56" t="s">
        <v>121</v>
      </c>
      <c r="L132" s="32" t="s">
        <v>41</v>
      </c>
    </row>
    <row r="133" spans="1:12" x14ac:dyDescent="0.25">
      <c r="A133" s="19">
        <v>316551</v>
      </c>
      <c r="B133" s="57">
        <v>41791</v>
      </c>
      <c r="C133" s="32" t="s">
        <v>48</v>
      </c>
      <c r="D133" s="32">
        <f>'TOTAL PORTFOLIO'!$E$2</f>
        <v>1525453591.9005299</v>
      </c>
      <c r="E133" s="18">
        <v>75123.38403680241</v>
      </c>
      <c r="F133" s="18">
        <v>0</v>
      </c>
      <c r="G133" s="18">
        <v>0</v>
      </c>
      <c r="H133" s="18">
        <v>0</v>
      </c>
      <c r="I133" s="18">
        <v>974995.25</v>
      </c>
      <c r="J133" s="52">
        <f t="shared" si="1"/>
        <v>974995.25</v>
      </c>
      <c r="K133" s="56" t="s">
        <v>49</v>
      </c>
      <c r="L133" s="32" t="s">
        <v>22</v>
      </c>
    </row>
    <row r="134" spans="1:12" x14ac:dyDescent="0.25">
      <c r="A134" s="19">
        <v>319003</v>
      </c>
      <c r="B134" s="57">
        <v>41791</v>
      </c>
      <c r="C134" s="32" t="s">
        <v>48</v>
      </c>
      <c r="D134" s="32">
        <f>'TOTAL PORTFOLIO'!$E$2</f>
        <v>1525453591.9005299</v>
      </c>
      <c r="E134" s="18">
        <v>75114.31</v>
      </c>
      <c r="F134" s="18">
        <v>0</v>
      </c>
      <c r="G134" s="18">
        <v>0</v>
      </c>
      <c r="H134" s="18">
        <v>0</v>
      </c>
      <c r="I134" s="18">
        <v>75114.31</v>
      </c>
      <c r="J134" s="52">
        <f t="shared" ref="J134:J197" si="2">SUM(F134:I134)</f>
        <v>75114.31</v>
      </c>
      <c r="K134" s="56" t="s">
        <v>49</v>
      </c>
      <c r="L134" s="32" t="s">
        <v>41</v>
      </c>
    </row>
    <row r="135" spans="1:12" x14ac:dyDescent="0.25">
      <c r="A135" s="19">
        <v>310825</v>
      </c>
      <c r="B135" s="57">
        <v>41791</v>
      </c>
      <c r="C135" s="32" t="s">
        <v>19</v>
      </c>
      <c r="D135" s="32">
        <f>'TOTAL PORTFOLIO'!$E$2</f>
        <v>1525453591.9005299</v>
      </c>
      <c r="E135" s="18">
        <v>74356.536977054348</v>
      </c>
      <c r="F135" s="18">
        <v>0</v>
      </c>
      <c r="G135" s="18">
        <v>965042.66</v>
      </c>
      <c r="H135" s="18">
        <v>0</v>
      </c>
      <c r="I135" s="18">
        <v>0</v>
      </c>
      <c r="J135" s="52">
        <f t="shared" si="2"/>
        <v>965042.66</v>
      </c>
      <c r="K135" s="56" t="s">
        <v>121</v>
      </c>
      <c r="L135" s="32" t="s">
        <v>22</v>
      </c>
    </row>
    <row r="136" spans="1:12" x14ac:dyDescent="0.25">
      <c r="A136" s="19">
        <v>319942</v>
      </c>
      <c r="B136" s="57">
        <v>41791</v>
      </c>
      <c r="C136" s="32" t="s">
        <v>48</v>
      </c>
      <c r="D136" s="32">
        <f>'TOTAL PORTFOLIO'!$E$2</f>
        <v>1525453591.9005299</v>
      </c>
      <c r="E136" s="18">
        <v>74081.802103465481</v>
      </c>
      <c r="F136" s="18">
        <v>0</v>
      </c>
      <c r="G136" s="18">
        <v>0</v>
      </c>
      <c r="H136" s="18">
        <v>0</v>
      </c>
      <c r="I136" s="18">
        <v>961476.99</v>
      </c>
      <c r="J136" s="52">
        <f t="shared" si="2"/>
        <v>961476.99</v>
      </c>
      <c r="K136" s="56" t="s">
        <v>49</v>
      </c>
      <c r="L136" s="32" t="s">
        <v>22</v>
      </c>
    </row>
    <row r="137" spans="1:12" x14ac:dyDescent="0.25">
      <c r="A137" s="19">
        <v>320404</v>
      </c>
      <c r="B137" s="57">
        <v>41791</v>
      </c>
      <c r="C137" s="32" t="s">
        <v>48</v>
      </c>
      <c r="D137" s="32">
        <f>'TOTAL PORTFOLIO'!$E$2</f>
        <v>1525453591.9005299</v>
      </c>
      <c r="E137" s="18">
        <v>73620.7</v>
      </c>
      <c r="F137" s="18">
        <v>0</v>
      </c>
      <c r="G137" s="18">
        <v>0</v>
      </c>
      <c r="H137" s="18">
        <v>0</v>
      </c>
      <c r="I137" s="18">
        <v>73620.7</v>
      </c>
      <c r="J137" s="52">
        <f t="shared" si="2"/>
        <v>73620.7</v>
      </c>
      <c r="K137" s="56" t="s">
        <v>49</v>
      </c>
      <c r="L137" s="32" t="s">
        <v>56</v>
      </c>
    </row>
    <row r="138" spans="1:12" x14ac:dyDescent="0.25">
      <c r="A138" s="19">
        <v>309703</v>
      </c>
      <c r="B138" s="57">
        <v>41791</v>
      </c>
      <c r="C138" s="32" t="s">
        <v>48</v>
      </c>
      <c r="D138" s="32">
        <f>'TOTAL PORTFOLIO'!$E$2</f>
        <v>1525453591.9005299</v>
      </c>
      <c r="E138" s="18">
        <v>72479.790000000008</v>
      </c>
      <c r="F138" s="18">
        <v>0</v>
      </c>
      <c r="G138" s="18">
        <v>0</v>
      </c>
      <c r="H138" s="18">
        <v>0</v>
      </c>
      <c r="I138" s="18">
        <v>72479.790000000008</v>
      </c>
      <c r="J138" s="52">
        <f t="shared" si="2"/>
        <v>72479.790000000008</v>
      </c>
      <c r="K138" s="56" t="s">
        <v>49</v>
      </c>
      <c r="L138" s="32" t="s">
        <v>211</v>
      </c>
    </row>
    <row r="139" spans="1:12" x14ac:dyDescent="0.25">
      <c r="A139" s="19">
        <v>311442</v>
      </c>
      <c r="B139" s="57">
        <v>41791</v>
      </c>
      <c r="C139" s="32" t="s">
        <v>48</v>
      </c>
      <c r="D139" s="32">
        <f>'TOTAL PORTFOLIO'!$E$2</f>
        <v>1525453591.9005299</v>
      </c>
      <c r="E139" s="18">
        <v>71841.259999999995</v>
      </c>
      <c r="F139" s="18">
        <v>0</v>
      </c>
      <c r="G139" s="18">
        <v>0</v>
      </c>
      <c r="H139" s="18">
        <v>0</v>
      </c>
      <c r="I139" s="18">
        <v>71841.259999999995</v>
      </c>
      <c r="J139" s="52">
        <f t="shared" si="2"/>
        <v>71841.259999999995</v>
      </c>
      <c r="K139" s="56" t="s">
        <v>49</v>
      </c>
      <c r="L139" s="32" t="s">
        <v>28</v>
      </c>
    </row>
    <row r="140" spans="1:12" x14ac:dyDescent="0.25">
      <c r="A140" s="19">
        <v>311078</v>
      </c>
      <c r="B140" s="57">
        <v>41791</v>
      </c>
      <c r="C140" s="32" t="s">
        <v>19</v>
      </c>
      <c r="D140" s="32">
        <f>'TOTAL PORTFOLIO'!$E$2</f>
        <v>1525453591.9005299</v>
      </c>
      <c r="E140" s="18">
        <v>71204.301278034589</v>
      </c>
      <c r="F140" s="18">
        <v>0</v>
      </c>
      <c r="G140" s="18">
        <v>924131.1</v>
      </c>
      <c r="H140" s="18">
        <v>0</v>
      </c>
      <c r="I140" s="18">
        <v>0</v>
      </c>
      <c r="J140" s="52">
        <f t="shared" si="2"/>
        <v>924131.1</v>
      </c>
      <c r="K140" s="56" t="s">
        <v>121</v>
      </c>
      <c r="L140" s="32" t="s">
        <v>22</v>
      </c>
    </row>
    <row r="141" spans="1:12" x14ac:dyDescent="0.25">
      <c r="A141" s="19">
        <v>316127</v>
      </c>
      <c r="B141" s="57">
        <v>41791</v>
      </c>
      <c r="C141" s="32" t="s">
        <v>19</v>
      </c>
      <c r="D141" s="32">
        <f>'TOTAL PORTFOLIO'!$E$2</f>
        <v>1525453591.9005299</v>
      </c>
      <c r="E141" s="18">
        <v>71180.84</v>
      </c>
      <c r="F141" s="18">
        <v>71180.84</v>
      </c>
      <c r="G141" s="18">
        <v>0</v>
      </c>
      <c r="H141" s="18">
        <v>0</v>
      </c>
      <c r="I141" s="18">
        <v>0</v>
      </c>
      <c r="J141" s="52">
        <f t="shared" si="2"/>
        <v>71180.84</v>
      </c>
      <c r="K141" s="56" t="s">
        <v>33</v>
      </c>
      <c r="L141" s="32" t="s">
        <v>41</v>
      </c>
    </row>
    <row r="142" spans="1:12" x14ac:dyDescent="0.25">
      <c r="A142" s="19">
        <v>315441</v>
      </c>
      <c r="B142" s="57">
        <v>41791</v>
      </c>
      <c r="C142" s="32" t="s">
        <v>19</v>
      </c>
      <c r="D142" s="32">
        <f>'TOTAL PORTFOLIO'!$E$2</f>
        <v>1525453591.9005299</v>
      </c>
      <c r="E142" s="18">
        <v>69414.427465955567</v>
      </c>
      <c r="F142" s="18">
        <v>900901.07</v>
      </c>
      <c r="G142" s="18">
        <v>0</v>
      </c>
      <c r="H142" s="18">
        <v>0</v>
      </c>
      <c r="I142" s="18">
        <v>0</v>
      </c>
      <c r="J142" s="52">
        <f t="shared" si="2"/>
        <v>900901.07</v>
      </c>
      <c r="K142" s="56" t="s">
        <v>33</v>
      </c>
      <c r="L142" s="32" t="s">
        <v>22</v>
      </c>
    </row>
    <row r="143" spans="1:12" x14ac:dyDescent="0.25">
      <c r="A143" s="19">
        <v>324242</v>
      </c>
      <c r="B143" s="57">
        <v>41791</v>
      </c>
      <c r="C143" s="32" t="s">
        <v>19</v>
      </c>
      <c r="D143" s="32">
        <f>'TOTAL PORTFOLIO'!$E$2</f>
        <v>1525453591.9005299</v>
      </c>
      <c r="E143" s="18">
        <v>68730.789999999994</v>
      </c>
      <c r="F143" s="18">
        <v>68730.789999999994</v>
      </c>
      <c r="G143" s="18">
        <v>0</v>
      </c>
      <c r="H143" s="18">
        <v>0</v>
      </c>
      <c r="I143" s="18">
        <v>0</v>
      </c>
      <c r="J143" s="52">
        <f t="shared" si="2"/>
        <v>68730.789999999994</v>
      </c>
      <c r="K143" s="56" t="s">
        <v>33</v>
      </c>
      <c r="L143" s="32" t="s">
        <v>211</v>
      </c>
    </row>
    <row r="144" spans="1:12" x14ac:dyDescent="0.25">
      <c r="A144" s="19">
        <v>320761</v>
      </c>
      <c r="B144" s="57">
        <v>41791</v>
      </c>
      <c r="C144" s="32" t="s">
        <v>19</v>
      </c>
      <c r="D144" s="32">
        <f>'TOTAL PORTFOLIO'!$E$2</f>
        <v>1525453591.9005299</v>
      </c>
      <c r="E144" s="18">
        <v>67158.03</v>
      </c>
      <c r="F144" s="18">
        <v>67158.03</v>
      </c>
      <c r="G144" s="18">
        <v>0</v>
      </c>
      <c r="H144" s="18">
        <v>0</v>
      </c>
      <c r="I144" s="18">
        <v>0</v>
      </c>
      <c r="J144" s="52">
        <f t="shared" si="2"/>
        <v>67158.03</v>
      </c>
      <c r="K144" s="56" t="s">
        <v>33</v>
      </c>
      <c r="L144" s="32" t="s">
        <v>211</v>
      </c>
    </row>
    <row r="145" spans="1:12" x14ac:dyDescent="0.25">
      <c r="A145" s="19">
        <v>313382</v>
      </c>
      <c r="B145" s="57">
        <v>41791</v>
      </c>
      <c r="C145" s="32" t="s">
        <v>19</v>
      </c>
      <c r="D145" s="32">
        <f>'TOTAL PORTFOLIO'!$E$2</f>
        <v>1525453591.9005299</v>
      </c>
      <c r="E145" s="18">
        <v>66694.789999999994</v>
      </c>
      <c r="F145" s="18">
        <v>0</v>
      </c>
      <c r="G145" s="18">
        <v>66694.789999999994</v>
      </c>
      <c r="H145" s="18">
        <v>0</v>
      </c>
      <c r="I145" s="18">
        <v>0</v>
      </c>
      <c r="J145" s="52">
        <f t="shared" si="2"/>
        <v>66694.789999999994</v>
      </c>
      <c r="K145" s="56" t="s">
        <v>121</v>
      </c>
      <c r="L145" s="32" t="s">
        <v>41</v>
      </c>
    </row>
    <row r="146" spans="1:12" x14ac:dyDescent="0.25">
      <c r="A146" s="19">
        <v>308347</v>
      </c>
      <c r="B146" s="57">
        <v>41791</v>
      </c>
      <c r="C146" s="32" t="s">
        <v>19</v>
      </c>
      <c r="D146" s="32">
        <f>'TOTAL PORTFOLIO'!$E$2</f>
        <v>1525453591.9005299</v>
      </c>
      <c r="E146" s="18">
        <v>66487.613099508744</v>
      </c>
      <c r="F146" s="18">
        <v>0</v>
      </c>
      <c r="G146" s="18">
        <v>862915.16</v>
      </c>
      <c r="H146" s="18">
        <v>0</v>
      </c>
      <c r="I146" s="18">
        <v>0</v>
      </c>
      <c r="J146" s="52">
        <f t="shared" si="2"/>
        <v>862915.16</v>
      </c>
      <c r="K146" s="56" t="s">
        <v>121</v>
      </c>
      <c r="L146" s="32" t="s">
        <v>22</v>
      </c>
    </row>
    <row r="147" spans="1:12" x14ac:dyDescent="0.25">
      <c r="A147" s="19">
        <v>310447</v>
      </c>
      <c r="B147" s="57">
        <v>41791</v>
      </c>
      <c r="C147" s="32" t="s">
        <v>19</v>
      </c>
      <c r="D147" s="32">
        <f>'TOTAL PORTFOLIO'!$E$2</f>
        <v>1525453591.9005299</v>
      </c>
      <c r="E147" s="18">
        <v>66327.141064456824</v>
      </c>
      <c r="F147" s="18">
        <v>860832.46</v>
      </c>
      <c r="G147" s="18">
        <v>0</v>
      </c>
      <c r="H147" s="18">
        <v>0</v>
      </c>
      <c r="I147" s="18">
        <v>0</v>
      </c>
      <c r="J147" s="52">
        <f t="shared" si="2"/>
        <v>860832.46</v>
      </c>
      <c r="K147" s="56" t="s">
        <v>33</v>
      </c>
      <c r="L147" s="32" t="s">
        <v>22</v>
      </c>
    </row>
    <row r="148" spans="1:12" x14ac:dyDescent="0.25">
      <c r="A148" s="19">
        <v>313928</v>
      </c>
      <c r="B148" s="57">
        <v>41791</v>
      </c>
      <c r="C148" s="32" t="s">
        <v>48</v>
      </c>
      <c r="D148" s="32">
        <f>'TOTAL PORTFOLIO'!$E$2</f>
        <v>1525453591.9005299</v>
      </c>
      <c r="E148" s="18">
        <v>65851.597710302987</v>
      </c>
      <c r="F148" s="18">
        <v>0</v>
      </c>
      <c r="G148" s="18">
        <v>0</v>
      </c>
      <c r="H148" s="18">
        <v>0</v>
      </c>
      <c r="I148" s="18">
        <v>854660.58</v>
      </c>
      <c r="J148" s="52">
        <f t="shared" si="2"/>
        <v>854660.58</v>
      </c>
      <c r="K148" s="56" t="s">
        <v>49</v>
      </c>
      <c r="L148" s="32" t="s">
        <v>22</v>
      </c>
    </row>
    <row r="149" spans="1:12" x14ac:dyDescent="0.25">
      <c r="A149" s="19">
        <v>318481</v>
      </c>
      <c r="B149" s="57">
        <v>41791</v>
      </c>
      <c r="C149" s="32" t="s">
        <v>48</v>
      </c>
      <c r="D149" s="32">
        <f>'TOTAL PORTFOLIO'!$E$2</f>
        <v>1525453591.9005299</v>
      </c>
      <c r="E149" s="18">
        <v>65503.33</v>
      </c>
      <c r="F149" s="18">
        <v>0</v>
      </c>
      <c r="G149" s="18">
        <v>0</v>
      </c>
      <c r="H149" s="18">
        <v>0</v>
      </c>
      <c r="I149" s="18">
        <v>65503.33</v>
      </c>
      <c r="J149" s="52">
        <f t="shared" si="2"/>
        <v>65503.33</v>
      </c>
      <c r="K149" s="56" t="s">
        <v>49</v>
      </c>
      <c r="L149" s="32" t="s">
        <v>22</v>
      </c>
    </row>
    <row r="150" spans="1:12" x14ac:dyDescent="0.25">
      <c r="A150" s="19">
        <v>317646</v>
      </c>
      <c r="B150" s="57">
        <v>41791</v>
      </c>
      <c r="C150" s="32" t="s">
        <v>19</v>
      </c>
      <c r="D150" s="32">
        <f>'TOTAL PORTFOLIO'!$E$2</f>
        <v>1525453591.9005299</v>
      </c>
      <c r="E150" s="18">
        <v>64523.361268373308</v>
      </c>
      <c r="F150" s="18">
        <v>837421.95</v>
      </c>
      <c r="G150" s="18">
        <v>0</v>
      </c>
      <c r="H150" s="18">
        <v>0</v>
      </c>
      <c r="I150" s="18">
        <v>0</v>
      </c>
      <c r="J150" s="52">
        <f t="shared" si="2"/>
        <v>837421.95</v>
      </c>
      <c r="K150" s="56" t="s">
        <v>33</v>
      </c>
      <c r="L150" s="32" t="s">
        <v>22</v>
      </c>
    </row>
    <row r="151" spans="1:12" x14ac:dyDescent="0.25">
      <c r="A151" s="19">
        <v>313974</v>
      </c>
      <c r="B151" s="57">
        <v>41791</v>
      </c>
      <c r="C151" s="32" t="s">
        <v>19</v>
      </c>
      <c r="D151" s="32">
        <f>'TOTAL PORTFOLIO'!$E$2</f>
        <v>1525453591.9005299</v>
      </c>
      <c r="E151" s="18">
        <v>63225.01</v>
      </c>
      <c r="F151" s="18">
        <v>63225.01</v>
      </c>
      <c r="G151" s="18">
        <v>0</v>
      </c>
      <c r="H151" s="18">
        <v>0</v>
      </c>
      <c r="I151" s="18">
        <v>0</v>
      </c>
      <c r="J151" s="52">
        <f t="shared" si="2"/>
        <v>63225.01</v>
      </c>
      <c r="K151" s="56" t="s">
        <v>33</v>
      </c>
      <c r="L151" s="32" t="s">
        <v>28</v>
      </c>
    </row>
    <row r="152" spans="1:12" x14ac:dyDescent="0.25">
      <c r="A152" s="19">
        <v>320071</v>
      </c>
      <c r="B152" s="57">
        <v>41791</v>
      </c>
      <c r="C152" s="32" t="s">
        <v>48</v>
      </c>
      <c r="D152" s="32">
        <f>'TOTAL PORTFOLIO'!$E$2</f>
        <v>1525453591.9005299</v>
      </c>
      <c r="E152" s="18">
        <v>63134.352409423962</v>
      </c>
      <c r="F152" s="18">
        <v>0</v>
      </c>
      <c r="G152" s="18">
        <v>0</v>
      </c>
      <c r="H152" s="18">
        <v>0</v>
      </c>
      <c r="I152" s="18">
        <v>819394.58</v>
      </c>
      <c r="J152" s="52">
        <f t="shared" si="2"/>
        <v>819394.58</v>
      </c>
      <c r="K152" s="56" t="s">
        <v>49</v>
      </c>
      <c r="L152" s="32" t="s">
        <v>22</v>
      </c>
    </row>
    <row r="153" spans="1:12" x14ac:dyDescent="0.25">
      <c r="A153" s="19">
        <v>315716</v>
      </c>
      <c r="B153" s="57">
        <v>41791</v>
      </c>
      <c r="C153" s="32" t="s">
        <v>48</v>
      </c>
      <c r="D153" s="32">
        <f>'TOTAL PORTFOLIO'!$E$2</f>
        <v>1525453591.9005299</v>
      </c>
      <c r="E153" s="18">
        <v>62958.6</v>
      </c>
      <c r="F153" s="18">
        <v>0</v>
      </c>
      <c r="G153" s="18">
        <v>0</v>
      </c>
      <c r="H153" s="18">
        <v>0</v>
      </c>
      <c r="I153" s="18">
        <v>62958.6</v>
      </c>
      <c r="J153" s="52">
        <f t="shared" si="2"/>
        <v>62958.6</v>
      </c>
      <c r="K153" s="56" t="s">
        <v>49</v>
      </c>
      <c r="L153" s="32" t="s">
        <v>22</v>
      </c>
    </row>
    <row r="154" spans="1:12" x14ac:dyDescent="0.25">
      <c r="A154" s="19">
        <v>309621</v>
      </c>
      <c r="B154" s="57">
        <v>41791</v>
      </c>
      <c r="C154" s="32" t="s">
        <v>48</v>
      </c>
      <c r="D154" s="32">
        <f>'TOTAL PORTFOLIO'!$E$2</f>
        <v>1525453591.9005299</v>
      </c>
      <c r="E154" s="18">
        <v>60700.12</v>
      </c>
      <c r="F154" s="18">
        <v>0</v>
      </c>
      <c r="G154" s="18">
        <v>0</v>
      </c>
      <c r="H154" s="18">
        <v>0</v>
      </c>
      <c r="I154" s="18">
        <v>60700.12</v>
      </c>
      <c r="J154" s="52">
        <f t="shared" si="2"/>
        <v>60700.12</v>
      </c>
      <c r="K154" s="56" t="s">
        <v>49</v>
      </c>
      <c r="L154" s="32" t="s">
        <v>28</v>
      </c>
    </row>
    <row r="155" spans="1:12" x14ac:dyDescent="0.25">
      <c r="A155" s="19">
        <v>311622</v>
      </c>
      <c r="B155" s="57">
        <v>41791</v>
      </c>
      <c r="C155" s="32" t="s">
        <v>19</v>
      </c>
      <c r="D155" s="32">
        <f>'TOTAL PORTFOLIO'!$E$2</f>
        <v>1525453591.9005299</v>
      </c>
      <c r="E155" s="18">
        <v>60154.23</v>
      </c>
      <c r="F155" s="18">
        <v>60154.23</v>
      </c>
      <c r="G155" s="18">
        <v>0</v>
      </c>
      <c r="H155" s="18">
        <v>0</v>
      </c>
      <c r="I155" s="18">
        <v>0</v>
      </c>
      <c r="J155" s="52">
        <f t="shared" si="2"/>
        <v>60154.23</v>
      </c>
      <c r="K155" s="56" t="s">
        <v>33</v>
      </c>
      <c r="L155" s="32" t="s">
        <v>211</v>
      </c>
    </row>
    <row r="156" spans="1:12" x14ac:dyDescent="0.25">
      <c r="A156" s="19">
        <v>309286</v>
      </c>
      <c r="B156" s="57">
        <v>41791</v>
      </c>
      <c r="C156" s="32" t="s">
        <v>48</v>
      </c>
      <c r="D156" s="32">
        <f>'TOTAL PORTFOLIO'!$E$2</f>
        <v>1525453591.9005299</v>
      </c>
      <c r="E156" s="18">
        <v>59931.729092387919</v>
      </c>
      <c r="F156" s="18">
        <v>777829.06</v>
      </c>
      <c r="G156" s="18">
        <v>0</v>
      </c>
      <c r="H156" s="18">
        <v>0</v>
      </c>
      <c r="I156" s="18">
        <v>0</v>
      </c>
      <c r="J156" s="52">
        <f t="shared" si="2"/>
        <v>777829.06</v>
      </c>
      <c r="K156" s="56" t="s">
        <v>33</v>
      </c>
      <c r="L156" s="32" t="s">
        <v>22</v>
      </c>
    </row>
    <row r="157" spans="1:12" x14ac:dyDescent="0.25">
      <c r="A157" s="19">
        <v>317697</v>
      </c>
      <c r="B157" s="57">
        <v>41791</v>
      </c>
      <c r="C157" s="32" t="s">
        <v>19</v>
      </c>
      <c r="D157" s="32">
        <f>'TOTAL PORTFOLIO'!$E$2</f>
        <v>1525453591.9005299</v>
      </c>
      <c r="E157" s="18">
        <v>59514.371586752903</v>
      </c>
      <c r="F157" s="18">
        <v>0</v>
      </c>
      <c r="G157" s="18">
        <v>772412.35</v>
      </c>
      <c r="H157" s="18">
        <v>0</v>
      </c>
      <c r="I157" s="18">
        <v>0</v>
      </c>
      <c r="J157" s="52">
        <f t="shared" si="2"/>
        <v>772412.35</v>
      </c>
      <c r="K157" s="56" t="s">
        <v>121</v>
      </c>
      <c r="L157" s="32" t="s">
        <v>22</v>
      </c>
    </row>
    <row r="158" spans="1:12" x14ac:dyDescent="0.25">
      <c r="A158" s="19">
        <v>312469</v>
      </c>
      <c r="B158" s="57">
        <v>41791</v>
      </c>
      <c r="C158" s="32" t="s">
        <v>19</v>
      </c>
      <c r="D158" s="32">
        <f>'TOTAL PORTFOLIO'!$E$2</f>
        <v>1525453591.9005299</v>
      </c>
      <c r="E158" s="18">
        <v>59377.410588708597</v>
      </c>
      <c r="F158" s="18">
        <v>0</v>
      </c>
      <c r="G158" s="18">
        <v>0</v>
      </c>
      <c r="H158" s="18">
        <v>0</v>
      </c>
      <c r="I158" s="18">
        <v>770634.79</v>
      </c>
      <c r="J158" s="52">
        <f t="shared" si="2"/>
        <v>770634.79</v>
      </c>
      <c r="K158" s="56" t="s">
        <v>49</v>
      </c>
      <c r="L158" s="32" t="s">
        <v>22</v>
      </c>
    </row>
    <row r="159" spans="1:12" x14ac:dyDescent="0.25">
      <c r="A159" s="19">
        <v>323044</v>
      </c>
      <c r="B159" s="57">
        <v>41791</v>
      </c>
      <c r="C159" s="32" t="s">
        <v>19</v>
      </c>
      <c r="D159" s="32">
        <f>'TOTAL PORTFOLIO'!$E$2</f>
        <v>1525453591.9005299</v>
      </c>
      <c r="E159" s="18">
        <v>58013.05</v>
      </c>
      <c r="F159" s="18">
        <v>0</v>
      </c>
      <c r="G159" s="18">
        <v>58013.05</v>
      </c>
      <c r="H159" s="18">
        <v>0</v>
      </c>
      <c r="I159" s="18">
        <v>0</v>
      </c>
      <c r="J159" s="52">
        <f t="shared" si="2"/>
        <v>58013.05</v>
      </c>
      <c r="K159" s="56" t="s">
        <v>121</v>
      </c>
      <c r="L159" s="32" t="s">
        <v>211</v>
      </c>
    </row>
    <row r="160" spans="1:12" x14ac:dyDescent="0.25">
      <c r="A160" s="19">
        <v>312196</v>
      </c>
      <c r="B160" s="57">
        <v>41791</v>
      </c>
      <c r="C160" s="32" t="s">
        <v>48</v>
      </c>
      <c r="D160" s="32">
        <f>'TOTAL PORTFOLIO'!$E$2</f>
        <v>1525453591.9005299</v>
      </c>
      <c r="E160" s="18">
        <v>57840.66</v>
      </c>
      <c r="F160" s="18">
        <v>0</v>
      </c>
      <c r="G160" s="18">
        <v>0</v>
      </c>
      <c r="H160" s="18">
        <v>0</v>
      </c>
      <c r="I160" s="18">
        <v>57840.66</v>
      </c>
      <c r="J160" s="52">
        <f t="shared" si="2"/>
        <v>57840.66</v>
      </c>
      <c r="K160" s="56" t="s">
        <v>49</v>
      </c>
      <c r="L160" s="32" t="s">
        <v>41</v>
      </c>
    </row>
    <row r="161" spans="1:12" x14ac:dyDescent="0.25">
      <c r="A161" s="19">
        <v>317453</v>
      </c>
      <c r="B161" s="57">
        <v>41791</v>
      </c>
      <c r="C161" s="32" t="s">
        <v>48</v>
      </c>
      <c r="D161" s="32">
        <f>'TOTAL PORTFOLIO'!$E$2</f>
        <v>1525453591.9005299</v>
      </c>
      <c r="E161" s="18">
        <v>57393.614254566841</v>
      </c>
      <c r="F161" s="18">
        <v>0</v>
      </c>
      <c r="G161" s="18">
        <v>0</v>
      </c>
      <c r="H161" s="18">
        <v>0</v>
      </c>
      <c r="I161" s="18">
        <v>744887.92</v>
      </c>
      <c r="J161" s="52">
        <f t="shared" si="2"/>
        <v>744887.92</v>
      </c>
      <c r="K161" s="56" t="s">
        <v>49</v>
      </c>
      <c r="L161" s="32" t="s">
        <v>22</v>
      </c>
    </row>
    <row r="162" spans="1:12" x14ac:dyDescent="0.25">
      <c r="A162" s="19">
        <v>320642</v>
      </c>
      <c r="B162" s="57">
        <v>41791</v>
      </c>
      <c r="C162" s="32" t="s">
        <v>19</v>
      </c>
      <c r="D162" s="32">
        <f>'TOTAL PORTFOLIO'!$E$2</f>
        <v>1525453591.9005299</v>
      </c>
      <c r="E162" s="18">
        <v>57283.69</v>
      </c>
      <c r="F162" s="18">
        <v>57283.69</v>
      </c>
      <c r="G162" s="18">
        <v>0</v>
      </c>
      <c r="H162" s="18">
        <v>0</v>
      </c>
      <c r="I162" s="18">
        <v>0</v>
      </c>
      <c r="J162" s="52">
        <f t="shared" si="2"/>
        <v>57283.69</v>
      </c>
      <c r="K162" s="56" t="s">
        <v>33</v>
      </c>
      <c r="L162" s="32" t="s">
        <v>211</v>
      </c>
    </row>
    <row r="163" spans="1:12" x14ac:dyDescent="0.25">
      <c r="A163" s="19">
        <v>315433</v>
      </c>
      <c r="B163" s="57">
        <v>41791</v>
      </c>
      <c r="C163" s="32" t="s">
        <v>48</v>
      </c>
      <c r="D163" s="32">
        <f>'TOTAL PORTFOLIO'!$E$2</f>
        <v>1525453591.9005299</v>
      </c>
      <c r="E163" s="18">
        <v>56443.42363775945</v>
      </c>
      <c r="F163" s="18">
        <v>732555.79</v>
      </c>
      <c r="G163" s="18">
        <v>0</v>
      </c>
      <c r="H163" s="18">
        <v>0</v>
      </c>
      <c r="I163" s="18">
        <v>0</v>
      </c>
      <c r="J163" s="52">
        <f t="shared" si="2"/>
        <v>732555.79</v>
      </c>
      <c r="K163" s="56" t="s">
        <v>33</v>
      </c>
      <c r="L163" s="32" t="s">
        <v>22</v>
      </c>
    </row>
    <row r="164" spans="1:12" x14ac:dyDescent="0.25">
      <c r="A164" s="19">
        <v>308882</v>
      </c>
      <c r="B164" s="57">
        <v>41791</v>
      </c>
      <c r="C164" s="32" t="s">
        <v>48</v>
      </c>
      <c r="D164" s="32">
        <f>'TOTAL PORTFOLIO'!$E$2</f>
        <v>1525453591.9005299</v>
      </c>
      <c r="E164" s="18">
        <v>56109.175344151321</v>
      </c>
      <c r="F164" s="18">
        <v>0</v>
      </c>
      <c r="G164" s="18">
        <v>0</v>
      </c>
      <c r="H164" s="18">
        <v>0</v>
      </c>
      <c r="I164" s="18">
        <v>728217.72</v>
      </c>
      <c r="J164" s="52">
        <f t="shared" si="2"/>
        <v>728217.72</v>
      </c>
      <c r="K164" s="56" t="s">
        <v>49</v>
      </c>
      <c r="L164" s="32" t="s">
        <v>22</v>
      </c>
    </row>
    <row r="165" spans="1:12" x14ac:dyDescent="0.25">
      <c r="A165" s="19">
        <v>311683</v>
      </c>
      <c r="B165" s="57">
        <v>41791</v>
      </c>
      <c r="C165" s="32" t="s">
        <v>48</v>
      </c>
      <c r="D165" s="32">
        <f>'TOTAL PORTFOLIO'!$E$2</f>
        <v>1525453591.9005299</v>
      </c>
      <c r="E165" s="18">
        <v>55926.28</v>
      </c>
      <c r="F165" s="18">
        <v>55926.28</v>
      </c>
      <c r="G165" s="18">
        <v>0</v>
      </c>
      <c r="H165" s="18">
        <v>0</v>
      </c>
      <c r="I165" s="18">
        <v>0</v>
      </c>
      <c r="J165" s="52">
        <f t="shared" si="2"/>
        <v>55926.28</v>
      </c>
      <c r="K165" s="56" t="s">
        <v>33</v>
      </c>
      <c r="L165" s="32" t="s">
        <v>56</v>
      </c>
    </row>
    <row r="166" spans="1:12" x14ac:dyDescent="0.25">
      <c r="A166" s="19">
        <v>317883</v>
      </c>
      <c r="B166" s="57">
        <v>41791</v>
      </c>
      <c r="C166" s="32" t="s">
        <v>48</v>
      </c>
      <c r="D166" s="32">
        <f>'TOTAL PORTFOLIO'!$E$2</f>
        <v>1525453591.9005299</v>
      </c>
      <c r="E166" s="18">
        <v>55379.31</v>
      </c>
      <c r="F166" s="18">
        <v>0</v>
      </c>
      <c r="G166" s="18">
        <v>0</v>
      </c>
      <c r="H166" s="18">
        <v>0</v>
      </c>
      <c r="I166" s="18">
        <v>55379.31</v>
      </c>
      <c r="J166" s="52">
        <f t="shared" si="2"/>
        <v>55379.31</v>
      </c>
      <c r="K166" s="56" t="s">
        <v>49</v>
      </c>
      <c r="L166" s="32" t="s">
        <v>22</v>
      </c>
    </row>
    <row r="167" spans="1:12" x14ac:dyDescent="0.25">
      <c r="A167" s="19">
        <v>312020</v>
      </c>
      <c r="B167" s="57">
        <v>41791</v>
      </c>
      <c r="C167" s="32" t="s">
        <v>48</v>
      </c>
      <c r="D167" s="32">
        <f>'TOTAL PORTFOLIO'!$E$2</f>
        <v>1525453591.9005299</v>
      </c>
      <c r="E167" s="18">
        <v>55358.73</v>
      </c>
      <c r="F167" s="18">
        <v>0</v>
      </c>
      <c r="G167" s="18">
        <v>0</v>
      </c>
      <c r="H167" s="18">
        <v>0</v>
      </c>
      <c r="I167" s="18">
        <v>55358.73</v>
      </c>
      <c r="J167" s="52">
        <f t="shared" si="2"/>
        <v>55358.73</v>
      </c>
      <c r="K167" s="56" t="s">
        <v>49</v>
      </c>
      <c r="L167" s="32" t="s">
        <v>56</v>
      </c>
    </row>
    <row r="168" spans="1:12" x14ac:dyDescent="0.25">
      <c r="A168" s="19">
        <v>310391</v>
      </c>
      <c r="B168" s="57">
        <v>41791</v>
      </c>
      <c r="C168" s="32" t="s">
        <v>19</v>
      </c>
      <c r="D168" s="32">
        <f>'TOTAL PORTFOLIO'!$E$2</f>
        <v>1525453591.9005299</v>
      </c>
      <c r="E168" s="18">
        <v>55301.047976389891</v>
      </c>
      <c r="F168" s="18">
        <v>717729.37</v>
      </c>
      <c r="G168" s="18">
        <v>0</v>
      </c>
      <c r="H168" s="18">
        <v>0</v>
      </c>
      <c r="I168" s="18">
        <v>0</v>
      </c>
      <c r="J168" s="52">
        <f t="shared" si="2"/>
        <v>717729.37</v>
      </c>
      <c r="K168" s="56" t="s">
        <v>33</v>
      </c>
      <c r="L168" s="32" t="s">
        <v>22</v>
      </c>
    </row>
    <row r="169" spans="1:12" x14ac:dyDescent="0.25">
      <c r="A169" s="19">
        <v>309075</v>
      </c>
      <c r="B169" s="57">
        <v>41791</v>
      </c>
      <c r="C169" s="32" t="s">
        <v>19</v>
      </c>
      <c r="D169" s="32">
        <f>'TOTAL PORTFOLIO'!$E$2</f>
        <v>1525453591.9005299</v>
      </c>
      <c r="E169" s="18">
        <v>54940</v>
      </c>
      <c r="F169" s="18">
        <v>54940</v>
      </c>
      <c r="G169" s="18">
        <v>0</v>
      </c>
      <c r="H169" s="18">
        <v>0</v>
      </c>
      <c r="I169" s="18">
        <v>0</v>
      </c>
      <c r="J169" s="52">
        <f t="shared" si="2"/>
        <v>54940</v>
      </c>
      <c r="K169" s="56" t="s">
        <v>33</v>
      </c>
      <c r="L169" s="32" t="s">
        <v>41</v>
      </c>
    </row>
    <row r="170" spans="1:12" x14ac:dyDescent="0.25">
      <c r="A170" s="19">
        <v>314668</v>
      </c>
      <c r="B170" s="57">
        <v>41791</v>
      </c>
      <c r="C170" s="32" t="s">
        <v>19</v>
      </c>
      <c r="D170" s="32">
        <f>'TOTAL PORTFOLIO'!$E$2</f>
        <v>1525453591.9005299</v>
      </c>
      <c r="E170" s="18">
        <v>53386.07</v>
      </c>
      <c r="F170" s="18">
        <v>53386.07</v>
      </c>
      <c r="G170" s="18">
        <v>0</v>
      </c>
      <c r="H170" s="18">
        <v>0</v>
      </c>
      <c r="I170" s="18">
        <v>0</v>
      </c>
      <c r="J170" s="52">
        <f t="shared" si="2"/>
        <v>53386.07</v>
      </c>
      <c r="K170" s="56" t="s">
        <v>33</v>
      </c>
      <c r="L170" s="32" t="s">
        <v>44</v>
      </c>
    </row>
    <row r="171" spans="1:12" x14ac:dyDescent="0.25">
      <c r="A171" s="19">
        <v>315300</v>
      </c>
      <c r="B171" s="57">
        <v>41791</v>
      </c>
      <c r="C171" s="32" t="s">
        <v>19</v>
      </c>
      <c r="D171" s="32">
        <f>'TOTAL PORTFOLIO'!$E$2</f>
        <v>1525453591.9005299</v>
      </c>
      <c r="E171" s="18">
        <v>52986.080000000002</v>
      </c>
      <c r="F171" s="18">
        <v>52986.080000000002</v>
      </c>
      <c r="G171" s="18">
        <v>0</v>
      </c>
      <c r="H171" s="18">
        <v>0</v>
      </c>
      <c r="I171" s="18">
        <v>0</v>
      </c>
      <c r="J171" s="52">
        <f t="shared" si="2"/>
        <v>52986.080000000002</v>
      </c>
      <c r="K171" s="56" t="s">
        <v>33</v>
      </c>
      <c r="L171" s="32" t="s">
        <v>28</v>
      </c>
    </row>
    <row r="172" spans="1:12" x14ac:dyDescent="0.25">
      <c r="A172" s="19">
        <v>315622</v>
      </c>
      <c r="B172" s="57">
        <v>41791</v>
      </c>
      <c r="C172" s="32" t="s">
        <v>48</v>
      </c>
      <c r="D172" s="32">
        <f>'TOTAL PORTFOLIO'!$E$2</f>
        <v>1525453591.9005299</v>
      </c>
      <c r="E172" s="18">
        <v>51041.65</v>
      </c>
      <c r="F172" s="18">
        <v>0</v>
      </c>
      <c r="G172" s="18">
        <v>0</v>
      </c>
      <c r="H172" s="18">
        <v>0</v>
      </c>
      <c r="I172" s="18">
        <v>51041.65</v>
      </c>
      <c r="J172" s="52">
        <f t="shared" si="2"/>
        <v>51041.65</v>
      </c>
      <c r="K172" s="56" t="s">
        <v>49</v>
      </c>
      <c r="L172" s="32" t="s">
        <v>22</v>
      </c>
    </row>
    <row r="173" spans="1:12" x14ac:dyDescent="0.25">
      <c r="A173" s="19">
        <v>310732</v>
      </c>
      <c r="B173" s="57">
        <v>41791</v>
      </c>
      <c r="C173" s="32" t="s">
        <v>48</v>
      </c>
      <c r="D173" s="32">
        <f>'TOTAL PORTFOLIO'!$E$2</f>
        <v>1525453591.9005299</v>
      </c>
      <c r="E173" s="18">
        <v>50780.33</v>
      </c>
      <c r="F173" s="18">
        <v>0</v>
      </c>
      <c r="G173" s="18">
        <v>0</v>
      </c>
      <c r="H173" s="18">
        <v>0</v>
      </c>
      <c r="I173" s="18">
        <v>50780.33</v>
      </c>
      <c r="J173" s="52">
        <f t="shared" si="2"/>
        <v>50780.33</v>
      </c>
      <c r="K173" s="56" t="s">
        <v>49</v>
      </c>
      <c r="L173" s="32" t="s">
        <v>41</v>
      </c>
    </row>
    <row r="174" spans="1:12" x14ac:dyDescent="0.25">
      <c r="A174" s="19">
        <v>314769</v>
      </c>
      <c r="B174" s="57">
        <v>41791</v>
      </c>
      <c r="C174" s="32" t="s">
        <v>48</v>
      </c>
      <c r="D174" s="32">
        <f>'TOTAL PORTFOLIO'!$E$2</f>
        <v>1525453591.9005299</v>
      </c>
      <c r="E174" s="18">
        <v>50689.55</v>
      </c>
      <c r="F174" s="18">
        <v>0</v>
      </c>
      <c r="G174" s="18">
        <v>0</v>
      </c>
      <c r="H174" s="18">
        <v>0</v>
      </c>
      <c r="I174" s="18">
        <v>50689.55</v>
      </c>
      <c r="J174" s="52">
        <f t="shared" si="2"/>
        <v>50689.55</v>
      </c>
      <c r="K174" s="56" t="s">
        <v>49</v>
      </c>
      <c r="L174" s="32" t="s">
        <v>28</v>
      </c>
    </row>
    <row r="175" spans="1:12" x14ac:dyDescent="0.25">
      <c r="A175" s="19">
        <v>310063</v>
      </c>
      <c r="B175" s="57">
        <v>41791</v>
      </c>
      <c r="C175" s="32" t="s">
        <v>48</v>
      </c>
      <c r="D175" s="32">
        <f>'TOTAL PORTFOLIO'!$E$2</f>
        <v>1525453591.9005299</v>
      </c>
      <c r="E175" s="18">
        <v>50002.888103675934</v>
      </c>
      <c r="F175" s="18">
        <v>0</v>
      </c>
      <c r="G175" s="18">
        <v>0</v>
      </c>
      <c r="H175" s="18">
        <v>0</v>
      </c>
      <c r="I175" s="18">
        <v>648966.75</v>
      </c>
      <c r="J175" s="52">
        <f t="shared" si="2"/>
        <v>648966.75</v>
      </c>
      <c r="K175" s="56" t="s">
        <v>49</v>
      </c>
      <c r="L175" s="32" t="s">
        <v>22</v>
      </c>
    </row>
    <row r="176" spans="1:12" x14ac:dyDescent="0.25">
      <c r="A176" s="19">
        <v>310582</v>
      </c>
      <c r="B176" s="57">
        <v>41791</v>
      </c>
      <c r="C176" s="32" t="s">
        <v>48</v>
      </c>
      <c r="D176" s="32">
        <f>'TOTAL PORTFOLIO'!$E$2</f>
        <v>1525453591.9005299</v>
      </c>
      <c r="E176" s="18">
        <v>49331.444353958723</v>
      </c>
      <c r="F176" s="18">
        <v>0</v>
      </c>
      <c r="G176" s="18">
        <v>0</v>
      </c>
      <c r="H176" s="18">
        <v>0</v>
      </c>
      <c r="I176" s="18">
        <v>640252.36</v>
      </c>
      <c r="J176" s="52">
        <f t="shared" si="2"/>
        <v>640252.36</v>
      </c>
      <c r="K176" s="56" t="s">
        <v>49</v>
      </c>
      <c r="L176" s="32" t="s">
        <v>22</v>
      </c>
    </row>
    <row r="177" spans="1:12" x14ac:dyDescent="0.25">
      <c r="A177" s="19">
        <v>319823</v>
      </c>
      <c r="B177" s="57">
        <v>41791</v>
      </c>
      <c r="C177" s="32" t="s">
        <v>19</v>
      </c>
      <c r="D177" s="32">
        <f>'TOTAL PORTFOLIO'!$E$2</f>
        <v>1525453591.9005299</v>
      </c>
      <c r="E177" s="18">
        <v>49061.265446871315</v>
      </c>
      <c r="F177" s="18">
        <v>636745.81999999995</v>
      </c>
      <c r="G177" s="18">
        <v>0</v>
      </c>
      <c r="H177" s="18">
        <v>0</v>
      </c>
      <c r="I177" s="18">
        <v>0</v>
      </c>
      <c r="J177" s="52">
        <f t="shared" si="2"/>
        <v>636745.81999999995</v>
      </c>
      <c r="K177" s="56" t="s">
        <v>33</v>
      </c>
      <c r="L177" s="32" t="s">
        <v>22</v>
      </c>
    </row>
    <row r="178" spans="1:12" x14ac:dyDescent="0.25">
      <c r="A178" s="19">
        <v>317983</v>
      </c>
      <c r="B178" s="57">
        <v>41791</v>
      </c>
      <c r="C178" s="32" t="s">
        <v>48</v>
      </c>
      <c r="D178" s="32">
        <f>'TOTAL PORTFOLIO'!$E$2</f>
        <v>1525453591.9005299</v>
      </c>
      <c r="E178" s="18">
        <v>49049.85511236763</v>
      </c>
      <c r="F178" s="18">
        <v>0</v>
      </c>
      <c r="G178" s="18">
        <v>636597.73</v>
      </c>
      <c r="H178" s="18">
        <v>0</v>
      </c>
      <c r="I178" s="18">
        <v>0</v>
      </c>
      <c r="J178" s="52">
        <f t="shared" si="2"/>
        <v>636597.73</v>
      </c>
      <c r="K178" s="56" t="s">
        <v>121</v>
      </c>
      <c r="L178" s="32" t="s">
        <v>22</v>
      </c>
    </row>
    <row r="179" spans="1:12" x14ac:dyDescent="0.25">
      <c r="A179" s="19">
        <v>314797</v>
      </c>
      <c r="B179" s="57">
        <v>41791</v>
      </c>
      <c r="C179" s="32" t="s">
        <v>48</v>
      </c>
      <c r="D179" s="32">
        <f>'TOTAL PORTFOLIO'!$E$2</f>
        <v>1525453591.9005299</v>
      </c>
      <c r="E179" s="18">
        <v>48854.899999999994</v>
      </c>
      <c r="F179" s="18">
        <v>33191.81</v>
      </c>
      <c r="G179" s="18">
        <v>15663.09</v>
      </c>
      <c r="H179" s="18">
        <v>0</v>
      </c>
      <c r="I179" s="18">
        <v>0</v>
      </c>
      <c r="J179" s="52">
        <f t="shared" si="2"/>
        <v>48854.899999999994</v>
      </c>
      <c r="K179" s="56" t="s">
        <v>121</v>
      </c>
      <c r="L179" s="32" t="s">
        <v>28</v>
      </c>
    </row>
    <row r="180" spans="1:12" x14ac:dyDescent="0.25">
      <c r="A180" s="19">
        <v>320608</v>
      </c>
      <c r="B180" s="57">
        <v>41791</v>
      </c>
      <c r="C180" s="32" t="s">
        <v>48</v>
      </c>
      <c r="D180" s="32">
        <f>'TOTAL PORTFOLIO'!$E$2</f>
        <v>1525453591.9005299</v>
      </c>
      <c r="E180" s="18">
        <v>48770.040332277109</v>
      </c>
      <c r="F180" s="18">
        <v>0</v>
      </c>
      <c r="G180" s="18">
        <v>0</v>
      </c>
      <c r="H180" s="18">
        <v>0</v>
      </c>
      <c r="I180" s="18">
        <v>632966.13</v>
      </c>
      <c r="J180" s="52">
        <f t="shared" si="2"/>
        <v>632966.13</v>
      </c>
      <c r="K180" s="56" t="s">
        <v>49</v>
      </c>
      <c r="L180" s="32" t="s">
        <v>22</v>
      </c>
    </row>
    <row r="181" spans="1:12" x14ac:dyDescent="0.25">
      <c r="A181" s="19">
        <v>315675</v>
      </c>
      <c r="B181" s="57">
        <v>41791</v>
      </c>
      <c r="C181" s="32" t="s">
        <v>19</v>
      </c>
      <c r="D181" s="32">
        <f>'TOTAL PORTFOLIO'!$E$2</f>
        <v>1525453591.9005299</v>
      </c>
      <c r="E181" s="18">
        <v>48326.517417133626</v>
      </c>
      <c r="F181" s="18">
        <v>0</v>
      </c>
      <c r="G181" s="18">
        <v>627209.82999999996</v>
      </c>
      <c r="H181" s="18">
        <v>0</v>
      </c>
      <c r="I181" s="18">
        <v>0</v>
      </c>
      <c r="J181" s="52">
        <f t="shared" si="2"/>
        <v>627209.82999999996</v>
      </c>
      <c r="K181" s="56" t="s">
        <v>121</v>
      </c>
      <c r="L181" s="32" t="s">
        <v>22</v>
      </c>
    </row>
    <row r="182" spans="1:12" x14ac:dyDescent="0.25">
      <c r="A182" s="19">
        <v>312925</v>
      </c>
      <c r="B182" s="57">
        <v>41791</v>
      </c>
      <c r="C182" s="32" t="s">
        <v>48</v>
      </c>
      <c r="D182" s="32">
        <f>'TOTAL PORTFOLIO'!$E$2</f>
        <v>1525453591.9005299</v>
      </c>
      <c r="E182" s="18">
        <v>48138.57</v>
      </c>
      <c r="F182" s="18">
        <v>0</v>
      </c>
      <c r="G182" s="18">
        <v>0</v>
      </c>
      <c r="H182" s="18">
        <v>0</v>
      </c>
      <c r="I182" s="18">
        <v>48138.57</v>
      </c>
      <c r="J182" s="52">
        <f t="shared" si="2"/>
        <v>48138.57</v>
      </c>
      <c r="K182" s="56" t="s">
        <v>49</v>
      </c>
      <c r="L182" s="32" t="s">
        <v>56</v>
      </c>
    </row>
    <row r="183" spans="1:12" x14ac:dyDescent="0.25">
      <c r="A183" s="19">
        <v>320224</v>
      </c>
      <c r="B183" s="57">
        <v>41791</v>
      </c>
      <c r="C183" s="32" t="s">
        <v>48</v>
      </c>
      <c r="D183" s="32">
        <f>'TOTAL PORTFOLIO'!$E$2</f>
        <v>1525453591.9005299</v>
      </c>
      <c r="E183" s="18">
        <v>47805.932173965222</v>
      </c>
      <c r="F183" s="18">
        <v>0</v>
      </c>
      <c r="G183" s="18">
        <v>0</v>
      </c>
      <c r="H183" s="18">
        <v>0</v>
      </c>
      <c r="I183" s="18">
        <v>620453.37</v>
      </c>
      <c r="J183" s="52">
        <f t="shared" si="2"/>
        <v>620453.37</v>
      </c>
      <c r="K183" s="56" t="s">
        <v>49</v>
      </c>
      <c r="L183" s="32" t="s">
        <v>22</v>
      </c>
    </row>
    <row r="184" spans="1:12" x14ac:dyDescent="0.25">
      <c r="A184" s="19">
        <v>312891</v>
      </c>
      <c r="B184" s="57">
        <v>41791</v>
      </c>
      <c r="C184" s="32" t="s">
        <v>19</v>
      </c>
      <c r="D184" s="32">
        <f>'TOTAL PORTFOLIO'!$E$2</f>
        <v>1525453591.9005299</v>
      </c>
      <c r="E184" s="18">
        <v>47671.85</v>
      </c>
      <c r="F184" s="18">
        <v>47671.85</v>
      </c>
      <c r="G184" s="18">
        <v>0</v>
      </c>
      <c r="H184" s="18">
        <v>0</v>
      </c>
      <c r="I184" s="18">
        <v>0</v>
      </c>
      <c r="J184" s="52">
        <f t="shared" si="2"/>
        <v>47671.85</v>
      </c>
      <c r="K184" s="56" t="s">
        <v>33</v>
      </c>
      <c r="L184" s="32" t="s">
        <v>56</v>
      </c>
    </row>
    <row r="185" spans="1:12" x14ac:dyDescent="0.25">
      <c r="A185" s="19">
        <v>313069</v>
      </c>
      <c r="B185" s="57">
        <v>41791</v>
      </c>
      <c r="C185" s="32" t="s">
        <v>48</v>
      </c>
      <c r="D185" s="32">
        <f>'TOTAL PORTFOLIO'!$E$2</f>
        <v>1525453591.9005299</v>
      </c>
      <c r="E185" s="18">
        <v>46928.09</v>
      </c>
      <c r="F185" s="18">
        <v>0</v>
      </c>
      <c r="G185" s="18">
        <v>0</v>
      </c>
      <c r="H185" s="18">
        <v>0</v>
      </c>
      <c r="I185" s="18">
        <v>46928.09</v>
      </c>
      <c r="J185" s="52">
        <f t="shared" si="2"/>
        <v>46928.09</v>
      </c>
      <c r="K185" s="56" t="s">
        <v>49</v>
      </c>
      <c r="L185" s="32" t="s">
        <v>28</v>
      </c>
    </row>
    <row r="186" spans="1:12" x14ac:dyDescent="0.25">
      <c r="A186" s="19">
        <v>313971</v>
      </c>
      <c r="B186" s="57">
        <v>41791</v>
      </c>
      <c r="C186" s="32" t="s">
        <v>48</v>
      </c>
      <c r="D186" s="32">
        <f>'TOTAL PORTFOLIO'!$E$2</f>
        <v>1525453591.9005299</v>
      </c>
      <c r="E186" s="18">
        <v>46690.879999999997</v>
      </c>
      <c r="F186" s="18">
        <v>46690.879999999997</v>
      </c>
      <c r="G186" s="18">
        <v>0</v>
      </c>
      <c r="H186" s="18">
        <v>0</v>
      </c>
      <c r="I186" s="18">
        <v>0</v>
      </c>
      <c r="J186" s="52">
        <f t="shared" si="2"/>
        <v>46690.879999999997</v>
      </c>
      <c r="K186" s="56" t="s">
        <v>33</v>
      </c>
      <c r="L186" s="32" t="s">
        <v>28</v>
      </c>
    </row>
    <row r="187" spans="1:12" x14ac:dyDescent="0.25">
      <c r="A187" s="19">
        <v>315563</v>
      </c>
      <c r="B187" s="57">
        <v>41791</v>
      </c>
      <c r="C187" s="32" t="s">
        <v>48</v>
      </c>
      <c r="D187" s="32">
        <f>'TOTAL PORTFOLIO'!$E$2</f>
        <v>1525453591.9005299</v>
      </c>
      <c r="E187" s="18">
        <v>46248.016164346882</v>
      </c>
      <c r="F187" s="18">
        <v>0</v>
      </c>
      <c r="G187" s="18">
        <v>0</v>
      </c>
      <c r="H187" s="18">
        <v>0</v>
      </c>
      <c r="I187" s="18">
        <v>318288.94999999995</v>
      </c>
      <c r="J187" s="52">
        <f t="shared" si="2"/>
        <v>318288.94999999995</v>
      </c>
      <c r="K187" s="56" t="s">
        <v>49</v>
      </c>
      <c r="L187" s="32" t="s">
        <v>22</v>
      </c>
    </row>
    <row r="188" spans="1:12" x14ac:dyDescent="0.25">
      <c r="A188" s="19">
        <v>314009</v>
      </c>
      <c r="B188" s="57">
        <v>41791</v>
      </c>
      <c r="C188" s="32" t="s">
        <v>48</v>
      </c>
      <c r="D188" s="32">
        <f>'TOTAL PORTFOLIO'!$E$2</f>
        <v>1525453591.9005299</v>
      </c>
      <c r="E188" s="18">
        <v>46045.597020395748</v>
      </c>
      <c r="F188" s="18">
        <v>0</v>
      </c>
      <c r="G188" s="18">
        <v>0</v>
      </c>
      <c r="H188" s="18">
        <v>0</v>
      </c>
      <c r="I188" s="18">
        <v>597606.71</v>
      </c>
      <c r="J188" s="52">
        <f t="shared" si="2"/>
        <v>597606.71</v>
      </c>
      <c r="K188" s="56" t="s">
        <v>49</v>
      </c>
      <c r="L188" s="32" t="s">
        <v>22</v>
      </c>
    </row>
    <row r="189" spans="1:12" x14ac:dyDescent="0.25">
      <c r="A189" s="19">
        <v>316787</v>
      </c>
      <c r="B189" s="57">
        <v>41791</v>
      </c>
      <c r="C189" s="32" t="s">
        <v>48</v>
      </c>
      <c r="D189" s="32">
        <f>'TOTAL PORTFOLIO'!$E$2</f>
        <v>1525453591.9005299</v>
      </c>
      <c r="E189" s="18">
        <v>45765.173545305035</v>
      </c>
      <c r="F189" s="18">
        <v>0</v>
      </c>
      <c r="G189" s="18">
        <v>0</v>
      </c>
      <c r="H189" s="18">
        <v>0</v>
      </c>
      <c r="I189" s="18">
        <v>593967.21</v>
      </c>
      <c r="J189" s="52">
        <f t="shared" si="2"/>
        <v>593967.21</v>
      </c>
      <c r="K189" s="56" t="s">
        <v>49</v>
      </c>
      <c r="L189" s="32" t="s">
        <v>22</v>
      </c>
    </row>
    <row r="190" spans="1:12" x14ac:dyDescent="0.25">
      <c r="A190" s="19">
        <v>319666</v>
      </c>
      <c r="B190" s="57">
        <v>41791</v>
      </c>
      <c r="C190" s="32" t="s">
        <v>48</v>
      </c>
      <c r="D190" s="32">
        <f>'TOTAL PORTFOLIO'!$E$2</f>
        <v>1525453591.9005299</v>
      </c>
      <c r="E190" s="18">
        <v>44401.348478863831</v>
      </c>
      <c r="F190" s="18">
        <v>0</v>
      </c>
      <c r="G190" s="18">
        <v>0</v>
      </c>
      <c r="H190" s="18">
        <v>0</v>
      </c>
      <c r="I190" s="18">
        <v>576266.68999999994</v>
      </c>
      <c r="J190" s="52">
        <f t="shared" si="2"/>
        <v>576266.68999999994</v>
      </c>
      <c r="K190" s="56" t="s">
        <v>49</v>
      </c>
      <c r="L190" s="32" t="s">
        <v>22</v>
      </c>
    </row>
    <row r="191" spans="1:12" x14ac:dyDescent="0.25">
      <c r="A191" s="27">
        <v>18758</v>
      </c>
      <c r="B191" s="57">
        <v>41791</v>
      </c>
      <c r="C191" s="19" t="s">
        <v>19</v>
      </c>
      <c r="D191" s="32">
        <f>'TOTAL PORTFOLIO'!$E$2</f>
        <v>1525453591.9005299</v>
      </c>
      <c r="E191" s="18">
        <v>43679.431626433507</v>
      </c>
      <c r="F191" s="19" t="s">
        <v>4083</v>
      </c>
      <c r="G191" s="19"/>
      <c r="H191" s="19"/>
      <c r="I191" s="19"/>
      <c r="J191" s="52">
        <f t="shared" si="2"/>
        <v>0</v>
      </c>
      <c r="K191" s="56" t="s">
        <v>49</v>
      </c>
      <c r="L191" s="32" t="s">
        <v>290</v>
      </c>
    </row>
    <row r="192" spans="1:12" x14ac:dyDescent="0.25">
      <c r="A192" s="19">
        <v>313140</v>
      </c>
      <c r="B192" s="57">
        <v>41791</v>
      </c>
      <c r="C192" s="32" t="s">
        <v>48</v>
      </c>
      <c r="D192" s="32">
        <f>'TOTAL PORTFOLIO'!$E$2</f>
        <v>1525453591.9005299</v>
      </c>
      <c r="E192" s="18">
        <v>42940.61</v>
      </c>
      <c r="F192" s="18">
        <v>0</v>
      </c>
      <c r="G192" s="18">
        <v>0</v>
      </c>
      <c r="H192" s="18">
        <v>0</v>
      </c>
      <c r="I192" s="18">
        <v>42940.61</v>
      </c>
      <c r="J192" s="52">
        <f t="shared" si="2"/>
        <v>42940.61</v>
      </c>
      <c r="K192" s="56" t="s">
        <v>49</v>
      </c>
      <c r="L192" s="32" t="s">
        <v>26</v>
      </c>
    </row>
    <row r="193" spans="1:12" x14ac:dyDescent="0.25">
      <c r="A193" s="19">
        <v>319210</v>
      </c>
      <c r="B193" s="57">
        <v>41791</v>
      </c>
      <c r="C193" s="32" t="s">
        <v>19</v>
      </c>
      <c r="D193" s="32">
        <f>'TOTAL PORTFOLIO'!$E$2</f>
        <v>1525453591.9005299</v>
      </c>
      <c r="E193" s="18">
        <v>42447.697957231831</v>
      </c>
      <c r="F193" s="18">
        <v>550911.06999999995</v>
      </c>
      <c r="G193" s="18">
        <v>0</v>
      </c>
      <c r="H193" s="18">
        <v>0</v>
      </c>
      <c r="I193" s="18">
        <v>0</v>
      </c>
      <c r="J193" s="52">
        <f t="shared" si="2"/>
        <v>550911.06999999995</v>
      </c>
      <c r="K193" s="56" t="s">
        <v>33</v>
      </c>
      <c r="L193" s="32" t="s">
        <v>22</v>
      </c>
    </row>
    <row r="194" spans="1:12" x14ac:dyDescent="0.25">
      <c r="A194" s="19">
        <v>309017</v>
      </c>
      <c r="B194" s="57">
        <v>41791</v>
      </c>
      <c r="C194" s="32" t="s">
        <v>48</v>
      </c>
      <c r="D194" s="32">
        <f>'TOTAL PORTFOLIO'!$E$2</f>
        <v>1525453591.9005299</v>
      </c>
      <c r="E194" s="18">
        <v>41923.66010356231</v>
      </c>
      <c r="F194" s="18">
        <v>0</v>
      </c>
      <c r="G194" s="18">
        <v>0</v>
      </c>
      <c r="H194" s="18">
        <v>0</v>
      </c>
      <c r="I194" s="18">
        <v>544109.80000000005</v>
      </c>
      <c r="J194" s="52">
        <f t="shared" si="2"/>
        <v>544109.80000000005</v>
      </c>
      <c r="K194" s="56" t="s">
        <v>49</v>
      </c>
      <c r="L194" s="32" t="s">
        <v>22</v>
      </c>
    </row>
    <row r="195" spans="1:12" x14ac:dyDescent="0.25">
      <c r="A195" s="19">
        <v>318633</v>
      </c>
      <c r="B195" s="57">
        <v>41791</v>
      </c>
      <c r="C195" s="32" t="s">
        <v>19</v>
      </c>
      <c r="D195" s="32">
        <f>'TOTAL PORTFOLIO'!$E$2</f>
        <v>1525453591.9005299</v>
      </c>
      <c r="E195" s="18">
        <v>40418.629999999997</v>
      </c>
      <c r="F195" s="18">
        <v>40418.629999999997</v>
      </c>
      <c r="G195" s="18">
        <v>0</v>
      </c>
      <c r="H195" s="18">
        <v>0</v>
      </c>
      <c r="I195" s="18">
        <v>0</v>
      </c>
      <c r="J195" s="52">
        <f t="shared" si="2"/>
        <v>40418.629999999997</v>
      </c>
      <c r="K195" s="56" t="s">
        <v>33</v>
      </c>
      <c r="L195" s="32" t="s">
        <v>26</v>
      </c>
    </row>
    <row r="196" spans="1:12" x14ac:dyDescent="0.25">
      <c r="A196" s="19">
        <v>316902</v>
      </c>
      <c r="B196" s="57">
        <v>41791</v>
      </c>
      <c r="C196" s="32" t="s">
        <v>48</v>
      </c>
      <c r="D196" s="32">
        <f>'TOTAL PORTFOLIO'!$E$2</f>
        <v>1525453591.9005299</v>
      </c>
      <c r="E196" s="18">
        <v>40212.626933508785</v>
      </c>
      <c r="F196" s="18">
        <v>0</v>
      </c>
      <c r="G196" s="18">
        <v>0</v>
      </c>
      <c r="H196" s="18">
        <v>0</v>
      </c>
      <c r="I196" s="18">
        <v>521903.01</v>
      </c>
      <c r="J196" s="52">
        <f t="shared" si="2"/>
        <v>521903.01</v>
      </c>
      <c r="K196" s="56" t="s">
        <v>49</v>
      </c>
      <c r="L196" s="32" t="s">
        <v>22</v>
      </c>
    </row>
    <row r="197" spans="1:12" x14ac:dyDescent="0.25">
      <c r="A197" s="19">
        <v>312091</v>
      </c>
      <c r="B197" s="57">
        <v>41791</v>
      </c>
      <c r="C197" s="32" t="s">
        <v>19</v>
      </c>
      <c r="D197" s="32">
        <f>'TOTAL PORTFOLIO'!$E$2</f>
        <v>1525453591.9005299</v>
      </c>
      <c r="E197" s="18">
        <v>39909.71</v>
      </c>
      <c r="F197" s="18">
        <v>39909.71</v>
      </c>
      <c r="G197" s="18">
        <v>0</v>
      </c>
      <c r="H197" s="18">
        <v>0</v>
      </c>
      <c r="I197" s="18">
        <v>0</v>
      </c>
      <c r="J197" s="52">
        <f t="shared" si="2"/>
        <v>39909.71</v>
      </c>
      <c r="K197" s="56" t="s">
        <v>33</v>
      </c>
      <c r="L197" s="32" t="s">
        <v>26</v>
      </c>
    </row>
    <row r="198" spans="1:12" x14ac:dyDescent="0.25">
      <c r="A198" s="19">
        <v>316904</v>
      </c>
      <c r="B198" s="57">
        <v>41791</v>
      </c>
      <c r="C198" s="32" t="s">
        <v>48</v>
      </c>
      <c r="D198" s="32">
        <f>'TOTAL PORTFOLIO'!$E$2</f>
        <v>1525453591.9005299</v>
      </c>
      <c r="E198" s="18">
        <v>39656.340572828827</v>
      </c>
      <c r="F198" s="18">
        <v>0</v>
      </c>
      <c r="G198" s="18">
        <v>0</v>
      </c>
      <c r="H198" s="18">
        <v>0</v>
      </c>
      <c r="I198" s="18">
        <v>514683.2</v>
      </c>
      <c r="J198" s="52">
        <f t="shared" ref="J198:J261" si="3">SUM(F198:I198)</f>
        <v>514683.2</v>
      </c>
      <c r="K198" s="56" t="s">
        <v>49</v>
      </c>
      <c r="L198" s="32" t="s">
        <v>22</v>
      </c>
    </row>
    <row r="199" spans="1:12" x14ac:dyDescent="0.25">
      <c r="A199" s="19">
        <v>314487</v>
      </c>
      <c r="B199" s="57">
        <v>41791</v>
      </c>
      <c r="C199" s="32" t="s">
        <v>48</v>
      </c>
      <c r="D199" s="32">
        <f>'TOTAL PORTFOLIO'!$E$2</f>
        <v>1525453591.9005299</v>
      </c>
      <c r="E199" s="18">
        <v>39481.360000000001</v>
      </c>
      <c r="F199" s="18">
        <v>0</v>
      </c>
      <c r="G199" s="18">
        <v>0</v>
      </c>
      <c r="H199" s="18">
        <v>0</v>
      </c>
      <c r="I199" s="18">
        <v>39481.360000000001</v>
      </c>
      <c r="J199" s="52">
        <f t="shared" si="3"/>
        <v>39481.360000000001</v>
      </c>
      <c r="K199" s="56" t="s">
        <v>49</v>
      </c>
      <c r="L199" s="32" t="s">
        <v>41</v>
      </c>
    </row>
    <row r="200" spans="1:12" x14ac:dyDescent="0.25">
      <c r="A200" s="19">
        <v>317228</v>
      </c>
      <c r="B200" s="57">
        <v>41791</v>
      </c>
      <c r="C200" s="32" t="s">
        <v>19</v>
      </c>
      <c r="D200" s="32">
        <f>'TOTAL PORTFOLIO'!$E$2</f>
        <v>1525453591.9005299</v>
      </c>
      <c r="E200" s="18">
        <v>39443.235682759892</v>
      </c>
      <c r="F200" s="18">
        <v>511917.4</v>
      </c>
      <c r="G200" s="18">
        <v>0</v>
      </c>
      <c r="H200" s="18">
        <v>0</v>
      </c>
      <c r="I200" s="18">
        <v>0</v>
      </c>
      <c r="J200" s="52">
        <f t="shared" si="3"/>
        <v>511917.4</v>
      </c>
      <c r="K200" s="56" t="s">
        <v>33</v>
      </c>
      <c r="L200" s="32" t="s">
        <v>22</v>
      </c>
    </row>
    <row r="201" spans="1:12" x14ac:dyDescent="0.25">
      <c r="A201" s="19">
        <v>312358</v>
      </c>
      <c r="B201" s="57">
        <v>41791</v>
      </c>
      <c r="C201" s="32" t="s">
        <v>48</v>
      </c>
      <c r="D201" s="32">
        <f>'TOTAL PORTFOLIO'!$E$2</f>
        <v>1525453591.9005299</v>
      </c>
      <c r="E201" s="18">
        <v>39006.388379618569</v>
      </c>
      <c r="F201" s="18">
        <v>0</v>
      </c>
      <c r="G201" s="18">
        <v>0</v>
      </c>
      <c r="H201" s="18">
        <v>0</v>
      </c>
      <c r="I201" s="18">
        <v>506247.74</v>
      </c>
      <c r="J201" s="52">
        <f t="shared" si="3"/>
        <v>506247.74</v>
      </c>
      <c r="K201" s="56" t="s">
        <v>49</v>
      </c>
      <c r="L201" s="32" t="s">
        <v>22</v>
      </c>
    </row>
    <row r="202" spans="1:12" x14ac:dyDescent="0.25">
      <c r="A202" s="19">
        <v>309282</v>
      </c>
      <c r="B202" s="57">
        <v>41791</v>
      </c>
      <c r="C202" s="32" t="s">
        <v>19</v>
      </c>
      <c r="D202" s="32">
        <f>'TOTAL PORTFOLIO'!$E$2</f>
        <v>1525453591.9005299</v>
      </c>
      <c r="E202" s="18">
        <v>38375.915967414607</v>
      </c>
      <c r="F202" s="18">
        <v>498065.1</v>
      </c>
      <c r="G202" s="18">
        <v>0</v>
      </c>
      <c r="H202" s="18">
        <v>0</v>
      </c>
      <c r="I202" s="18">
        <v>0</v>
      </c>
      <c r="J202" s="52">
        <f t="shared" si="3"/>
        <v>498065.1</v>
      </c>
      <c r="K202" s="56" t="s">
        <v>33</v>
      </c>
      <c r="L202" s="32" t="s">
        <v>22</v>
      </c>
    </row>
    <row r="203" spans="1:12" x14ac:dyDescent="0.25">
      <c r="A203" s="19">
        <v>312052</v>
      </c>
      <c r="B203" s="57">
        <v>41791</v>
      </c>
      <c r="C203" s="32" t="s">
        <v>48</v>
      </c>
      <c r="D203" s="32">
        <f>'TOTAL PORTFOLIO'!$E$2</f>
        <v>1525453591.9005299</v>
      </c>
      <c r="E203" s="18">
        <v>37804.251197229678</v>
      </c>
      <c r="F203" s="18">
        <v>0</v>
      </c>
      <c r="G203" s="18">
        <v>0</v>
      </c>
      <c r="H203" s="18">
        <v>0</v>
      </c>
      <c r="I203" s="18">
        <v>490645.7</v>
      </c>
      <c r="J203" s="52">
        <f t="shared" si="3"/>
        <v>490645.7</v>
      </c>
      <c r="K203" s="56" t="s">
        <v>49</v>
      </c>
      <c r="L203" s="32" t="s">
        <v>22</v>
      </c>
    </row>
    <row r="204" spans="1:12" x14ac:dyDescent="0.25">
      <c r="A204" s="19">
        <v>320256</v>
      </c>
      <c r="B204" s="57">
        <v>41791</v>
      </c>
      <c r="C204" s="32" t="s">
        <v>48</v>
      </c>
      <c r="D204" s="32">
        <f>'TOTAL PORTFOLIO'!$E$2</f>
        <v>1525453591.9005299</v>
      </c>
      <c r="E204" s="18">
        <v>37606.5</v>
      </c>
      <c r="F204" s="18">
        <v>0</v>
      </c>
      <c r="G204" s="18">
        <v>0</v>
      </c>
      <c r="H204" s="18">
        <v>0</v>
      </c>
      <c r="I204" s="18">
        <v>37606.5</v>
      </c>
      <c r="J204" s="52">
        <f t="shared" si="3"/>
        <v>37606.5</v>
      </c>
      <c r="K204" s="56" t="s">
        <v>49</v>
      </c>
      <c r="L204" s="32" t="s">
        <v>22</v>
      </c>
    </row>
    <row r="205" spans="1:12" x14ac:dyDescent="0.25">
      <c r="A205" s="19">
        <v>317779</v>
      </c>
      <c r="B205" s="57">
        <v>41791</v>
      </c>
      <c r="C205" s="32" t="s">
        <v>48</v>
      </c>
      <c r="D205" s="32">
        <f>'TOTAL PORTFOLIO'!$E$2</f>
        <v>1525453591.9005299</v>
      </c>
      <c r="E205" s="18">
        <v>37527.602401640179</v>
      </c>
      <c r="F205" s="18">
        <v>0</v>
      </c>
      <c r="G205" s="18">
        <v>0</v>
      </c>
      <c r="H205" s="18">
        <v>0</v>
      </c>
      <c r="I205" s="18">
        <v>487055.19000000006</v>
      </c>
      <c r="J205" s="52">
        <f t="shared" si="3"/>
        <v>487055.19000000006</v>
      </c>
      <c r="K205" s="56" t="s">
        <v>49</v>
      </c>
      <c r="L205" s="32" t="s">
        <v>22</v>
      </c>
    </row>
    <row r="206" spans="1:12" x14ac:dyDescent="0.25">
      <c r="A206" s="19">
        <v>312866</v>
      </c>
      <c r="B206" s="57">
        <v>41791</v>
      </c>
      <c r="C206" s="32" t="s">
        <v>48</v>
      </c>
      <c r="D206" s="32">
        <f>'TOTAL PORTFOLIO'!$E$2</f>
        <v>1525453591.9005299</v>
      </c>
      <c r="E206" s="18">
        <v>37355.523554584513</v>
      </c>
      <c r="F206" s="18">
        <v>0</v>
      </c>
      <c r="G206" s="18">
        <v>0</v>
      </c>
      <c r="H206" s="18">
        <v>0</v>
      </c>
      <c r="I206" s="18">
        <v>484821.85</v>
      </c>
      <c r="J206" s="52">
        <f t="shared" si="3"/>
        <v>484821.85</v>
      </c>
      <c r="K206" s="56" t="s">
        <v>49</v>
      </c>
      <c r="L206" s="32" t="s">
        <v>22</v>
      </c>
    </row>
    <row r="207" spans="1:12" x14ac:dyDescent="0.25">
      <c r="A207" s="19">
        <v>320197</v>
      </c>
      <c r="B207" s="57">
        <v>41791</v>
      </c>
      <c r="C207" s="32" t="s">
        <v>19</v>
      </c>
      <c r="D207" s="32">
        <f>'TOTAL PORTFOLIO'!$E$2</f>
        <v>1525453591.9005299</v>
      </c>
      <c r="E207" s="18">
        <v>36781.5</v>
      </c>
      <c r="F207" s="18">
        <v>36781.5</v>
      </c>
      <c r="G207" s="18">
        <v>0</v>
      </c>
      <c r="H207" s="18">
        <v>0</v>
      </c>
      <c r="I207" s="18">
        <v>0</v>
      </c>
      <c r="J207" s="52">
        <f t="shared" si="3"/>
        <v>36781.5</v>
      </c>
      <c r="K207" s="56" t="s">
        <v>33</v>
      </c>
      <c r="L207" s="32" t="s">
        <v>56</v>
      </c>
    </row>
    <row r="208" spans="1:12" x14ac:dyDescent="0.25">
      <c r="A208" s="19">
        <v>316656</v>
      </c>
      <c r="B208" s="57">
        <v>41791</v>
      </c>
      <c r="C208" s="32" t="s">
        <v>48</v>
      </c>
      <c r="D208" s="32">
        <f>'TOTAL PORTFOLIO'!$E$2</f>
        <v>1525453591.9005299</v>
      </c>
      <c r="E208" s="18">
        <v>36663.176139860538</v>
      </c>
      <c r="F208" s="18">
        <v>0</v>
      </c>
      <c r="G208" s="18">
        <v>0</v>
      </c>
      <c r="H208" s="18">
        <v>0</v>
      </c>
      <c r="I208" s="18">
        <v>475836.15999999997</v>
      </c>
      <c r="J208" s="52">
        <f t="shared" si="3"/>
        <v>475836.15999999997</v>
      </c>
      <c r="K208" s="56" t="s">
        <v>49</v>
      </c>
      <c r="L208" s="32" t="s">
        <v>22</v>
      </c>
    </row>
    <row r="209" spans="1:12" x14ac:dyDescent="0.25">
      <c r="A209" s="19">
        <v>314640</v>
      </c>
      <c r="B209" s="57">
        <v>41791</v>
      </c>
      <c r="C209" s="32" t="s">
        <v>48</v>
      </c>
      <c r="D209" s="32">
        <f>'TOTAL PORTFOLIO'!$E$2</f>
        <v>1525453591.9005299</v>
      </c>
      <c r="E209" s="18">
        <v>36640.61</v>
      </c>
      <c r="F209" s="18">
        <v>0</v>
      </c>
      <c r="G209" s="18">
        <v>0</v>
      </c>
      <c r="H209" s="18">
        <v>0</v>
      </c>
      <c r="I209" s="18">
        <v>36640.61</v>
      </c>
      <c r="J209" s="52">
        <f t="shared" si="3"/>
        <v>36640.61</v>
      </c>
      <c r="K209" s="56" t="s">
        <v>49</v>
      </c>
      <c r="L209" s="32" t="s">
        <v>293</v>
      </c>
    </row>
    <row r="210" spans="1:12" x14ac:dyDescent="0.25">
      <c r="A210" s="19">
        <v>318193</v>
      </c>
      <c r="B210" s="57">
        <v>41791</v>
      </c>
      <c r="C210" s="32" t="s">
        <v>19</v>
      </c>
      <c r="D210" s="32">
        <f>'TOTAL PORTFOLIO'!$E$2</f>
        <v>1525453591.9005299</v>
      </c>
      <c r="E210" s="18">
        <v>35539.333314996977</v>
      </c>
      <c r="F210" s="18">
        <v>0</v>
      </c>
      <c r="G210" s="18">
        <v>461250.27</v>
      </c>
      <c r="H210" s="18">
        <v>0</v>
      </c>
      <c r="I210" s="18">
        <v>0</v>
      </c>
      <c r="J210" s="52">
        <f t="shared" si="3"/>
        <v>461250.27</v>
      </c>
      <c r="K210" s="56" t="s">
        <v>121</v>
      </c>
      <c r="L210" s="32" t="s">
        <v>22</v>
      </c>
    </row>
    <row r="211" spans="1:12" x14ac:dyDescent="0.25">
      <c r="A211" s="19">
        <v>310524</v>
      </c>
      <c r="B211" s="57">
        <v>41791</v>
      </c>
      <c r="C211" s="32" t="s">
        <v>48</v>
      </c>
      <c r="D211" s="32">
        <f>'TOTAL PORTFOLIO'!$E$2</f>
        <v>1525453591.9005299</v>
      </c>
      <c r="E211" s="18">
        <v>34249.03</v>
      </c>
      <c r="F211" s="18">
        <v>0</v>
      </c>
      <c r="G211" s="18">
        <v>0</v>
      </c>
      <c r="H211" s="18">
        <v>0</v>
      </c>
      <c r="I211" s="18">
        <v>34249.03</v>
      </c>
      <c r="J211" s="52">
        <f t="shared" si="3"/>
        <v>34249.03</v>
      </c>
      <c r="K211" s="56" t="s">
        <v>49</v>
      </c>
      <c r="L211" s="32" t="s">
        <v>41</v>
      </c>
    </row>
    <row r="212" spans="1:12" x14ac:dyDescent="0.25">
      <c r="A212" s="19">
        <v>310422</v>
      </c>
      <c r="B212" s="57">
        <v>41791</v>
      </c>
      <c r="C212" s="32" t="s">
        <v>48</v>
      </c>
      <c r="D212" s="32">
        <f>'TOTAL PORTFOLIO'!$E$2</f>
        <v>1525453591.9005299</v>
      </c>
      <c r="E212" s="18">
        <v>34060.019999999997</v>
      </c>
      <c r="F212" s="18">
        <v>0</v>
      </c>
      <c r="G212" s="18">
        <v>0</v>
      </c>
      <c r="H212" s="18">
        <v>0</v>
      </c>
      <c r="I212" s="18">
        <v>34060.019999999997</v>
      </c>
      <c r="J212" s="52">
        <f t="shared" si="3"/>
        <v>34060.019999999997</v>
      </c>
      <c r="K212" s="56" t="s">
        <v>49</v>
      </c>
      <c r="L212" s="32" t="s">
        <v>26</v>
      </c>
    </row>
    <row r="213" spans="1:12" x14ac:dyDescent="0.25">
      <c r="A213" s="19">
        <v>314698</v>
      </c>
      <c r="B213" s="57">
        <v>41791</v>
      </c>
      <c r="C213" s="32" t="s">
        <v>48</v>
      </c>
      <c r="D213" s="32">
        <f>'TOTAL PORTFOLIO'!$E$2</f>
        <v>1525453591.9005299</v>
      </c>
      <c r="E213" s="18">
        <v>32818.78</v>
      </c>
      <c r="F213" s="18">
        <v>0</v>
      </c>
      <c r="G213" s="18">
        <v>0</v>
      </c>
      <c r="H213" s="18">
        <v>0</v>
      </c>
      <c r="I213" s="18">
        <v>32818.78</v>
      </c>
      <c r="J213" s="52">
        <f t="shared" si="3"/>
        <v>32818.78</v>
      </c>
      <c r="K213" s="56" t="s">
        <v>49</v>
      </c>
      <c r="L213" s="32" t="s">
        <v>97</v>
      </c>
    </row>
    <row r="214" spans="1:12" x14ac:dyDescent="0.25">
      <c r="A214" s="19">
        <v>320044</v>
      </c>
      <c r="B214" s="57">
        <v>41791</v>
      </c>
      <c r="C214" s="32" t="s">
        <v>48</v>
      </c>
      <c r="D214" s="32">
        <f>'TOTAL PORTFOLIO'!$E$2</f>
        <v>1525453591.9005299</v>
      </c>
      <c r="E214" s="18">
        <v>31900.38</v>
      </c>
      <c r="F214" s="18">
        <v>3361.75</v>
      </c>
      <c r="G214" s="18">
        <v>0</v>
      </c>
      <c r="H214" s="18">
        <v>0</v>
      </c>
      <c r="I214" s="18">
        <v>28538.63</v>
      </c>
      <c r="J214" s="52">
        <f t="shared" si="3"/>
        <v>31900.38</v>
      </c>
      <c r="K214" s="56" t="s">
        <v>49</v>
      </c>
      <c r="L214" s="32" t="s">
        <v>56</v>
      </c>
    </row>
    <row r="215" spans="1:12" x14ac:dyDescent="0.25">
      <c r="A215" s="19">
        <v>309244</v>
      </c>
      <c r="B215" s="57">
        <v>41791</v>
      </c>
      <c r="C215" s="32" t="s">
        <v>48</v>
      </c>
      <c r="D215" s="32">
        <f>'TOTAL PORTFOLIO'!$E$2</f>
        <v>1525453591.9005299</v>
      </c>
      <c r="E215" s="18">
        <v>31405.25</v>
      </c>
      <c r="F215" s="18">
        <v>0</v>
      </c>
      <c r="G215" s="18">
        <v>0</v>
      </c>
      <c r="H215" s="18">
        <v>0</v>
      </c>
      <c r="I215" s="18">
        <v>31405.25</v>
      </c>
      <c r="J215" s="52">
        <f t="shared" si="3"/>
        <v>31405.25</v>
      </c>
      <c r="K215" s="56" t="s">
        <v>49</v>
      </c>
      <c r="L215" s="32" t="s">
        <v>22</v>
      </c>
    </row>
    <row r="216" spans="1:12" x14ac:dyDescent="0.25">
      <c r="A216" s="19">
        <v>315659</v>
      </c>
      <c r="B216" s="57">
        <v>41791</v>
      </c>
      <c r="C216" s="32" t="s">
        <v>48</v>
      </c>
      <c r="D216" s="32">
        <f>'TOTAL PORTFOLIO'!$E$2</f>
        <v>1525453591.9005299</v>
      </c>
      <c r="E216" s="18">
        <v>31385.396762653178</v>
      </c>
      <c r="F216" s="18">
        <v>0</v>
      </c>
      <c r="G216" s="18">
        <v>0</v>
      </c>
      <c r="H216" s="18">
        <v>0</v>
      </c>
      <c r="I216" s="18">
        <v>407338.05</v>
      </c>
      <c r="J216" s="52">
        <f t="shared" si="3"/>
        <v>407338.05</v>
      </c>
      <c r="K216" s="56" t="s">
        <v>49</v>
      </c>
      <c r="L216" s="32" t="s">
        <v>22</v>
      </c>
    </row>
    <row r="217" spans="1:12" x14ac:dyDescent="0.25">
      <c r="A217" s="19">
        <v>320201</v>
      </c>
      <c r="B217" s="57">
        <v>41791</v>
      </c>
      <c r="C217" s="32" t="s">
        <v>48</v>
      </c>
      <c r="D217" s="32">
        <f>'TOTAL PORTFOLIO'!$E$2</f>
        <v>1525453591.9005299</v>
      </c>
      <c r="E217" s="18">
        <v>31188.590259089513</v>
      </c>
      <c r="F217" s="18">
        <v>0</v>
      </c>
      <c r="G217" s="18">
        <v>0</v>
      </c>
      <c r="H217" s="18">
        <v>0</v>
      </c>
      <c r="I217" s="18">
        <v>404783.78</v>
      </c>
      <c r="J217" s="52">
        <f t="shared" si="3"/>
        <v>404783.78</v>
      </c>
      <c r="K217" s="56" t="s">
        <v>49</v>
      </c>
      <c r="L217" s="32" t="s">
        <v>22</v>
      </c>
    </row>
    <row r="218" spans="1:12" x14ac:dyDescent="0.25">
      <c r="A218" s="19">
        <v>315966</v>
      </c>
      <c r="B218" s="57">
        <v>41791</v>
      </c>
      <c r="C218" s="32" t="s">
        <v>48</v>
      </c>
      <c r="D218" s="32">
        <f>'TOTAL PORTFOLIO'!$E$2</f>
        <v>1525453591.9005299</v>
      </c>
      <c r="E218" s="18">
        <v>30559.64</v>
      </c>
      <c r="F218" s="18">
        <v>0</v>
      </c>
      <c r="G218" s="18">
        <v>0</v>
      </c>
      <c r="H218" s="18">
        <v>0</v>
      </c>
      <c r="I218" s="18">
        <v>30559.64</v>
      </c>
      <c r="J218" s="52">
        <f t="shared" si="3"/>
        <v>30559.64</v>
      </c>
      <c r="K218" s="56" t="s">
        <v>49</v>
      </c>
      <c r="L218" s="32" t="s">
        <v>28</v>
      </c>
    </row>
    <row r="219" spans="1:12" x14ac:dyDescent="0.25">
      <c r="A219" s="19">
        <v>311580</v>
      </c>
      <c r="B219" s="57">
        <v>41791</v>
      </c>
      <c r="C219" s="32" t="s">
        <v>48</v>
      </c>
      <c r="D219" s="32">
        <f>'TOTAL PORTFOLIO'!$E$2</f>
        <v>1525453591.9005299</v>
      </c>
      <c r="E219" s="18">
        <v>30359.65245682135</v>
      </c>
      <c r="F219" s="18">
        <v>0</v>
      </c>
      <c r="G219" s="18">
        <v>0</v>
      </c>
      <c r="H219" s="18">
        <v>0</v>
      </c>
      <c r="I219" s="18">
        <v>394025.34</v>
      </c>
      <c r="J219" s="52">
        <f t="shared" si="3"/>
        <v>394025.34</v>
      </c>
      <c r="K219" s="56" t="s">
        <v>49</v>
      </c>
      <c r="L219" s="32" t="s">
        <v>22</v>
      </c>
    </row>
    <row r="220" spans="1:12" x14ac:dyDescent="0.25">
      <c r="A220" s="19">
        <v>315740</v>
      </c>
      <c r="B220" s="57">
        <v>41791</v>
      </c>
      <c r="C220" s="32" t="s">
        <v>48</v>
      </c>
      <c r="D220" s="32">
        <f>'TOTAL PORTFOLIO'!$E$2</f>
        <v>1525453591.9005299</v>
      </c>
      <c r="E220" s="18">
        <v>29819.891009646737</v>
      </c>
      <c r="F220" s="18">
        <v>0</v>
      </c>
      <c r="G220" s="18">
        <v>0</v>
      </c>
      <c r="H220" s="18">
        <v>0</v>
      </c>
      <c r="I220" s="18">
        <v>387020</v>
      </c>
      <c r="J220" s="52">
        <f t="shared" si="3"/>
        <v>387020</v>
      </c>
      <c r="K220" s="56" t="s">
        <v>49</v>
      </c>
      <c r="L220" s="32" t="s">
        <v>22</v>
      </c>
    </row>
    <row r="221" spans="1:12" x14ac:dyDescent="0.25">
      <c r="A221" s="19">
        <v>312631</v>
      </c>
      <c r="B221" s="57">
        <v>41791</v>
      </c>
      <c r="C221" s="32" t="s">
        <v>48</v>
      </c>
      <c r="D221" s="32">
        <f>'TOTAL PORTFOLIO'!$E$2</f>
        <v>1525453591.9005299</v>
      </c>
      <c r="E221" s="18">
        <v>28426.067296195833</v>
      </c>
      <c r="F221" s="18">
        <v>0</v>
      </c>
      <c r="G221" s="18">
        <v>0</v>
      </c>
      <c r="H221" s="18">
        <v>0</v>
      </c>
      <c r="I221" s="18">
        <v>368930.14</v>
      </c>
      <c r="J221" s="52">
        <f t="shared" si="3"/>
        <v>368930.14</v>
      </c>
      <c r="K221" s="56" t="s">
        <v>49</v>
      </c>
      <c r="L221" s="32" t="s">
        <v>22</v>
      </c>
    </row>
    <row r="222" spans="1:12" x14ac:dyDescent="0.25">
      <c r="A222" s="19">
        <v>310593</v>
      </c>
      <c r="B222" s="57">
        <v>41791</v>
      </c>
      <c r="C222" s="32" t="s">
        <v>19</v>
      </c>
      <c r="D222" s="32">
        <f>'TOTAL PORTFOLIO'!$E$2</f>
        <v>1525453591.9005299</v>
      </c>
      <c r="E222" s="18">
        <v>28140.214878103361</v>
      </c>
      <c r="F222" s="18">
        <v>0</v>
      </c>
      <c r="G222" s="18">
        <v>365220.18</v>
      </c>
      <c r="H222" s="18">
        <v>0</v>
      </c>
      <c r="I222" s="18">
        <v>0</v>
      </c>
      <c r="J222" s="52">
        <f t="shared" si="3"/>
        <v>365220.18</v>
      </c>
      <c r="K222" s="56" t="s">
        <v>121</v>
      </c>
      <c r="L222" s="32" t="s">
        <v>22</v>
      </c>
    </row>
    <row r="223" spans="1:12" x14ac:dyDescent="0.25">
      <c r="A223" s="19">
        <v>310571</v>
      </c>
      <c r="B223" s="57">
        <v>41791</v>
      </c>
      <c r="C223" s="32" t="s">
        <v>19</v>
      </c>
      <c r="D223" s="32">
        <f>'TOTAL PORTFOLIO'!$E$2</f>
        <v>1525453591.9005299</v>
      </c>
      <c r="E223" s="18">
        <v>27567.96221641824</v>
      </c>
      <c r="F223" s="18">
        <v>357793.15</v>
      </c>
      <c r="G223" s="18">
        <v>0</v>
      </c>
      <c r="H223" s="18">
        <v>0</v>
      </c>
      <c r="I223" s="18">
        <v>0</v>
      </c>
      <c r="J223" s="52">
        <f t="shared" si="3"/>
        <v>357793.15</v>
      </c>
      <c r="K223" s="56" t="s">
        <v>33</v>
      </c>
      <c r="L223" s="32" t="s">
        <v>22</v>
      </c>
    </row>
    <row r="224" spans="1:12" x14ac:dyDescent="0.25">
      <c r="A224" s="19">
        <v>311552</v>
      </c>
      <c r="B224" s="57">
        <v>41791</v>
      </c>
      <c r="C224" s="32" t="s">
        <v>48</v>
      </c>
      <c r="D224" s="32">
        <f>'TOTAL PORTFOLIO'!$E$2</f>
        <v>1525453591.9005299</v>
      </c>
      <c r="E224" s="18">
        <v>27567.473719418078</v>
      </c>
      <c r="F224" s="18">
        <v>0</v>
      </c>
      <c r="G224" s="18">
        <v>0</v>
      </c>
      <c r="H224" s="18">
        <v>0</v>
      </c>
      <c r="I224" s="18">
        <v>357786.81</v>
      </c>
      <c r="J224" s="52">
        <f t="shared" si="3"/>
        <v>357786.81</v>
      </c>
      <c r="K224" s="56" t="s">
        <v>49</v>
      </c>
      <c r="L224" s="32" t="s">
        <v>22</v>
      </c>
    </row>
    <row r="225" spans="1:12" x14ac:dyDescent="0.25">
      <c r="A225" s="19">
        <v>311482</v>
      </c>
      <c r="B225" s="57">
        <v>41791</v>
      </c>
      <c r="C225" s="32" t="s">
        <v>48</v>
      </c>
      <c r="D225" s="32">
        <f>'TOTAL PORTFOLIO'!$E$2</f>
        <v>1525453591.9005299</v>
      </c>
      <c r="E225" s="18">
        <v>26783.94</v>
      </c>
      <c r="F225" s="18">
        <v>0</v>
      </c>
      <c r="G225" s="18">
        <v>0</v>
      </c>
      <c r="H225" s="18">
        <v>0</v>
      </c>
      <c r="I225" s="18">
        <v>26783.94</v>
      </c>
      <c r="J225" s="52">
        <f t="shared" si="3"/>
        <v>26783.94</v>
      </c>
      <c r="K225" s="56" t="s">
        <v>49</v>
      </c>
      <c r="L225" s="32" t="s">
        <v>22</v>
      </c>
    </row>
    <row r="226" spans="1:12" x14ac:dyDescent="0.25">
      <c r="A226" s="19">
        <v>312362</v>
      </c>
      <c r="B226" s="57">
        <v>41791</v>
      </c>
      <c r="C226" s="32" t="s">
        <v>48</v>
      </c>
      <c r="D226" s="32">
        <f>'TOTAL PORTFOLIO'!$E$2</f>
        <v>1525453591.9005299</v>
      </c>
      <c r="E226" s="18">
        <v>26766.018111158806</v>
      </c>
      <c r="F226" s="18">
        <v>0</v>
      </c>
      <c r="G226" s="18">
        <v>347385.05</v>
      </c>
      <c r="H226" s="18">
        <v>0</v>
      </c>
      <c r="I226" s="18">
        <v>0</v>
      </c>
      <c r="J226" s="52">
        <f t="shared" si="3"/>
        <v>347385.05</v>
      </c>
      <c r="K226" s="56" t="s">
        <v>121</v>
      </c>
      <c r="L226" s="32" t="s">
        <v>22</v>
      </c>
    </row>
    <row r="227" spans="1:12" x14ac:dyDescent="0.25">
      <c r="A227" s="19">
        <v>311904</v>
      </c>
      <c r="B227" s="57">
        <v>41791</v>
      </c>
      <c r="C227" s="32" t="s">
        <v>19</v>
      </c>
      <c r="D227" s="32">
        <f>'TOTAL PORTFOLIO'!$E$2</f>
        <v>1525453591.9005299</v>
      </c>
      <c r="E227" s="18">
        <v>26576.41</v>
      </c>
      <c r="F227" s="18">
        <v>26576.41</v>
      </c>
      <c r="G227" s="18">
        <v>0</v>
      </c>
      <c r="H227" s="18">
        <v>0</v>
      </c>
      <c r="I227" s="18">
        <v>0</v>
      </c>
      <c r="J227" s="52">
        <f t="shared" si="3"/>
        <v>26576.41</v>
      </c>
      <c r="K227" s="56" t="s">
        <v>33</v>
      </c>
      <c r="L227" s="32" t="s">
        <v>28</v>
      </c>
    </row>
    <row r="228" spans="1:12" x14ac:dyDescent="0.25">
      <c r="A228" s="19">
        <v>319755</v>
      </c>
      <c r="B228" s="57">
        <v>41791</v>
      </c>
      <c r="C228" s="32" t="s">
        <v>48</v>
      </c>
      <c r="D228" s="32">
        <f>'TOTAL PORTFOLIO'!$E$2</f>
        <v>1525453591.9005299</v>
      </c>
      <c r="E228" s="18">
        <v>26361.21</v>
      </c>
      <c r="F228" s="18">
        <v>0</v>
      </c>
      <c r="G228" s="18">
        <v>0</v>
      </c>
      <c r="H228" s="18">
        <v>0</v>
      </c>
      <c r="I228" s="18">
        <v>26361.21</v>
      </c>
      <c r="J228" s="52">
        <f t="shared" si="3"/>
        <v>26361.21</v>
      </c>
      <c r="K228" s="56" t="s">
        <v>49</v>
      </c>
      <c r="L228" s="32" t="s">
        <v>28</v>
      </c>
    </row>
    <row r="229" spans="1:12" x14ac:dyDescent="0.25">
      <c r="A229" s="19">
        <v>317196</v>
      </c>
      <c r="B229" s="57">
        <v>41791</v>
      </c>
      <c r="C229" s="32" t="s">
        <v>48</v>
      </c>
      <c r="D229" s="32">
        <f>'TOTAL PORTFOLIO'!$E$2</f>
        <v>1525453591.9005299</v>
      </c>
      <c r="E229" s="18">
        <v>26065.569659432211</v>
      </c>
      <c r="F229" s="18">
        <v>0</v>
      </c>
      <c r="G229" s="18">
        <v>0</v>
      </c>
      <c r="H229" s="18">
        <v>0</v>
      </c>
      <c r="I229" s="18">
        <v>338294.22</v>
      </c>
      <c r="J229" s="52">
        <f t="shared" si="3"/>
        <v>338294.22</v>
      </c>
      <c r="K229" s="56" t="s">
        <v>49</v>
      </c>
      <c r="L229" s="32" t="s">
        <v>22</v>
      </c>
    </row>
    <row r="230" spans="1:12" x14ac:dyDescent="0.25">
      <c r="A230" s="19">
        <v>326041</v>
      </c>
      <c r="B230" s="57">
        <v>41791</v>
      </c>
      <c r="C230" s="32" t="s">
        <v>19</v>
      </c>
      <c r="D230" s="32">
        <f>'TOTAL PORTFOLIO'!$E$2</f>
        <v>1525453591.9005299</v>
      </c>
      <c r="E230" s="18">
        <v>25821.002942853098</v>
      </c>
      <c r="F230" s="18">
        <v>335120.09000000003</v>
      </c>
      <c r="G230" s="18">
        <v>0</v>
      </c>
      <c r="H230" s="18">
        <v>0</v>
      </c>
      <c r="I230" s="18">
        <v>0</v>
      </c>
      <c r="J230" s="52">
        <f t="shared" si="3"/>
        <v>335120.09000000003</v>
      </c>
      <c r="K230" s="56" t="s">
        <v>33</v>
      </c>
      <c r="L230" s="32" t="s">
        <v>22</v>
      </c>
    </row>
    <row r="231" spans="1:12" x14ac:dyDescent="0.25">
      <c r="A231" s="19">
        <v>326140</v>
      </c>
      <c r="B231" s="57">
        <v>41791</v>
      </c>
      <c r="C231" s="32" t="s">
        <v>19</v>
      </c>
      <c r="D231" s="32">
        <f>'TOTAL PORTFOLIO'!$E$2</f>
        <v>1525453591.9005299</v>
      </c>
      <c r="E231" s="18">
        <v>25816.173448851532</v>
      </c>
      <c r="F231" s="18">
        <v>335057.40999999997</v>
      </c>
      <c r="G231" s="18">
        <v>0</v>
      </c>
      <c r="H231" s="18">
        <v>0</v>
      </c>
      <c r="I231" s="18">
        <v>0</v>
      </c>
      <c r="J231" s="52">
        <f t="shared" si="3"/>
        <v>335057.40999999997</v>
      </c>
      <c r="K231" s="56" t="s">
        <v>33</v>
      </c>
      <c r="L231" s="32" t="s">
        <v>22</v>
      </c>
    </row>
    <row r="232" spans="1:12" x14ac:dyDescent="0.25">
      <c r="A232" s="19">
        <v>311324</v>
      </c>
      <c r="B232" s="57">
        <v>41791</v>
      </c>
      <c r="C232" s="32" t="s">
        <v>48</v>
      </c>
      <c r="D232" s="32">
        <f>'TOTAL PORTFOLIO'!$E$2</f>
        <v>1525453591.9005299</v>
      </c>
      <c r="E232" s="18">
        <v>25736.384321325721</v>
      </c>
      <c r="F232" s="18">
        <v>334021.86</v>
      </c>
      <c r="G232" s="18">
        <v>0</v>
      </c>
      <c r="H232" s="18">
        <v>0</v>
      </c>
      <c r="I232" s="18">
        <v>0</v>
      </c>
      <c r="J232" s="52">
        <f t="shared" si="3"/>
        <v>334021.86</v>
      </c>
      <c r="K232" s="56" t="s">
        <v>33</v>
      </c>
      <c r="L232" s="32" t="s">
        <v>22</v>
      </c>
    </row>
    <row r="233" spans="1:12" x14ac:dyDescent="0.25">
      <c r="A233" s="19">
        <v>319247</v>
      </c>
      <c r="B233" s="57">
        <v>41791</v>
      </c>
      <c r="C233" s="32" t="s">
        <v>48</v>
      </c>
      <c r="D233" s="32">
        <f>'TOTAL PORTFOLIO'!$E$2</f>
        <v>1525453591.9005299</v>
      </c>
      <c r="E233" s="18">
        <v>25730.217239323727</v>
      </c>
      <c r="F233" s="18">
        <v>333941.82</v>
      </c>
      <c r="G233" s="18">
        <v>0</v>
      </c>
      <c r="H233" s="18">
        <v>0</v>
      </c>
      <c r="I233" s="18">
        <v>0</v>
      </c>
      <c r="J233" s="52">
        <f t="shared" si="3"/>
        <v>333941.82</v>
      </c>
      <c r="K233" s="56" t="s">
        <v>33</v>
      </c>
      <c r="L233" s="32" t="s">
        <v>22</v>
      </c>
    </row>
    <row r="234" spans="1:12" x14ac:dyDescent="0.25">
      <c r="A234" s="19">
        <v>318444</v>
      </c>
      <c r="B234" s="57">
        <v>41791</v>
      </c>
      <c r="C234" s="32" t="s">
        <v>19</v>
      </c>
      <c r="D234" s="32">
        <f>'TOTAL PORTFOLIO'!$E$2</f>
        <v>1525453591.9005299</v>
      </c>
      <c r="E234" s="18">
        <v>25481.130769743148</v>
      </c>
      <c r="F234" s="18">
        <v>0</v>
      </c>
      <c r="G234" s="18">
        <v>330709.03000000003</v>
      </c>
      <c r="H234" s="18">
        <v>0</v>
      </c>
      <c r="I234" s="18">
        <v>0</v>
      </c>
      <c r="J234" s="52">
        <f t="shared" si="3"/>
        <v>330709.03000000003</v>
      </c>
      <c r="K234" s="56" t="s">
        <v>121</v>
      </c>
      <c r="L234" s="32" t="s">
        <v>22</v>
      </c>
    </row>
    <row r="235" spans="1:12" x14ac:dyDescent="0.25">
      <c r="A235" s="19">
        <v>309326</v>
      </c>
      <c r="B235" s="57">
        <v>41791</v>
      </c>
      <c r="C235" s="32" t="s">
        <v>48</v>
      </c>
      <c r="D235" s="32">
        <f>'TOTAL PORTFOLIO'!$E$2</f>
        <v>1525453591.9005299</v>
      </c>
      <c r="E235" s="18">
        <v>25273.27</v>
      </c>
      <c r="F235" s="18">
        <v>0</v>
      </c>
      <c r="G235" s="18">
        <v>0</v>
      </c>
      <c r="H235" s="18">
        <v>0</v>
      </c>
      <c r="I235" s="18">
        <v>25273.27</v>
      </c>
      <c r="J235" s="52">
        <f t="shared" si="3"/>
        <v>25273.27</v>
      </c>
      <c r="K235" s="56" t="s">
        <v>49</v>
      </c>
      <c r="L235" s="32" t="s">
        <v>22</v>
      </c>
    </row>
    <row r="236" spans="1:12" x14ac:dyDescent="0.25">
      <c r="A236" s="19">
        <v>316657</v>
      </c>
      <c r="B236" s="57">
        <v>41791</v>
      </c>
      <c r="C236" s="32" t="s">
        <v>19</v>
      </c>
      <c r="D236" s="32">
        <f>'TOTAL PORTFOLIO'!$E$2</f>
        <v>1525453591.9005299</v>
      </c>
      <c r="E236" s="18">
        <v>24743.458692504511</v>
      </c>
      <c r="F236" s="18">
        <v>321135.09000000003</v>
      </c>
      <c r="G236" s="18">
        <v>0</v>
      </c>
      <c r="H236" s="18">
        <v>0</v>
      </c>
      <c r="I236" s="18">
        <v>0</v>
      </c>
      <c r="J236" s="52">
        <f t="shared" si="3"/>
        <v>321135.09000000003</v>
      </c>
      <c r="K236" s="56" t="s">
        <v>33</v>
      </c>
      <c r="L236" s="32" t="s">
        <v>22</v>
      </c>
    </row>
    <row r="237" spans="1:12" x14ac:dyDescent="0.25">
      <c r="A237" s="19">
        <v>312437</v>
      </c>
      <c r="B237" s="57">
        <v>41791</v>
      </c>
      <c r="C237" s="32" t="s">
        <v>48</v>
      </c>
      <c r="D237" s="32">
        <f>'TOTAL PORTFOLIO'!$E$2</f>
        <v>1525453591.9005299</v>
      </c>
      <c r="E237" s="18">
        <v>24686.62</v>
      </c>
      <c r="F237" s="18">
        <v>0</v>
      </c>
      <c r="G237" s="18">
        <v>0</v>
      </c>
      <c r="H237" s="18">
        <v>0</v>
      </c>
      <c r="I237" s="18">
        <v>24686.62</v>
      </c>
      <c r="J237" s="52">
        <f t="shared" si="3"/>
        <v>24686.62</v>
      </c>
      <c r="K237" s="56" t="s">
        <v>49</v>
      </c>
      <c r="L237" s="32" t="s">
        <v>28</v>
      </c>
    </row>
    <row r="238" spans="1:12" x14ac:dyDescent="0.25">
      <c r="A238" s="19">
        <v>316264</v>
      </c>
      <c r="B238" s="57">
        <v>41791</v>
      </c>
      <c r="C238" s="32" t="s">
        <v>19</v>
      </c>
      <c r="D238" s="32">
        <f>'TOTAL PORTFOLIO'!$E$2</f>
        <v>1525453591.9005299</v>
      </c>
      <c r="E238" s="18">
        <v>24642.36</v>
      </c>
      <c r="F238" s="18">
        <v>24642.36</v>
      </c>
      <c r="G238" s="18">
        <v>0</v>
      </c>
      <c r="H238" s="18">
        <v>0</v>
      </c>
      <c r="I238" s="18">
        <v>0</v>
      </c>
      <c r="J238" s="52">
        <f t="shared" si="3"/>
        <v>24642.36</v>
      </c>
      <c r="K238" s="56" t="s">
        <v>33</v>
      </c>
      <c r="L238" s="32" t="s">
        <v>28</v>
      </c>
    </row>
    <row r="239" spans="1:12" x14ac:dyDescent="0.25">
      <c r="A239" s="19">
        <v>312880</v>
      </c>
      <c r="B239" s="57">
        <v>41791</v>
      </c>
      <c r="C239" s="32" t="s">
        <v>48</v>
      </c>
      <c r="D239" s="32">
        <f>'TOTAL PORTFOLIO'!$E$2</f>
        <v>1525453591.9005299</v>
      </c>
      <c r="E239" s="18">
        <v>24403.64738889458</v>
      </c>
      <c r="F239" s="18">
        <v>0</v>
      </c>
      <c r="G239" s="18">
        <v>0</v>
      </c>
      <c r="H239" s="18">
        <v>0</v>
      </c>
      <c r="I239" s="18">
        <v>316724.82</v>
      </c>
      <c r="J239" s="52">
        <f t="shared" si="3"/>
        <v>316724.82</v>
      </c>
      <c r="K239" s="56" t="s">
        <v>49</v>
      </c>
      <c r="L239" s="32" t="s">
        <v>22</v>
      </c>
    </row>
    <row r="240" spans="1:12" x14ac:dyDescent="0.25">
      <c r="A240" s="19">
        <v>309454</v>
      </c>
      <c r="B240" s="57">
        <v>41791</v>
      </c>
      <c r="C240" s="32" t="s">
        <v>19</v>
      </c>
      <c r="D240" s="32">
        <f>'TOTAL PORTFOLIO'!$E$2</f>
        <v>1525453591.9005299</v>
      </c>
      <c r="E240" s="18">
        <v>24068.239492786077</v>
      </c>
      <c r="F240" s="18">
        <v>312371.7</v>
      </c>
      <c r="G240" s="18">
        <v>0</v>
      </c>
      <c r="H240" s="18">
        <v>0</v>
      </c>
      <c r="I240" s="18">
        <v>0</v>
      </c>
      <c r="J240" s="52">
        <f t="shared" si="3"/>
        <v>312371.7</v>
      </c>
      <c r="K240" s="56" t="s">
        <v>33</v>
      </c>
      <c r="L240" s="32" t="s">
        <v>22</v>
      </c>
    </row>
    <row r="241" spans="1:12" x14ac:dyDescent="0.25">
      <c r="A241" s="19">
        <v>319430</v>
      </c>
      <c r="B241" s="57">
        <v>41791</v>
      </c>
      <c r="C241" s="32" t="s">
        <v>48</v>
      </c>
      <c r="D241" s="32">
        <f>'TOTAL PORTFOLIO'!$E$2</f>
        <v>1525453591.9005299</v>
      </c>
      <c r="E241" s="18">
        <v>24012.52</v>
      </c>
      <c r="F241" s="18">
        <v>0</v>
      </c>
      <c r="G241" s="18">
        <v>0</v>
      </c>
      <c r="H241" s="18">
        <v>0</v>
      </c>
      <c r="I241" s="18">
        <v>24012.52</v>
      </c>
      <c r="J241" s="52">
        <f t="shared" si="3"/>
        <v>24012.52</v>
      </c>
      <c r="K241" s="56" t="s">
        <v>49</v>
      </c>
      <c r="L241" s="32" t="s">
        <v>26</v>
      </c>
    </row>
    <row r="242" spans="1:12" x14ac:dyDescent="0.25">
      <c r="A242" s="19">
        <v>318795</v>
      </c>
      <c r="B242" s="57">
        <v>41791</v>
      </c>
      <c r="C242" s="32" t="s">
        <v>19</v>
      </c>
      <c r="D242" s="32">
        <f>'TOTAL PORTFOLIO'!$E$2</f>
        <v>1525453591.9005299</v>
      </c>
      <c r="E242" s="18">
        <v>23944.554980246066</v>
      </c>
      <c r="F242" s="18">
        <v>310766.45</v>
      </c>
      <c r="G242" s="18">
        <v>0</v>
      </c>
      <c r="H242" s="18">
        <v>0</v>
      </c>
      <c r="I242" s="18">
        <v>0</v>
      </c>
      <c r="J242" s="52">
        <f t="shared" si="3"/>
        <v>310766.45</v>
      </c>
      <c r="K242" s="56" t="s">
        <v>33</v>
      </c>
      <c r="L242" s="32" t="s">
        <v>22</v>
      </c>
    </row>
    <row r="243" spans="1:12" x14ac:dyDescent="0.25">
      <c r="A243" s="19">
        <v>319887</v>
      </c>
      <c r="B243" s="57">
        <v>41791</v>
      </c>
      <c r="C243" s="32" t="s">
        <v>48</v>
      </c>
      <c r="D243" s="32">
        <f>'TOTAL PORTFOLIO'!$E$2</f>
        <v>1525453591.9005299</v>
      </c>
      <c r="E243" s="18">
        <v>23907.016990733922</v>
      </c>
      <c r="F243" s="18">
        <v>0</v>
      </c>
      <c r="G243" s="18">
        <v>0</v>
      </c>
      <c r="H243" s="18">
        <v>0</v>
      </c>
      <c r="I243" s="18">
        <v>310279.26</v>
      </c>
      <c r="J243" s="52">
        <f t="shared" si="3"/>
        <v>310279.26</v>
      </c>
      <c r="K243" s="56" t="s">
        <v>49</v>
      </c>
      <c r="L243" s="32" t="s">
        <v>22</v>
      </c>
    </row>
    <row r="244" spans="1:12" x14ac:dyDescent="0.25">
      <c r="A244" s="19">
        <v>313586</v>
      </c>
      <c r="B244" s="57">
        <v>41791</v>
      </c>
      <c r="C244" s="32" t="s">
        <v>48</v>
      </c>
      <c r="D244" s="32">
        <f>'TOTAL PORTFOLIO'!$E$2</f>
        <v>1525453591.9005299</v>
      </c>
      <c r="E244" s="18">
        <v>23222.115688012356</v>
      </c>
      <c r="F244" s="18">
        <v>0</v>
      </c>
      <c r="G244" s="18">
        <v>0</v>
      </c>
      <c r="H244" s="18">
        <v>0</v>
      </c>
      <c r="I244" s="18">
        <v>301390.21000000002</v>
      </c>
      <c r="J244" s="52">
        <f t="shared" si="3"/>
        <v>301390.21000000002</v>
      </c>
      <c r="K244" s="56" t="s">
        <v>49</v>
      </c>
      <c r="L244" s="32" t="s">
        <v>22</v>
      </c>
    </row>
    <row r="245" spans="1:12" x14ac:dyDescent="0.25">
      <c r="A245" s="19">
        <v>315330</v>
      </c>
      <c r="B245" s="57">
        <v>41791</v>
      </c>
      <c r="C245" s="32" t="s">
        <v>48</v>
      </c>
      <c r="D245" s="32">
        <f>'TOTAL PORTFOLIO'!$E$2</f>
        <v>1525453591.9005299</v>
      </c>
      <c r="E245" s="18">
        <v>23117.759999999998</v>
      </c>
      <c r="F245" s="18">
        <v>0</v>
      </c>
      <c r="G245" s="18">
        <v>0</v>
      </c>
      <c r="H245" s="18">
        <v>0</v>
      </c>
      <c r="I245" s="18">
        <v>23117.759999999998</v>
      </c>
      <c r="J245" s="52">
        <f t="shared" si="3"/>
        <v>23117.759999999998</v>
      </c>
      <c r="K245" s="56" t="s">
        <v>49</v>
      </c>
      <c r="L245" s="32" t="s">
        <v>28</v>
      </c>
    </row>
    <row r="246" spans="1:12" x14ac:dyDescent="0.25">
      <c r="A246" s="19">
        <v>320702</v>
      </c>
      <c r="B246" s="57">
        <v>41791</v>
      </c>
      <c r="C246" s="32" t="s">
        <v>19</v>
      </c>
      <c r="D246" s="32">
        <f>'TOTAL PORTFOLIO'!$E$2</f>
        <v>1525453591.9005299</v>
      </c>
      <c r="E246" s="18">
        <v>22780.83</v>
      </c>
      <c r="F246" s="18">
        <v>22780.83</v>
      </c>
      <c r="G246" s="18">
        <v>0</v>
      </c>
      <c r="H246" s="18">
        <v>0</v>
      </c>
      <c r="I246" s="18">
        <v>0</v>
      </c>
      <c r="J246" s="52">
        <f t="shared" si="3"/>
        <v>22780.83</v>
      </c>
      <c r="K246" s="56" t="s">
        <v>33</v>
      </c>
      <c r="L246" s="32" t="s">
        <v>211</v>
      </c>
    </row>
    <row r="247" spans="1:12" x14ac:dyDescent="0.25">
      <c r="A247" s="19">
        <v>309225</v>
      </c>
      <c r="B247" s="57">
        <v>41791</v>
      </c>
      <c r="C247" s="32" t="s">
        <v>48</v>
      </c>
      <c r="D247" s="32">
        <f>'TOTAL PORTFOLIO'!$E$2</f>
        <v>1525453591.9005299</v>
      </c>
      <c r="E247" s="18">
        <v>22408.28199724908</v>
      </c>
      <c r="F247" s="18">
        <v>0</v>
      </c>
      <c r="G247" s="18">
        <v>0</v>
      </c>
      <c r="H247" s="18">
        <v>0</v>
      </c>
      <c r="I247" s="18">
        <v>290827.8</v>
      </c>
      <c r="J247" s="52">
        <f t="shared" si="3"/>
        <v>290827.8</v>
      </c>
      <c r="K247" s="56" t="s">
        <v>49</v>
      </c>
      <c r="L247" s="32" t="s">
        <v>22</v>
      </c>
    </row>
    <row r="248" spans="1:12" x14ac:dyDescent="0.25">
      <c r="A248" s="19">
        <v>311979</v>
      </c>
      <c r="B248" s="57">
        <v>41791</v>
      </c>
      <c r="C248" s="32" t="s">
        <v>48</v>
      </c>
      <c r="D248" s="32">
        <f>'TOTAL PORTFOLIO'!$E$2</f>
        <v>1525453591.9005299</v>
      </c>
      <c r="E248" s="18">
        <v>22114.9</v>
      </c>
      <c r="F248" s="18">
        <v>0</v>
      </c>
      <c r="G248" s="18">
        <v>0</v>
      </c>
      <c r="H248" s="18">
        <v>0</v>
      </c>
      <c r="I248" s="18">
        <v>22114.9</v>
      </c>
      <c r="J248" s="52">
        <f t="shared" si="3"/>
        <v>22114.9</v>
      </c>
      <c r="K248" s="56" t="s">
        <v>49</v>
      </c>
      <c r="L248" s="32" t="s">
        <v>22</v>
      </c>
    </row>
    <row r="249" spans="1:12" x14ac:dyDescent="0.25">
      <c r="A249" s="19">
        <v>309024</v>
      </c>
      <c r="B249" s="57">
        <v>41791</v>
      </c>
      <c r="C249" s="32" t="s">
        <v>48</v>
      </c>
      <c r="D249" s="32">
        <f>'TOTAL PORTFOLIO'!$E$2</f>
        <v>1525453591.9005299</v>
      </c>
      <c r="E249" s="18">
        <v>21926.479101093217</v>
      </c>
      <c r="F249" s="18">
        <v>0</v>
      </c>
      <c r="G249" s="18">
        <v>0</v>
      </c>
      <c r="H249" s="18">
        <v>0</v>
      </c>
      <c r="I249" s="18">
        <v>284574.68</v>
      </c>
      <c r="J249" s="52">
        <f t="shared" si="3"/>
        <v>284574.68</v>
      </c>
      <c r="K249" s="56" t="s">
        <v>49</v>
      </c>
      <c r="L249" s="32" t="s">
        <v>22</v>
      </c>
    </row>
    <row r="250" spans="1:12" x14ac:dyDescent="0.25">
      <c r="A250" s="19">
        <v>312730</v>
      </c>
      <c r="B250" s="57">
        <v>41791</v>
      </c>
      <c r="C250" s="32" t="s">
        <v>48</v>
      </c>
      <c r="D250" s="32">
        <f>'TOTAL PORTFOLIO'!$E$2</f>
        <v>1525453591.9005299</v>
      </c>
      <c r="E250" s="18">
        <v>20729.387152705956</v>
      </c>
      <c r="F250" s="18">
        <v>0</v>
      </c>
      <c r="G250" s="18">
        <v>0</v>
      </c>
      <c r="H250" s="18">
        <v>0</v>
      </c>
      <c r="I250" s="18">
        <v>269038.12</v>
      </c>
      <c r="J250" s="52">
        <f t="shared" si="3"/>
        <v>269038.12</v>
      </c>
      <c r="K250" s="56" t="s">
        <v>49</v>
      </c>
      <c r="L250" s="32" t="s">
        <v>22</v>
      </c>
    </row>
    <row r="251" spans="1:12" x14ac:dyDescent="0.25">
      <c r="A251" s="19">
        <v>310726</v>
      </c>
      <c r="B251" s="57">
        <v>41791</v>
      </c>
      <c r="C251" s="32" t="s">
        <v>48</v>
      </c>
      <c r="D251" s="32">
        <f>'TOTAL PORTFOLIO'!$E$2</f>
        <v>1525453591.9005299</v>
      </c>
      <c r="E251" s="18">
        <v>20261.57</v>
      </c>
      <c r="F251" s="18">
        <v>0</v>
      </c>
      <c r="G251" s="18">
        <v>0</v>
      </c>
      <c r="H251" s="18">
        <v>0</v>
      </c>
      <c r="I251" s="18">
        <v>20261.57</v>
      </c>
      <c r="J251" s="52">
        <f t="shared" si="3"/>
        <v>20261.57</v>
      </c>
      <c r="K251" s="56" t="s">
        <v>49</v>
      </c>
      <c r="L251" s="32" t="s">
        <v>22</v>
      </c>
    </row>
    <row r="252" spans="1:12" x14ac:dyDescent="0.25">
      <c r="A252" s="19">
        <v>318897</v>
      </c>
      <c r="B252" s="57">
        <v>41791</v>
      </c>
      <c r="C252" s="32" t="s">
        <v>48</v>
      </c>
      <c r="D252" s="32">
        <f>'TOTAL PORTFOLIO'!$E$2</f>
        <v>1525453591.9005299</v>
      </c>
      <c r="E252" s="18">
        <v>19998.909233969647</v>
      </c>
      <c r="F252" s="18">
        <v>0</v>
      </c>
      <c r="G252" s="18">
        <v>0</v>
      </c>
      <c r="H252" s="18">
        <v>0</v>
      </c>
      <c r="I252" s="18">
        <v>259557.55</v>
      </c>
      <c r="J252" s="52">
        <f t="shared" si="3"/>
        <v>259557.55</v>
      </c>
      <c r="K252" s="56" t="s">
        <v>49</v>
      </c>
      <c r="L252" s="32" t="s">
        <v>22</v>
      </c>
    </row>
    <row r="253" spans="1:12" x14ac:dyDescent="0.25">
      <c r="A253" s="19">
        <v>312828</v>
      </c>
      <c r="B253" s="57">
        <v>41791</v>
      </c>
      <c r="C253" s="32" t="s">
        <v>48</v>
      </c>
      <c r="D253" s="32">
        <f>'TOTAL PORTFOLIO'!$E$2</f>
        <v>1525453591.9005299</v>
      </c>
      <c r="E253" s="18">
        <v>19704.96</v>
      </c>
      <c r="F253" s="18">
        <v>0</v>
      </c>
      <c r="G253" s="18">
        <v>0</v>
      </c>
      <c r="H253" s="18">
        <v>0</v>
      </c>
      <c r="I253" s="18">
        <v>19704.96</v>
      </c>
      <c r="J253" s="52">
        <f t="shared" si="3"/>
        <v>19704.96</v>
      </c>
      <c r="K253" s="56" t="s">
        <v>49</v>
      </c>
      <c r="L253" s="32" t="s">
        <v>211</v>
      </c>
    </row>
    <row r="254" spans="1:12" x14ac:dyDescent="0.25">
      <c r="A254" s="19">
        <v>310645</v>
      </c>
      <c r="B254" s="57">
        <v>41791</v>
      </c>
      <c r="C254" s="32" t="s">
        <v>19</v>
      </c>
      <c r="D254" s="32">
        <f>'TOTAL PORTFOLIO'!$E$2</f>
        <v>1525453591.9005299</v>
      </c>
      <c r="E254" s="18">
        <v>19345.79</v>
      </c>
      <c r="F254" s="18">
        <v>19345.79</v>
      </c>
      <c r="G254" s="18">
        <v>0</v>
      </c>
      <c r="H254" s="18">
        <v>0</v>
      </c>
      <c r="I254" s="18">
        <v>0</v>
      </c>
      <c r="J254" s="52">
        <f t="shared" si="3"/>
        <v>19345.79</v>
      </c>
      <c r="K254" s="56" t="s">
        <v>33</v>
      </c>
      <c r="L254" s="32" t="s">
        <v>28</v>
      </c>
    </row>
    <row r="255" spans="1:12" x14ac:dyDescent="0.25">
      <c r="A255" s="19">
        <v>317792</v>
      </c>
      <c r="B255" s="57">
        <v>41791</v>
      </c>
      <c r="C255" s="32" t="s">
        <v>48</v>
      </c>
      <c r="D255" s="32">
        <f>'TOTAL PORTFOLIO'!$E$2</f>
        <v>1525453591.9005299</v>
      </c>
      <c r="E255" s="18">
        <v>18737.173106061477</v>
      </c>
      <c r="F255" s="18">
        <v>0</v>
      </c>
      <c r="G255" s="18">
        <v>0</v>
      </c>
      <c r="H255" s="18">
        <v>0</v>
      </c>
      <c r="I255" s="18">
        <v>243182</v>
      </c>
      <c r="J255" s="52">
        <f t="shared" si="3"/>
        <v>243182</v>
      </c>
      <c r="K255" s="56" t="s">
        <v>49</v>
      </c>
      <c r="L255" s="32" t="s">
        <v>22</v>
      </c>
    </row>
    <row r="256" spans="1:12" x14ac:dyDescent="0.25">
      <c r="A256" s="19">
        <v>320494</v>
      </c>
      <c r="B256" s="57">
        <v>41791</v>
      </c>
      <c r="C256" s="32" t="s">
        <v>48</v>
      </c>
      <c r="D256" s="32">
        <f>'TOTAL PORTFOLIO'!$E$2</f>
        <v>1525453591.9005299</v>
      </c>
      <c r="E256" s="18">
        <v>18256.994423906137</v>
      </c>
      <c r="F256" s="18">
        <v>0</v>
      </c>
      <c r="G256" s="18">
        <v>0</v>
      </c>
      <c r="H256" s="18">
        <v>0</v>
      </c>
      <c r="I256" s="18">
        <v>236949.96000000002</v>
      </c>
      <c r="J256" s="52">
        <f t="shared" si="3"/>
        <v>236949.96000000002</v>
      </c>
      <c r="K256" s="56" t="s">
        <v>49</v>
      </c>
      <c r="L256" s="32" t="s">
        <v>22</v>
      </c>
    </row>
    <row r="257" spans="1:12" x14ac:dyDescent="0.25">
      <c r="A257" s="19">
        <v>312209</v>
      </c>
      <c r="B257" s="57">
        <v>41791</v>
      </c>
      <c r="C257" s="32" t="s">
        <v>48</v>
      </c>
      <c r="D257" s="32">
        <f>'TOTAL PORTFOLIO'!$E$2</f>
        <v>1525453591.9005299</v>
      </c>
      <c r="E257" s="18">
        <v>17884.824431785742</v>
      </c>
      <c r="F257" s="18">
        <v>0</v>
      </c>
      <c r="G257" s="18">
        <v>0</v>
      </c>
      <c r="H257" s="18">
        <v>0</v>
      </c>
      <c r="I257" s="18">
        <v>232119.72</v>
      </c>
      <c r="J257" s="52">
        <f t="shared" si="3"/>
        <v>232119.72</v>
      </c>
      <c r="K257" s="56" t="s">
        <v>49</v>
      </c>
      <c r="L257" s="32" t="s">
        <v>22</v>
      </c>
    </row>
    <row r="258" spans="1:12" x14ac:dyDescent="0.25">
      <c r="A258" s="19">
        <v>315977</v>
      </c>
      <c r="B258" s="57">
        <v>41791</v>
      </c>
      <c r="C258" s="32" t="s">
        <v>48</v>
      </c>
      <c r="D258" s="32">
        <f>'TOTAL PORTFOLIO'!$E$2</f>
        <v>1525453591.9005299</v>
      </c>
      <c r="E258" s="18">
        <v>17751.832279242721</v>
      </c>
      <c r="F258" s="18">
        <v>0</v>
      </c>
      <c r="G258" s="18">
        <v>0</v>
      </c>
      <c r="H258" s="18">
        <v>0</v>
      </c>
      <c r="I258" s="18">
        <v>230393.67</v>
      </c>
      <c r="J258" s="52">
        <f t="shared" si="3"/>
        <v>230393.67</v>
      </c>
      <c r="K258" s="56" t="s">
        <v>49</v>
      </c>
      <c r="L258" s="32" t="s">
        <v>22</v>
      </c>
    </row>
    <row r="259" spans="1:12" x14ac:dyDescent="0.25">
      <c r="A259" s="19">
        <v>316649</v>
      </c>
      <c r="B259" s="57">
        <v>41791</v>
      </c>
      <c r="C259" s="32" t="s">
        <v>48</v>
      </c>
      <c r="D259" s="32">
        <f>'TOTAL PORTFOLIO'!$E$2</f>
        <v>1525453591.9005299</v>
      </c>
      <c r="E259" s="18">
        <v>17375.992395621131</v>
      </c>
      <c r="F259" s="18">
        <v>0</v>
      </c>
      <c r="G259" s="18">
        <v>0</v>
      </c>
      <c r="H259" s="18">
        <v>0</v>
      </c>
      <c r="I259" s="18">
        <v>225515.8</v>
      </c>
      <c r="J259" s="52">
        <f t="shared" si="3"/>
        <v>225515.8</v>
      </c>
      <c r="K259" s="56" t="s">
        <v>49</v>
      </c>
      <c r="L259" s="32" t="s">
        <v>22</v>
      </c>
    </row>
    <row r="260" spans="1:12" x14ac:dyDescent="0.25">
      <c r="A260" s="19">
        <v>315193</v>
      </c>
      <c r="B260" s="57">
        <v>41791</v>
      </c>
      <c r="C260" s="32" t="s">
        <v>48</v>
      </c>
      <c r="D260" s="32">
        <f>'TOTAL PORTFOLIO'!$E$2</f>
        <v>1525453591.9005299</v>
      </c>
      <c r="E260" s="18">
        <v>17217.07</v>
      </c>
      <c r="F260" s="18">
        <v>0</v>
      </c>
      <c r="G260" s="18">
        <v>0</v>
      </c>
      <c r="H260" s="18">
        <v>0</v>
      </c>
      <c r="I260" s="18">
        <v>17217.07</v>
      </c>
      <c r="J260" s="52">
        <f t="shared" si="3"/>
        <v>17217.07</v>
      </c>
      <c r="K260" s="56" t="s">
        <v>49</v>
      </c>
      <c r="L260" s="32" t="s">
        <v>26</v>
      </c>
    </row>
    <row r="261" spans="1:12" x14ac:dyDescent="0.25">
      <c r="A261" s="19">
        <v>316336</v>
      </c>
      <c r="B261" s="57">
        <v>41791</v>
      </c>
      <c r="C261" s="32" t="s">
        <v>48</v>
      </c>
      <c r="D261" s="32">
        <f>'TOTAL PORTFOLIO'!$E$2</f>
        <v>1525453591.9005299</v>
      </c>
      <c r="E261" s="18">
        <v>16864.990000000002</v>
      </c>
      <c r="F261" s="18">
        <v>0</v>
      </c>
      <c r="G261" s="18">
        <v>0</v>
      </c>
      <c r="H261" s="18">
        <v>0</v>
      </c>
      <c r="I261" s="18">
        <v>16864.990000000002</v>
      </c>
      <c r="J261" s="52">
        <f t="shared" si="3"/>
        <v>16864.990000000002</v>
      </c>
      <c r="K261" s="56" t="s">
        <v>49</v>
      </c>
      <c r="L261" s="32" t="s">
        <v>22</v>
      </c>
    </row>
    <row r="262" spans="1:12" x14ac:dyDescent="0.25">
      <c r="A262" s="19">
        <v>318377</v>
      </c>
      <c r="B262" s="57">
        <v>41791</v>
      </c>
      <c r="C262" s="32" t="s">
        <v>19</v>
      </c>
      <c r="D262" s="32">
        <f>'TOTAL PORTFOLIO'!$E$2</f>
        <v>1525453591.9005299</v>
      </c>
      <c r="E262" s="18">
        <v>16654.388325387696</v>
      </c>
      <c r="F262" s="18">
        <v>216150.39999999999</v>
      </c>
      <c r="G262" s="18">
        <v>0</v>
      </c>
      <c r="H262" s="18">
        <v>0</v>
      </c>
      <c r="I262" s="18">
        <v>0</v>
      </c>
      <c r="J262" s="52">
        <f t="shared" ref="J262:J317" si="4">SUM(F262:I262)</f>
        <v>216150.39999999999</v>
      </c>
      <c r="K262" s="56" t="s">
        <v>33</v>
      </c>
      <c r="L262" s="32" t="s">
        <v>22</v>
      </c>
    </row>
    <row r="263" spans="1:12" x14ac:dyDescent="0.25">
      <c r="A263" s="19">
        <v>312666</v>
      </c>
      <c r="B263" s="57">
        <v>41791</v>
      </c>
      <c r="C263" s="32" t="s">
        <v>48</v>
      </c>
      <c r="D263" s="32">
        <f>'TOTAL PORTFOLIO'!$E$2</f>
        <v>1525453591.9005299</v>
      </c>
      <c r="E263" s="18">
        <v>16494.80159483607</v>
      </c>
      <c r="F263" s="18">
        <v>0</v>
      </c>
      <c r="G263" s="18">
        <v>0</v>
      </c>
      <c r="H263" s="18">
        <v>0</v>
      </c>
      <c r="I263" s="18">
        <v>214079.19</v>
      </c>
      <c r="J263" s="52">
        <f t="shared" si="4"/>
        <v>214079.19</v>
      </c>
      <c r="K263" s="56" t="s">
        <v>49</v>
      </c>
      <c r="L263" s="32" t="s">
        <v>22</v>
      </c>
    </row>
    <row r="264" spans="1:12" x14ac:dyDescent="0.25">
      <c r="A264" s="19">
        <v>314042</v>
      </c>
      <c r="B264" s="57">
        <v>41791</v>
      </c>
      <c r="C264" s="32" t="s">
        <v>19</v>
      </c>
      <c r="D264" s="32">
        <f>'TOTAL PORTFOLIO'!$E$2</f>
        <v>1525453591.9005299</v>
      </c>
      <c r="E264" s="18">
        <v>15736.570266090783</v>
      </c>
      <c r="F264" s="18">
        <v>0</v>
      </c>
      <c r="G264" s="18">
        <v>204238.42</v>
      </c>
      <c r="H264" s="18">
        <v>0</v>
      </c>
      <c r="I264" s="18">
        <v>0</v>
      </c>
      <c r="J264" s="52">
        <f t="shared" si="4"/>
        <v>204238.42</v>
      </c>
      <c r="K264" s="56" t="s">
        <v>121</v>
      </c>
      <c r="L264" s="32" t="s">
        <v>22</v>
      </c>
    </row>
    <row r="265" spans="1:12" x14ac:dyDescent="0.25">
      <c r="A265" s="19">
        <v>318400</v>
      </c>
      <c r="B265" s="57">
        <v>41791</v>
      </c>
      <c r="C265" s="32" t="s">
        <v>19</v>
      </c>
      <c r="D265" s="32">
        <f>'TOTAL PORTFOLIO'!$E$2</f>
        <v>1525453591.9005299</v>
      </c>
      <c r="E265" s="18">
        <v>15466.64</v>
      </c>
      <c r="F265" s="18">
        <v>15466.64</v>
      </c>
      <c r="G265" s="18">
        <v>0</v>
      </c>
      <c r="H265" s="18">
        <v>0</v>
      </c>
      <c r="I265" s="18">
        <v>0</v>
      </c>
      <c r="J265" s="52">
        <f t="shared" si="4"/>
        <v>15466.64</v>
      </c>
      <c r="K265" s="56" t="s">
        <v>33</v>
      </c>
      <c r="L265" s="32" t="s">
        <v>41</v>
      </c>
    </row>
    <row r="266" spans="1:12" x14ac:dyDescent="0.25">
      <c r="A266" s="19">
        <v>314757</v>
      </c>
      <c r="B266" s="57">
        <v>41791</v>
      </c>
      <c r="C266" s="32" t="s">
        <v>48</v>
      </c>
      <c r="D266" s="32">
        <f>'TOTAL PORTFOLIO'!$E$2</f>
        <v>1525453591.9005299</v>
      </c>
      <c r="E266" s="18">
        <v>15222.54</v>
      </c>
      <c r="F266" s="18">
        <v>0</v>
      </c>
      <c r="G266" s="18">
        <v>0</v>
      </c>
      <c r="H266" s="18">
        <v>0</v>
      </c>
      <c r="I266" s="18">
        <v>15222.54</v>
      </c>
      <c r="J266" s="52">
        <f t="shared" si="4"/>
        <v>15222.54</v>
      </c>
      <c r="K266" s="56" t="s">
        <v>49</v>
      </c>
      <c r="L266" s="32" t="s">
        <v>28</v>
      </c>
    </row>
    <row r="267" spans="1:12" x14ac:dyDescent="0.25">
      <c r="A267" s="19">
        <v>320655</v>
      </c>
      <c r="B267" s="57">
        <v>41791</v>
      </c>
      <c r="C267" s="32" t="s">
        <v>19</v>
      </c>
      <c r="D267" s="32">
        <f>'TOTAL PORTFOLIO'!$E$2</f>
        <v>1525453591.9005299</v>
      </c>
      <c r="E267" s="18">
        <v>14961.3</v>
      </c>
      <c r="F267" s="18">
        <v>0</v>
      </c>
      <c r="G267" s="18">
        <v>0</v>
      </c>
      <c r="H267" s="18">
        <v>0</v>
      </c>
      <c r="I267" s="18">
        <v>14961.3</v>
      </c>
      <c r="J267" s="52">
        <f t="shared" si="4"/>
        <v>14961.3</v>
      </c>
      <c r="K267" s="56" t="s">
        <v>49</v>
      </c>
      <c r="L267" s="32" t="s">
        <v>211</v>
      </c>
    </row>
    <row r="268" spans="1:12" x14ac:dyDescent="0.25">
      <c r="A268" s="19">
        <v>319464</v>
      </c>
      <c r="B268" s="57">
        <v>41791</v>
      </c>
      <c r="C268" s="32" t="s">
        <v>48</v>
      </c>
      <c r="D268" s="32">
        <f>'TOTAL PORTFOLIO'!$E$2</f>
        <v>1525453591.9005299</v>
      </c>
      <c r="E268" s="18">
        <v>14219.06</v>
      </c>
      <c r="F268" s="18">
        <v>0</v>
      </c>
      <c r="G268" s="18">
        <v>0</v>
      </c>
      <c r="H268" s="18">
        <v>0</v>
      </c>
      <c r="I268" s="18">
        <v>14219.06</v>
      </c>
      <c r="J268" s="52">
        <f t="shared" si="4"/>
        <v>14219.06</v>
      </c>
      <c r="K268" s="56" t="s">
        <v>49</v>
      </c>
      <c r="L268" s="32" t="s">
        <v>41</v>
      </c>
    </row>
    <row r="269" spans="1:12" x14ac:dyDescent="0.25">
      <c r="A269" s="19">
        <v>314347</v>
      </c>
      <c r="B269" s="57">
        <v>41791</v>
      </c>
      <c r="C269" s="32" t="s">
        <v>48</v>
      </c>
      <c r="D269" s="32">
        <f>'TOTAL PORTFOLIO'!$E$2</f>
        <v>1525453591.9005299</v>
      </c>
      <c r="E269" s="18">
        <v>14092.56</v>
      </c>
      <c r="F269" s="18">
        <v>14092.56</v>
      </c>
      <c r="G269" s="18">
        <v>0</v>
      </c>
      <c r="H269" s="18">
        <v>0</v>
      </c>
      <c r="I269" s="18">
        <v>0</v>
      </c>
      <c r="J269" s="52">
        <f t="shared" si="4"/>
        <v>14092.56</v>
      </c>
      <c r="K269" s="56" t="s">
        <v>33</v>
      </c>
      <c r="L269" s="32" t="s">
        <v>56</v>
      </c>
    </row>
    <row r="270" spans="1:12" x14ac:dyDescent="0.25">
      <c r="A270" s="19">
        <v>308292</v>
      </c>
      <c r="B270" s="57">
        <v>41791</v>
      </c>
      <c r="C270" s="32" t="s">
        <v>48</v>
      </c>
      <c r="D270" s="32">
        <f>'TOTAL PORTFOLIO'!$E$2</f>
        <v>1525453591.9005299</v>
      </c>
      <c r="E270" s="18">
        <v>14074.98</v>
      </c>
      <c r="F270" s="18">
        <v>14074.98</v>
      </c>
      <c r="G270" s="18">
        <v>0</v>
      </c>
      <c r="H270" s="18">
        <v>0</v>
      </c>
      <c r="I270" s="18">
        <v>0</v>
      </c>
      <c r="J270" s="52">
        <f t="shared" si="4"/>
        <v>14074.98</v>
      </c>
      <c r="K270" s="56" t="s">
        <v>33</v>
      </c>
      <c r="L270" s="32" t="s">
        <v>41</v>
      </c>
    </row>
    <row r="271" spans="1:12" x14ac:dyDescent="0.25">
      <c r="A271" s="19">
        <v>312272</v>
      </c>
      <c r="B271" s="57">
        <v>41791</v>
      </c>
      <c r="C271" s="32" t="s">
        <v>48</v>
      </c>
      <c r="D271" s="32">
        <f>'TOTAL PORTFOLIO'!$E$2</f>
        <v>1525453591.9005299</v>
      </c>
      <c r="E271" s="18">
        <v>14001.93</v>
      </c>
      <c r="F271" s="18">
        <v>0</v>
      </c>
      <c r="G271" s="18">
        <v>0</v>
      </c>
      <c r="H271" s="18">
        <v>0</v>
      </c>
      <c r="I271" s="18">
        <v>14001.93</v>
      </c>
      <c r="J271" s="52">
        <f t="shared" si="4"/>
        <v>14001.93</v>
      </c>
      <c r="K271" s="56" t="s">
        <v>49</v>
      </c>
      <c r="L271" s="32" t="s">
        <v>22</v>
      </c>
    </row>
    <row r="272" spans="1:12" x14ac:dyDescent="0.25">
      <c r="A272" s="19">
        <v>316582</v>
      </c>
      <c r="B272" s="57">
        <v>41791</v>
      </c>
      <c r="C272" s="32" t="s">
        <v>48</v>
      </c>
      <c r="D272" s="32">
        <f>'TOTAL PORTFOLIO'!$E$2</f>
        <v>1525453591.9005299</v>
      </c>
      <c r="E272" s="18">
        <v>13957.320108015192</v>
      </c>
      <c r="F272" s="18">
        <v>181146.27</v>
      </c>
      <c r="G272" s="18">
        <v>0</v>
      </c>
      <c r="H272" s="18">
        <v>0</v>
      </c>
      <c r="I272" s="18">
        <v>0</v>
      </c>
      <c r="J272" s="52">
        <f t="shared" si="4"/>
        <v>181146.27</v>
      </c>
      <c r="K272" s="56" t="s">
        <v>33</v>
      </c>
      <c r="L272" s="32" t="s">
        <v>22</v>
      </c>
    </row>
    <row r="273" spans="1:12" x14ac:dyDescent="0.25">
      <c r="A273" s="19">
        <v>313965</v>
      </c>
      <c r="B273" s="57">
        <v>41791</v>
      </c>
      <c r="C273" s="32" t="s">
        <v>48</v>
      </c>
      <c r="D273" s="32">
        <f>'TOTAL PORTFOLIO'!$E$2</f>
        <v>1525453591.9005299</v>
      </c>
      <c r="E273" s="18">
        <v>13673.56</v>
      </c>
      <c r="F273" s="18">
        <v>0</v>
      </c>
      <c r="G273" s="18">
        <v>0</v>
      </c>
      <c r="H273" s="18">
        <v>0</v>
      </c>
      <c r="I273" s="18">
        <v>13673.56</v>
      </c>
      <c r="J273" s="52">
        <f t="shared" si="4"/>
        <v>13673.56</v>
      </c>
      <c r="K273" s="56" t="s">
        <v>49</v>
      </c>
      <c r="L273" s="32" t="s">
        <v>28</v>
      </c>
    </row>
    <row r="274" spans="1:12" x14ac:dyDescent="0.25">
      <c r="A274" s="19">
        <v>315154</v>
      </c>
      <c r="B274" s="57">
        <v>41791</v>
      </c>
      <c r="C274" s="32" t="s">
        <v>19</v>
      </c>
      <c r="D274" s="32">
        <f>'TOTAL PORTFOLIO'!$E$2</f>
        <v>1525453591.9005299</v>
      </c>
      <c r="E274" s="18">
        <v>13577.562231892342</v>
      </c>
      <c r="F274" s="18">
        <v>176217.55</v>
      </c>
      <c r="G274" s="18">
        <v>0</v>
      </c>
      <c r="H274" s="18">
        <v>0</v>
      </c>
      <c r="I274" s="18">
        <v>0</v>
      </c>
      <c r="J274" s="52">
        <f t="shared" si="4"/>
        <v>176217.55</v>
      </c>
      <c r="K274" s="56" t="s">
        <v>33</v>
      </c>
      <c r="L274" s="32" t="s">
        <v>22</v>
      </c>
    </row>
    <row r="275" spans="1:12" x14ac:dyDescent="0.25">
      <c r="A275" s="19">
        <v>317808</v>
      </c>
      <c r="B275" s="57">
        <v>41791</v>
      </c>
      <c r="C275" s="32" t="s">
        <v>48</v>
      </c>
      <c r="D275" s="32">
        <f>'TOTAL PORTFOLIO'!$E$2</f>
        <v>1525453591.9005299</v>
      </c>
      <c r="E275" s="18">
        <v>13516.829880872694</v>
      </c>
      <c r="F275" s="18">
        <v>0</v>
      </c>
      <c r="G275" s="18">
        <v>0</v>
      </c>
      <c r="H275" s="18">
        <v>0</v>
      </c>
      <c r="I275" s="18">
        <v>175429.33</v>
      </c>
      <c r="J275" s="52">
        <f t="shared" si="4"/>
        <v>175429.33</v>
      </c>
      <c r="K275" s="56" t="s">
        <v>49</v>
      </c>
      <c r="L275" s="32" t="s">
        <v>22</v>
      </c>
    </row>
    <row r="276" spans="1:12" x14ac:dyDescent="0.25">
      <c r="A276" s="19">
        <v>310858</v>
      </c>
      <c r="B276" s="57">
        <v>41791</v>
      </c>
      <c r="C276" s="32" t="s">
        <v>48</v>
      </c>
      <c r="D276" s="32">
        <f>'TOTAL PORTFOLIO'!$E$2</f>
        <v>1525453591.9005299</v>
      </c>
      <c r="E276" s="18">
        <v>13433.096563845607</v>
      </c>
      <c r="F276" s="18">
        <v>0</v>
      </c>
      <c r="G276" s="18">
        <v>0</v>
      </c>
      <c r="H276" s="18">
        <v>0</v>
      </c>
      <c r="I276" s="18">
        <v>174342.59</v>
      </c>
      <c r="J276" s="52">
        <f t="shared" si="4"/>
        <v>174342.59</v>
      </c>
      <c r="K276" s="56" t="s">
        <v>49</v>
      </c>
      <c r="L276" s="32" t="s">
        <v>22</v>
      </c>
    </row>
    <row r="277" spans="1:12" x14ac:dyDescent="0.25">
      <c r="A277" s="19">
        <v>310076</v>
      </c>
      <c r="B277" s="57">
        <v>41791</v>
      </c>
      <c r="C277" s="32" t="s">
        <v>48</v>
      </c>
      <c r="D277" s="32">
        <f>'TOTAL PORTFOLIO'!$E$2</f>
        <v>1525453591.9005299</v>
      </c>
      <c r="E277" s="18">
        <v>13103.982111739138</v>
      </c>
      <c r="F277" s="18">
        <v>0</v>
      </c>
      <c r="G277" s="18">
        <v>0</v>
      </c>
      <c r="H277" s="18">
        <v>0</v>
      </c>
      <c r="I277" s="18">
        <v>170071.15</v>
      </c>
      <c r="J277" s="52">
        <f t="shared" si="4"/>
        <v>170071.15</v>
      </c>
      <c r="K277" s="56" t="s">
        <v>49</v>
      </c>
      <c r="L277" s="32" t="s">
        <v>22</v>
      </c>
    </row>
    <row r="278" spans="1:12" x14ac:dyDescent="0.25">
      <c r="A278" s="19">
        <v>312623</v>
      </c>
      <c r="B278" s="57">
        <v>41791</v>
      </c>
      <c r="C278" s="32" t="s">
        <v>19</v>
      </c>
      <c r="D278" s="32">
        <f>'TOTAL PORTFOLIO'!$E$2</f>
        <v>1525453591.9005299</v>
      </c>
      <c r="E278" s="18">
        <v>12871.62088566397</v>
      </c>
      <c r="F278" s="18">
        <v>167055.43</v>
      </c>
      <c r="G278" s="18">
        <v>0</v>
      </c>
      <c r="H278" s="18">
        <v>0</v>
      </c>
      <c r="I278" s="18">
        <v>0</v>
      </c>
      <c r="J278" s="52">
        <f t="shared" si="4"/>
        <v>167055.43</v>
      </c>
      <c r="K278" s="56" t="s">
        <v>33</v>
      </c>
      <c r="L278" s="32" t="s">
        <v>22</v>
      </c>
    </row>
    <row r="279" spans="1:12" x14ac:dyDescent="0.25">
      <c r="A279" s="19">
        <v>315849</v>
      </c>
      <c r="B279" s="57">
        <v>41791</v>
      </c>
      <c r="C279" s="32" t="s">
        <v>48</v>
      </c>
      <c r="D279" s="32">
        <f>'TOTAL PORTFOLIO'!$E$2</f>
        <v>1525453591.9005299</v>
      </c>
      <c r="E279" s="18">
        <v>12638.97765658871</v>
      </c>
      <c r="F279" s="18">
        <v>0</v>
      </c>
      <c r="G279" s="18">
        <v>0</v>
      </c>
      <c r="H279" s="18">
        <v>0</v>
      </c>
      <c r="I279" s="18">
        <v>164036.04999999999</v>
      </c>
      <c r="J279" s="52">
        <f t="shared" si="4"/>
        <v>164036.04999999999</v>
      </c>
      <c r="K279" s="56" t="s">
        <v>49</v>
      </c>
      <c r="L279" s="32" t="s">
        <v>22</v>
      </c>
    </row>
    <row r="280" spans="1:12" x14ac:dyDescent="0.25">
      <c r="A280" s="19">
        <v>313110</v>
      </c>
      <c r="B280" s="57">
        <v>41791</v>
      </c>
      <c r="C280" s="32" t="s">
        <v>48</v>
      </c>
      <c r="D280" s="32">
        <f>'TOTAL PORTFOLIO'!$E$2</f>
        <v>1525453591.9005299</v>
      </c>
      <c r="E280" s="18">
        <v>12381.935774505557</v>
      </c>
      <c r="F280" s="18">
        <v>0</v>
      </c>
      <c r="G280" s="18">
        <v>160700.01</v>
      </c>
      <c r="H280" s="18">
        <v>0</v>
      </c>
      <c r="I280" s="18">
        <v>0</v>
      </c>
      <c r="J280" s="52">
        <f t="shared" si="4"/>
        <v>160700.01</v>
      </c>
      <c r="K280" s="56" t="s">
        <v>121</v>
      </c>
      <c r="L280" s="32" t="s">
        <v>22</v>
      </c>
    </row>
    <row r="281" spans="1:12" x14ac:dyDescent="0.25">
      <c r="A281" s="19">
        <v>312975</v>
      </c>
      <c r="B281" s="57">
        <v>41791</v>
      </c>
      <c r="C281" s="32" t="s">
        <v>48</v>
      </c>
      <c r="D281" s="32">
        <f>'TOTAL PORTFOLIO'!$E$2</f>
        <v>1525453591.9005299</v>
      </c>
      <c r="E281" s="18">
        <v>12094.418305912544</v>
      </c>
      <c r="F281" s="18">
        <v>0</v>
      </c>
      <c r="G281" s="18">
        <v>0</v>
      </c>
      <c r="H281" s="18">
        <v>0</v>
      </c>
      <c r="I281" s="18">
        <v>156968.44</v>
      </c>
      <c r="J281" s="52">
        <f t="shared" si="4"/>
        <v>156968.44</v>
      </c>
      <c r="K281" s="56" t="s">
        <v>49</v>
      </c>
      <c r="L281" s="32" t="s">
        <v>22</v>
      </c>
    </row>
    <row r="282" spans="1:12" x14ac:dyDescent="0.25">
      <c r="A282" s="19">
        <v>313996</v>
      </c>
      <c r="B282" s="57">
        <v>41791</v>
      </c>
      <c r="C282" s="32" t="s">
        <v>48</v>
      </c>
      <c r="D282" s="32">
        <f>'TOTAL PORTFOLIO'!$E$2</f>
        <v>1525453591.9005299</v>
      </c>
      <c r="E282" s="18">
        <v>12046.15</v>
      </c>
      <c r="F282" s="18">
        <v>0</v>
      </c>
      <c r="G282" s="18">
        <v>0</v>
      </c>
      <c r="H282" s="18">
        <v>0</v>
      </c>
      <c r="I282" s="18">
        <v>12046.15</v>
      </c>
      <c r="J282" s="52">
        <f t="shared" si="4"/>
        <v>12046.15</v>
      </c>
      <c r="K282" s="56" t="s">
        <v>49</v>
      </c>
      <c r="L282" s="32" t="s">
        <v>28</v>
      </c>
    </row>
    <row r="283" spans="1:12" x14ac:dyDescent="0.25">
      <c r="A283" s="19">
        <v>314473</v>
      </c>
      <c r="B283" s="57">
        <v>41791</v>
      </c>
      <c r="C283" s="32" t="s">
        <v>48</v>
      </c>
      <c r="D283" s="32">
        <f>'TOTAL PORTFOLIO'!$E$2</f>
        <v>1525453591.9005299</v>
      </c>
      <c r="E283" s="18">
        <v>11836.944173329253</v>
      </c>
      <c r="F283" s="18">
        <v>0</v>
      </c>
      <c r="G283" s="18">
        <v>153626.79</v>
      </c>
      <c r="H283" s="18">
        <v>0</v>
      </c>
      <c r="I283" s="18">
        <v>0</v>
      </c>
      <c r="J283" s="52">
        <f t="shared" si="4"/>
        <v>153626.79</v>
      </c>
      <c r="K283" s="56" t="s">
        <v>121</v>
      </c>
      <c r="L283" s="32" t="s">
        <v>22</v>
      </c>
    </row>
    <row r="284" spans="1:12" x14ac:dyDescent="0.25">
      <c r="A284" s="19">
        <v>319458</v>
      </c>
      <c r="B284" s="57">
        <v>41791</v>
      </c>
      <c r="C284" s="32" t="s">
        <v>48</v>
      </c>
      <c r="D284" s="32">
        <f>'TOTAL PORTFOLIO'!$E$2</f>
        <v>1525453591.9005299</v>
      </c>
      <c r="E284" s="18">
        <v>10992.006938555916</v>
      </c>
      <c r="F284" s="18">
        <v>0</v>
      </c>
      <c r="G284" s="18">
        <v>0</v>
      </c>
      <c r="H284" s="18">
        <v>0</v>
      </c>
      <c r="I284" s="18">
        <v>142660.70000000001</v>
      </c>
      <c r="J284" s="52">
        <f t="shared" si="4"/>
        <v>142660.70000000001</v>
      </c>
      <c r="K284" s="56" t="s">
        <v>49</v>
      </c>
      <c r="L284" s="32" t="s">
        <v>22</v>
      </c>
    </row>
    <row r="285" spans="1:12" x14ac:dyDescent="0.25">
      <c r="A285" s="19">
        <v>313505</v>
      </c>
      <c r="B285" s="57">
        <v>41791</v>
      </c>
      <c r="C285" s="32" t="s">
        <v>48</v>
      </c>
      <c r="D285" s="32">
        <f>'TOTAL PORTFOLIO'!$E$2</f>
        <v>1525453591.9005299</v>
      </c>
      <c r="E285" s="18">
        <v>10972.13</v>
      </c>
      <c r="F285" s="18">
        <v>0</v>
      </c>
      <c r="G285" s="18">
        <v>0</v>
      </c>
      <c r="H285" s="18">
        <v>0</v>
      </c>
      <c r="I285" s="18">
        <v>10972.13</v>
      </c>
      <c r="J285" s="52">
        <f t="shared" si="4"/>
        <v>10972.13</v>
      </c>
      <c r="K285" s="56" t="s">
        <v>49</v>
      </c>
      <c r="L285" s="32" t="s">
        <v>56</v>
      </c>
    </row>
    <row r="286" spans="1:12" x14ac:dyDescent="0.25">
      <c r="A286" s="19">
        <v>314181</v>
      </c>
      <c r="B286" s="57">
        <v>41791</v>
      </c>
      <c r="C286" s="32" t="s">
        <v>48</v>
      </c>
      <c r="D286" s="32">
        <f>'TOTAL PORTFOLIO'!$E$2</f>
        <v>1525453591.9005299</v>
      </c>
      <c r="E286" s="18">
        <v>10884.48</v>
      </c>
      <c r="F286" s="18">
        <v>0</v>
      </c>
      <c r="G286" s="18">
        <v>10884.48</v>
      </c>
      <c r="H286" s="18">
        <v>0</v>
      </c>
      <c r="I286" s="18">
        <v>0</v>
      </c>
      <c r="J286" s="52">
        <f t="shared" si="4"/>
        <v>10884.48</v>
      </c>
      <c r="K286" s="56" t="s">
        <v>121</v>
      </c>
      <c r="L286" s="32" t="s">
        <v>28</v>
      </c>
    </row>
    <row r="287" spans="1:12" x14ac:dyDescent="0.25">
      <c r="A287" s="19">
        <v>316549</v>
      </c>
      <c r="B287" s="57">
        <v>41791</v>
      </c>
      <c r="C287" s="32" t="s">
        <v>48</v>
      </c>
      <c r="D287" s="32">
        <f>'TOTAL PORTFOLIO'!$E$2</f>
        <v>1525453591.9005299</v>
      </c>
      <c r="E287" s="18">
        <v>10809.37</v>
      </c>
      <c r="F287" s="18">
        <v>0</v>
      </c>
      <c r="G287" s="18">
        <v>0</v>
      </c>
      <c r="H287" s="18">
        <v>0</v>
      </c>
      <c r="I287" s="18">
        <v>10809.37</v>
      </c>
      <c r="J287" s="52">
        <f t="shared" si="4"/>
        <v>10809.37</v>
      </c>
      <c r="K287" s="56" t="s">
        <v>49</v>
      </c>
      <c r="L287" s="32" t="s">
        <v>28</v>
      </c>
    </row>
    <row r="288" spans="1:12" x14ac:dyDescent="0.25">
      <c r="A288" s="19">
        <v>311370</v>
      </c>
      <c r="B288" s="57">
        <v>41791</v>
      </c>
      <c r="C288" s="32" t="s">
        <v>48</v>
      </c>
      <c r="D288" s="32">
        <f>'TOTAL PORTFOLIO'!$E$2</f>
        <v>1525453591.9005299</v>
      </c>
      <c r="E288" s="18">
        <v>10737.59</v>
      </c>
      <c r="F288" s="18">
        <v>0</v>
      </c>
      <c r="G288" s="18">
        <v>0</v>
      </c>
      <c r="H288" s="18">
        <v>0</v>
      </c>
      <c r="I288" s="18">
        <v>10737.59</v>
      </c>
      <c r="J288" s="52">
        <f t="shared" si="4"/>
        <v>10737.59</v>
      </c>
      <c r="K288" s="56" t="s">
        <v>49</v>
      </c>
      <c r="L288" s="32" t="s">
        <v>56</v>
      </c>
    </row>
    <row r="289" spans="1:12" x14ac:dyDescent="0.25">
      <c r="A289" s="19">
        <v>312890</v>
      </c>
      <c r="B289" s="57">
        <v>41791</v>
      </c>
      <c r="C289" s="32" t="s">
        <v>48</v>
      </c>
      <c r="D289" s="32">
        <f>'TOTAL PORTFOLIO'!$E$2</f>
        <v>1525453591.9005299</v>
      </c>
      <c r="E289" s="18">
        <v>10578.33</v>
      </c>
      <c r="F289" s="18">
        <v>0</v>
      </c>
      <c r="G289" s="18">
        <v>0</v>
      </c>
      <c r="H289" s="18">
        <v>0</v>
      </c>
      <c r="I289" s="18">
        <v>10578.33</v>
      </c>
      <c r="J289" s="52">
        <f t="shared" si="4"/>
        <v>10578.33</v>
      </c>
      <c r="K289" s="56" t="s">
        <v>49</v>
      </c>
      <c r="L289" s="32" t="s">
        <v>28</v>
      </c>
    </row>
    <row r="290" spans="1:12" x14ac:dyDescent="0.25">
      <c r="A290" s="19">
        <v>319070</v>
      </c>
      <c r="B290" s="57">
        <v>41791</v>
      </c>
      <c r="C290" s="32" t="s">
        <v>48</v>
      </c>
      <c r="D290" s="32">
        <f>'TOTAL PORTFOLIO'!$E$2</f>
        <v>1525453591.9005299</v>
      </c>
      <c r="E290" s="18">
        <v>10473.612997388214</v>
      </c>
      <c r="F290" s="18">
        <v>0</v>
      </c>
      <c r="G290" s="18">
        <v>0</v>
      </c>
      <c r="H290" s="18">
        <v>0</v>
      </c>
      <c r="I290" s="18">
        <v>135932.68</v>
      </c>
      <c r="J290" s="52">
        <f t="shared" si="4"/>
        <v>135932.68</v>
      </c>
      <c r="K290" s="56" t="s">
        <v>49</v>
      </c>
      <c r="L290" s="32" t="s">
        <v>22</v>
      </c>
    </row>
    <row r="291" spans="1:12" x14ac:dyDescent="0.25">
      <c r="A291" s="19">
        <v>318678</v>
      </c>
      <c r="B291" s="57">
        <v>41791</v>
      </c>
      <c r="C291" s="32" t="s">
        <v>48</v>
      </c>
      <c r="D291" s="32">
        <f>'TOTAL PORTFOLIO'!$E$2</f>
        <v>1525453591.9005299</v>
      </c>
      <c r="E291" s="18">
        <v>10467.75411538632</v>
      </c>
      <c r="F291" s="18">
        <v>0</v>
      </c>
      <c r="G291" s="18">
        <v>0</v>
      </c>
      <c r="H291" s="18">
        <v>0</v>
      </c>
      <c r="I291" s="18">
        <v>135856.64000000001</v>
      </c>
      <c r="J291" s="52">
        <f t="shared" si="4"/>
        <v>135856.64000000001</v>
      </c>
      <c r="K291" s="56" t="s">
        <v>49</v>
      </c>
      <c r="L291" s="32" t="s">
        <v>22</v>
      </c>
    </row>
    <row r="292" spans="1:12" x14ac:dyDescent="0.25">
      <c r="A292" s="19">
        <v>316543</v>
      </c>
      <c r="B292" s="57">
        <v>41791</v>
      </c>
      <c r="C292" s="32" t="s">
        <v>48</v>
      </c>
      <c r="D292" s="32">
        <f>'TOTAL PORTFOLIO'!$E$2</f>
        <v>1525453591.9005299</v>
      </c>
      <c r="E292" s="18">
        <v>9980.3936027286582</v>
      </c>
      <c r="F292" s="18">
        <v>0</v>
      </c>
      <c r="G292" s="18">
        <v>129531.39</v>
      </c>
      <c r="H292" s="18">
        <v>0</v>
      </c>
      <c r="I292" s="18">
        <v>0</v>
      </c>
      <c r="J292" s="52">
        <f t="shared" si="4"/>
        <v>129531.39</v>
      </c>
      <c r="K292" s="56" t="s">
        <v>121</v>
      </c>
      <c r="L292" s="32" t="s">
        <v>22</v>
      </c>
    </row>
    <row r="293" spans="1:12" x14ac:dyDescent="0.25">
      <c r="A293" s="19">
        <v>314288</v>
      </c>
      <c r="B293" s="57">
        <v>41791</v>
      </c>
      <c r="C293" s="32" t="s">
        <v>48</v>
      </c>
      <c r="D293" s="32">
        <f>'TOTAL PORTFOLIO'!$E$2</f>
        <v>1525453591.9005299</v>
      </c>
      <c r="E293" s="18">
        <v>9117.58</v>
      </c>
      <c r="F293" s="18">
        <v>0</v>
      </c>
      <c r="G293" s="18">
        <v>0</v>
      </c>
      <c r="H293" s="18">
        <v>0</v>
      </c>
      <c r="I293" s="18">
        <v>9117.58</v>
      </c>
      <c r="J293" s="52">
        <f t="shared" si="4"/>
        <v>9117.58</v>
      </c>
      <c r="K293" s="56" t="s">
        <v>49</v>
      </c>
      <c r="L293" s="32" t="s">
        <v>22</v>
      </c>
    </row>
    <row r="294" spans="1:12" x14ac:dyDescent="0.25">
      <c r="A294" s="19">
        <v>316070</v>
      </c>
      <c r="B294" s="57">
        <v>41791</v>
      </c>
      <c r="C294" s="32" t="s">
        <v>48</v>
      </c>
      <c r="D294" s="32">
        <f>'TOTAL PORTFOLIO'!$E$2</f>
        <v>1525453591.9005299</v>
      </c>
      <c r="E294" s="18">
        <v>9052.495091928482</v>
      </c>
      <c r="F294" s="18">
        <v>0</v>
      </c>
      <c r="G294" s="18">
        <v>0</v>
      </c>
      <c r="H294" s="18">
        <v>0</v>
      </c>
      <c r="I294" s="18">
        <v>117488.58</v>
      </c>
      <c r="J294" s="52">
        <f t="shared" si="4"/>
        <v>117488.58</v>
      </c>
      <c r="K294" s="56" t="s">
        <v>49</v>
      </c>
      <c r="L294" s="32" t="s">
        <v>22</v>
      </c>
    </row>
    <row r="295" spans="1:12" x14ac:dyDescent="0.25">
      <c r="A295" s="19">
        <v>315270</v>
      </c>
      <c r="B295" s="57">
        <v>41791</v>
      </c>
      <c r="C295" s="32" t="s">
        <v>19</v>
      </c>
      <c r="D295" s="32">
        <f>'TOTAL PORTFOLIO'!$E$2</f>
        <v>1525453591.9005299</v>
      </c>
      <c r="E295" s="18">
        <v>9031.44</v>
      </c>
      <c r="F295" s="18">
        <v>9031.44</v>
      </c>
      <c r="G295" s="18">
        <v>0</v>
      </c>
      <c r="H295" s="18">
        <v>0</v>
      </c>
      <c r="I295" s="18">
        <v>0</v>
      </c>
      <c r="J295" s="52">
        <f t="shared" si="4"/>
        <v>9031.44</v>
      </c>
      <c r="K295" s="56" t="s">
        <v>33</v>
      </c>
      <c r="L295" s="32" t="s">
        <v>41</v>
      </c>
    </row>
    <row r="296" spans="1:12" x14ac:dyDescent="0.25">
      <c r="A296" s="19">
        <v>320246</v>
      </c>
      <c r="B296" s="57">
        <v>41791</v>
      </c>
      <c r="C296" s="32" t="s">
        <v>48</v>
      </c>
      <c r="D296" s="32">
        <f>'TOTAL PORTFOLIO'!$E$2</f>
        <v>1525453591.9005299</v>
      </c>
      <c r="E296" s="18">
        <v>8919.5260543854674</v>
      </c>
      <c r="F296" s="18">
        <v>0</v>
      </c>
      <c r="G296" s="18">
        <v>0</v>
      </c>
      <c r="H296" s="18">
        <v>0</v>
      </c>
      <c r="I296" s="18">
        <v>115762.83</v>
      </c>
      <c r="J296" s="52">
        <f t="shared" si="4"/>
        <v>115762.83</v>
      </c>
      <c r="K296" s="56" t="s">
        <v>49</v>
      </c>
      <c r="L296" s="32" t="s">
        <v>22</v>
      </c>
    </row>
    <row r="297" spans="1:12" x14ac:dyDescent="0.25">
      <c r="A297" s="19">
        <v>317938</v>
      </c>
      <c r="B297" s="57">
        <v>41791</v>
      </c>
      <c r="C297" s="32" t="s">
        <v>19</v>
      </c>
      <c r="D297" s="32">
        <f>'TOTAL PORTFOLIO'!$E$2</f>
        <v>1525453591.9005299</v>
      </c>
      <c r="E297" s="18">
        <v>8505.06</v>
      </c>
      <c r="F297" s="18">
        <v>8505.06</v>
      </c>
      <c r="G297" s="18">
        <v>0</v>
      </c>
      <c r="H297" s="18">
        <v>0</v>
      </c>
      <c r="I297" s="18">
        <v>0</v>
      </c>
      <c r="J297" s="52">
        <f t="shared" si="4"/>
        <v>8505.06</v>
      </c>
      <c r="K297" s="56" t="s">
        <v>33</v>
      </c>
      <c r="L297" s="32" t="s">
        <v>56</v>
      </c>
    </row>
    <row r="298" spans="1:12" x14ac:dyDescent="0.25">
      <c r="A298" s="19">
        <v>312474</v>
      </c>
      <c r="B298" s="57">
        <v>41791</v>
      </c>
      <c r="C298" s="32" t="s">
        <v>48</v>
      </c>
      <c r="D298" s="32">
        <f>'TOTAL PORTFOLIO'!$E$2</f>
        <v>1525453591.9005299</v>
      </c>
      <c r="E298" s="18">
        <v>8143.0824171342874</v>
      </c>
      <c r="F298" s="18">
        <v>0</v>
      </c>
      <c r="G298" s="18">
        <v>0</v>
      </c>
      <c r="H298" s="18">
        <v>0</v>
      </c>
      <c r="I298" s="18">
        <v>105685.69</v>
      </c>
      <c r="J298" s="52">
        <f t="shared" si="4"/>
        <v>105685.69</v>
      </c>
      <c r="K298" s="56" t="s">
        <v>49</v>
      </c>
      <c r="L298" s="32" t="s">
        <v>22</v>
      </c>
    </row>
    <row r="299" spans="1:12" x14ac:dyDescent="0.25">
      <c r="A299" s="19">
        <v>318515</v>
      </c>
      <c r="B299" s="57">
        <v>41791</v>
      </c>
      <c r="C299" s="32" t="s">
        <v>48</v>
      </c>
      <c r="D299" s="32">
        <f>'TOTAL PORTFOLIO'!$E$2</f>
        <v>1525453591.9005299</v>
      </c>
      <c r="E299" s="18">
        <v>7295.7304353601685</v>
      </c>
      <c r="F299" s="18">
        <v>0</v>
      </c>
      <c r="G299" s="18">
        <v>0</v>
      </c>
      <c r="H299" s="18">
        <v>0</v>
      </c>
      <c r="I299" s="18">
        <v>94688.26</v>
      </c>
      <c r="J299" s="52">
        <f t="shared" si="4"/>
        <v>94688.26</v>
      </c>
      <c r="K299" s="56" t="s">
        <v>49</v>
      </c>
      <c r="L299" s="32" t="s">
        <v>22</v>
      </c>
    </row>
    <row r="300" spans="1:12" x14ac:dyDescent="0.25">
      <c r="A300" s="19">
        <v>309041</v>
      </c>
      <c r="B300" s="57">
        <v>41791</v>
      </c>
      <c r="C300" s="32" t="s">
        <v>19</v>
      </c>
      <c r="D300" s="32">
        <f>'TOTAL PORTFOLIO'!$E$2</f>
        <v>1525453591.9005299</v>
      </c>
      <c r="E300" s="18">
        <v>7004.4205657659304</v>
      </c>
      <c r="F300" s="18">
        <v>90907.47</v>
      </c>
      <c r="G300" s="18">
        <v>0</v>
      </c>
      <c r="H300" s="18">
        <v>0</v>
      </c>
      <c r="I300" s="18">
        <v>0</v>
      </c>
      <c r="J300" s="52">
        <f t="shared" si="4"/>
        <v>90907.47</v>
      </c>
      <c r="K300" s="56" t="s">
        <v>33</v>
      </c>
      <c r="L300" s="32" t="s">
        <v>22</v>
      </c>
    </row>
    <row r="301" spans="1:12" x14ac:dyDescent="0.25">
      <c r="A301" s="19">
        <v>310655</v>
      </c>
      <c r="B301" s="57">
        <v>41791</v>
      </c>
      <c r="C301" s="32" t="s">
        <v>48</v>
      </c>
      <c r="D301" s="32">
        <f>'TOTAL PORTFOLIO'!$E$2</f>
        <v>1525453591.9005299</v>
      </c>
      <c r="E301" s="18">
        <v>6960.4149992516941</v>
      </c>
      <c r="F301" s="18">
        <v>0</v>
      </c>
      <c r="G301" s="18">
        <v>0</v>
      </c>
      <c r="H301" s="18">
        <v>0</v>
      </c>
      <c r="I301" s="18">
        <v>90336.34</v>
      </c>
      <c r="J301" s="52">
        <f t="shared" si="4"/>
        <v>90336.34</v>
      </c>
      <c r="K301" s="56" t="s">
        <v>49</v>
      </c>
      <c r="L301" s="32" t="s">
        <v>22</v>
      </c>
    </row>
    <row r="302" spans="1:12" x14ac:dyDescent="0.25">
      <c r="A302" s="19">
        <v>320051</v>
      </c>
      <c r="B302" s="57">
        <v>41791</v>
      </c>
      <c r="C302" s="32" t="s">
        <v>48</v>
      </c>
      <c r="D302" s="32">
        <f>'TOTAL PORTFOLIO'!$E$2</f>
        <v>1525453591.9005299</v>
      </c>
      <c r="E302" s="18">
        <v>6870.4036482225756</v>
      </c>
      <c r="F302" s="18">
        <v>0</v>
      </c>
      <c r="G302" s="18">
        <v>0</v>
      </c>
      <c r="H302" s="18">
        <v>0</v>
      </c>
      <c r="I302" s="18">
        <v>89168.12</v>
      </c>
      <c r="J302" s="52">
        <f t="shared" si="4"/>
        <v>89168.12</v>
      </c>
      <c r="K302" s="56" t="s">
        <v>49</v>
      </c>
      <c r="L302" s="32" t="s">
        <v>22</v>
      </c>
    </row>
    <row r="303" spans="1:12" x14ac:dyDescent="0.25">
      <c r="A303" s="19">
        <v>310388</v>
      </c>
      <c r="B303" s="57">
        <v>41791</v>
      </c>
      <c r="C303" s="32" t="s">
        <v>48</v>
      </c>
      <c r="D303" s="32">
        <f>'TOTAL PORTFOLIO'!$E$2</f>
        <v>1525453591.9005299</v>
      </c>
      <c r="E303" s="18">
        <v>6283.2803365326408</v>
      </c>
      <c r="F303" s="18">
        <v>0</v>
      </c>
      <c r="G303" s="18">
        <v>0</v>
      </c>
      <c r="H303" s="18">
        <v>0</v>
      </c>
      <c r="I303" s="18">
        <v>81548.09</v>
      </c>
      <c r="J303" s="52">
        <f t="shared" si="4"/>
        <v>81548.09</v>
      </c>
      <c r="K303" s="56" t="s">
        <v>49</v>
      </c>
      <c r="L303" s="32" t="s">
        <v>22</v>
      </c>
    </row>
    <row r="304" spans="1:12" x14ac:dyDescent="0.25">
      <c r="A304" s="19">
        <v>316474</v>
      </c>
      <c r="B304" s="57">
        <v>41791</v>
      </c>
      <c r="C304" s="32" t="s">
        <v>19</v>
      </c>
      <c r="D304" s="32">
        <f>'TOTAL PORTFOLIO'!$E$2</f>
        <v>1525453591.9005299</v>
      </c>
      <c r="E304" s="18">
        <v>6173.4578894971137</v>
      </c>
      <c r="F304" s="18">
        <v>0</v>
      </c>
      <c r="G304" s="18">
        <v>80122.75</v>
      </c>
      <c r="H304" s="18">
        <v>0</v>
      </c>
      <c r="I304" s="18">
        <v>0</v>
      </c>
      <c r="J304" s="52">
        <f t="shared" si="4"/>
        <v>80122.75</v>
      </c>
      <c r="K304" s="56" t="s">
        <v>121</v>
      </c>
      <c r="L304" s="32" t="s">
        <v>22</v>
      </c>
    </row>
    <row r="305" spans="1:12" x14ac:dyDescent="0.25">
      <c r="A305" s="19">
        <v>317719</v>
      </c>
      <c r="B305" s="57">
        <v>41791</v>
      </c>
      <c r="C305" s="32" t="s">
        <v>48</v>
      </c>
      <c r="D305" s="32">
        <f>'TOTAL PORTFOLIO'!$E$2</f>
        <v>1525453591.9005299</v>
      </c>
      <c r="E305" s="18">
        <v>5952.5909824256642</v>
      </c>
      <c r="F305" s="18">
        <v>0</v>
      </c>
      <c r="G305" s="18">
        <v>0</v>
      </c>
      <c r="H305" s="18">
        <v>0</v>
      </c>
      <c r="I305" s="18">
        <v>77256.210000000006</v>
      </c>
      <c r="J305" s="52">
        <f t="shared" si="4"/>
        <v>77256.210000000006</v>
      </c>
      <c r="K305" s="56" t="s">
        <v>49</v>
      </c>
      <c r="L305" s="32" t="s">
        <v>22</v>
      </c>
    </row>
    <row r="306" spans="1:12" x14ac:dyDescent="0.25">
      <c r="A306" s="19">
        <v>313236</v>
      </c>
      <c r="B306" s="57">
        <v>41791</v>
      </c>
      <c r="C306" s="32" t="s">
        <v>48</v>
      </c>
      <c r="D306" s="32">
        <f>'TOTAL PORTFOLIO'!$E$2</f>
        <v>1525453591.9005299</v>
      </c>
      <c r="E306" s="18">
        <v>5657.8</v>
      </c>
      <c r="F306" s="18">
        <v>0</v>
      </c>
      <c r="G306" s="18">
        <v>0</v>
      </c>
      <c r="H306" s="18">
        <v>0</v>
      </c>
      <c r="I306" s="18">
        <v>5657.8</v>
      </c>
      <c r="J306" s="52">
        <f t="shared" si="4"/>
        <v>5657.8</v>
      </c>
      <c r="K306" s="56" t="s">
        <v>49</v>
      </c>
      <c r="L306" s="32" t="s">
        <v>28</v>
      </c>
    </row>
    <row r="307" spans="1:12" x14ac:dyDescent="0.25">
      <c r="A307" s="19">
        <v>313593</v>
      </c>
      <c r="B307" s="57">
        <v>41791</v>
      </c>
      <c r="C307" s="32" t="s">
        <v>19</v>
      </c>
      <c r="D307" s="32">
        <f>'TOTAL PORTFOLIO'!$E$2</f>
        <v>1525453591.9005299</v>
      </c>
      <c r="E307" s="18">
        <v>5305.5497382163458</v>
      </c>
      <c r="F307" s="18">
        <v>0</v>
      </c>
      <c r="G307" s="18">
        <v>68858.53</v>
      </c>
      <c r="H307" s="18">
        <v>0</v>
      </c>
      <c r="I307" s="18">
        <v>0</v>
      </c>
      <c r="J307" s="52">
        <f t="shared" si="4"/>
        <v>68858.53</v>
      </c>
      <c r="K307" s="56" t="s">
        <v>121</v>
      </c>
      <c r="L307" s="32" t="s">
        <v>22</v>
      </c>
    </row>
    <row r="308" spans="1:12" x14ac:dyDescent="0.25">
      <c r="A308" s="19">
        <v>320447</v>
      </c>
      <c r="B308" s="57">
        <v>41791</v>
      </c>
      <c r="C308" s="32" t="s">
        <v>19</v>
      </c>
      <c r="D308" s="32">
        <f>'TOTAL PORTFOLIO'!$E$2</f>
        <v>1525453591.9005299</v>
      </c>
      <c r="E308" s="18">
        <v>5203.8</v>
      </c>
      <c r="F308" s="18">
        <v>5203.8</v>
      </c>
      <c r="G308" s="18">
        <v>0</v>
      </c>
      <c r="H308" s="18">
        <v>0</v>
      </c>
      <c r="I308" s="18">
        <v>0</v>
      </c>
      <c r="J308" s="52">
        <f t="shared" si="4"/>
        <v>5203.8</v>
      </c>
      <c r="K308" s="56" t="s">
        <v>33</v>
      </c>
      <c r="L308" s="32" t="s">
        <v>56</v>
      </c>
    </row>
    <row r="309" spans="1:12" x14ac:dyDescent="0.25">
      <c r="A309" s="19">
        <v>316859</v>
      </c>
      <c r="B309" s="57">
        <v>41791</v>
      </c>
      <c r="C309" s="32" t="s">
        <v>48</v>
      </c>
      <c r="D309" s="32">
        <f>'TOTAL PORTFOLIO'!$E$2</f>
        <v>1525453591.9005299</v>
      </c>
      <c r="E309" s="18">
        <v>5144.2139726641526</v>
      </c>
      <c r="F309" s="18">
        <v>0</v>
      </c>
      <c r="G309" s="18">
        <v>0</v>
      </c>
      <c r="H309" s="18">
        <v>0</v>
      </c>
      <c r="I309" s="18">
        <v>66764.62</v>
      </c>
      <c r="J309" s="52">
        <f t="shared" si="4"/>
        <v>66764.62</v>
      </c>
      <c r="K309" s="56" t="s">
        <v>49</v>
      </c>
      <c r="L309" s="32" t="s">
        <v>22</v>
      </c>
    </row>
    <row r="310" spans="1:12" x14ac:dyDescent="0.25">
      <c r="A310" s="19">
        <v>312502</v>
      </c>
      <c r="B310" s="57">
        <v>41791</v>
      </c>
      <c r="C310" s="32" t="s">
        <v>19</v>
      </c>
      <c r="D310" s="32">
        <f>'TOTAL PORTFOLIO'!$E$2</f>
        <v>1525453591.9005299</v>
      </c>
      <c r="E310" s="18">
        <v>4875.7001160772897</v>
      </c>
      <c r="F310" s="18">
        <v>63279.69</v>
      </c>
      <c r="G310" s="18">
        <v>0</v>
      </c>
      <c r="H310" s="18">
        <v>0</v>
      </c>
      <c r="I310" s="18">
        <v>0</v>
      </c>
      <c r="J310" s="52">
        <f t="shared" si="4"/>
        <v>63279.69</v>
      </c>
      <c r="K310" s="56" t="s">
        <v>33</v>
      </c>
      <c r="L310" s="32" t="s">
        <v>22</v>
      </c>
    </row>
    <row r="311" spans="1:12" x14ac:dyDescent="0.25">
      <c r="A311" s="19">
        <v>315729</v>
      </c>
      <c r="B311" s="57">
        <v>41791</v>
      </c>
      <c r="C311" s="32" t="s">
        <v>48</v>
      </c>
      <c r="D311" s="32">
        <f>'TOTAL PORTFOLIO'!$E$2</f>
        <v>1525453591.9005299</v>
      </c>
      <c r="E311" s="18">
        <v>4081.04</v>
      </c>
      <c r="F311" s="18">
        <v>0</v>
      </c>
      <c r="G311" s="18">
        <v>0</v>
      </c>
      <c r="H311" s="18">
        <v>0</v>
      </c>
      <c r="I311" s="18">
        <v>4081.04</v>
      </c>
      <c r="J311" s="52">
        <f t="shared" si="4"/>
        <v>4081.04</v>
      </c>
      <c r="K311" s="56" t="s">
        <v>49</v>
      </c>
      <c r="L311" s="32" t="s">
        <v>28</v>
      </c>
    </row>
    <row r="312" spans="1:12" x14ac:dyDescent="0.25">
      <c r="A312" s="19">
        <v>314549</v>
      </c>
      <c r="B312" s="57">
        <v>41791</v>
      </c>
      <c r="C312" s="32" t="s">
        <v>48</v>
      </c>
      <c r="D312" s="32">
        <f>'TOTAL PORTFOLIO'!$E$2</f>
        <v>1525453591.9005299</v>
      </c>
      <c r="E312" s="18">
        <v>3699.2097966966949</v>
      </c>
      <c r="F312" s="18">
        <v>0</v>
      </c>
      <c r="G312" s="18">
        <v>0</v>
      </c>
      <c r="H312" s="18">
        <v>0</v>
      </c>
      <c r="I312" s="18">
        <v>48010.51</v>
      </c>
      <c r="J312" s="52">
        <f t="shared" si="4"/>
        <v>48010.51</v>
      </c>
      <c r="K312" s="56" t="s">
        <v>49</v>
      </c>
      <c r="L312" s="32" t="s">
        <v>22</v>
      </c>
    </row>
    <row r="313" spans="1:12" x14ac:dyDescent="0.25">
      <c r="A313" s="19">
        <v>309464</v>
      </c>
      <c r="B313" s="57">
        <v>41791</v>
      </c>
      <c r="C313" s="32" t="s">
        <v>48</v>
      </c>
      <c r="D313" s="32">
        <f>'TOTAL PORTFOLIO'!$E$2</f>
        <v>1525453591.9005299</v>
      </c>
      <c r="E313" s="18">
        <v>3490.06</v>
      </c>
      <c r="F313" s="18">
        <v>0</v>
      </c>
      <c r="G313" s="18">
        <v>0</v>
      </c>
      <c r="H313" s="18">
        <v>0</v>
      </c>
      <c r="I313" s="18">
        <v>3490.06</v>
      </c>
      <c r="J313" s="52">
        <f t="shared" si="4"/>
        <v>3490.06</v>
      </c>
      <c r="K313" s="56" t="s">
        <v>49</v>
      </c>
      <c r="L313" s="32" t="s">
        <v>28</v>
      </c>
    </row>
    <row r="314" spans="1:12" x14ac:dyDescent="0.25">
      <c r="A314" s="19">
        <v>319055</v>
      </c>
      <c r="B314" s="57">
        <v>41791</v>
      </c>
      <c r="C314" s="32" t="s">
        <v>48</v>
      </c>
      <c r="D314" s="32">
        <f>'TOTAL PORTFOLIO'!$E$2</f>
        <v>1525453591.9005299</v>
      </c>
      <c r="E314" s="18">
        <v>3296.5942675664483</v>
      </c>
      <c r="F314" s="18">
        <v>0</v>
      </c>
      <c r="G314" s="18">
        <v>0</v>
      </c>
      <c r="H314" s="18">
        <v>0</v>
      </c>
      <c r="I314" s="18">
        <v>42785.13</v>
      </c>
      <c r="J314" s="52">
        <f t="shared" si="4"/>
        <v>42785.13</v>
      </c>
      <c r="K314" s="56" t="s">
        <v>49</v>
      </c>
      <c r="L314" s="32" t="s">
        <v>22</v>
      </c>
    </row>
    <row r="315" spans="1:12" x14ac:dyDescent="0.25">
      <c r="A315" s="19">
        <v>314753</v>
      </c>
      <c r="B315" s="57">
        <v>41791</v>
      </c>
      <c r="C315" s="32" t="s">
        <v>19</v>
      </c>
      <c r="D315" s="32">
        <f>'TOTAL PORTFOLIO'!$E$2</f>
        <v>1525453591.9005299</v>
      </c>
      <c r="E315" s="18">
        <v>2121.0539746861609</v>
      </c>
      <c r="F315" s="18">
        <v>0</v>
      </c>
      <c r="G315" s="18">
        <v>27528.28</v>
      </c>
      <c r="H315" s="18">
        <v>0</v>
      </c>
      <c r="I315" s="18">
        <v>0</v>
      </c>
      <c r="J315" s="52">
        <f t="shared" si="4"/>
        <v>27528.28</v>
      </c>
      <c r="K315" s="56" t="s">
        <v>121</v>
      </c>
      <c r="L315" s="32" t="s">
        <v>22</v>
      </c>
    </row>
    <row r="316" spans="1:12" x14ac:dyDescent="0.25">
      <c r="A316" s="19">
        <v>319557</v>
      </c>
      <c r="B316" s="57">
        <v>41791</v>
      </c>
      <c r="C316" s="32" t="s">
        <v>48</v>
      </c>
      <c r="D316" s="32">
        <f>'TOTAL PORTFOLIO'!$E$2</f>
        <v>1525453591.9005299</v>
      </c>
      <c r="E316" s="18">
        <v>1486.84</v>
      </c>
      <c r="F316" s="18">
        <v>0</v>
      </c>
      <c r="G316" s="18">
        <v>0</v>
      </c>
      <c r="H316" s="18">
        <v>0</v>
      </c>
      <c r="I316" s="18">
        <v>1486.84</v>
      </c>
      <c r="J316" s="52">
        <f t="shared" si="4"/>
        <v>1486.84</v>
      </c>
      <c r="K316" s="56" t="s">
        <v>49</v>
      </c>
      <c r="L316" s="32" t="s">
        <v>28</v>
      </c>
    </row>
    <row r="317" spans="1:12" x14ac:dyDescent="0.25">
      <c r="A317" s="19">
        <v>319207</v>
      </c>
      <c r="B317" s="57">
        <v>41791</v>
      </c>
      <c r="C317" s="32" t="s">
        <v>19</v>
      </c>
      <c r="D317" s="32">
        <f>'TOTAL PORTFOLIO'!$E$2</f>
        <v>1525453591.9005299</v>
      </c>
      <c r="E317" s="18">
        <v>429.36960063890103</v>
      </c>
      <c r="F317" s="18">
        <v>0</v>
      </c>
      <c r="G317" s="18">
        <v>5572.61</v>
      </c>
      <c r="H317" s="18">
        <v>0</v>
      </c>
      <c r="I317" s="18">
        <v>0</v>
      </c>
      <c r="J317" s="52">
        <f t="shared" si="4"/>
        <v>5572.61</v>
      </c>
      <c r="K317" s="56" t="s">
        <v>121</v>
      </c>
      <c r="L317" s="32" t="s">
        <v>22</v>
      </c>
    </row>
    <row r="318" spans="1:12" x14ac:dyDescent="0.25">
      <c r="A318" s="19">
        <v>329922</v>
      </c>
      <c r="B318" s="57">
        <v>41791</v>
      </c>
      <c r="C318" s="32" t="s">
        <v>19</v>
      </c>
      <c r="D318" s="32">
        <f>'TOTAL PORTFOLIO'!$E$2</f>
        <v>1525453591.9005299</v>
      </c>
      <c r="E318" s="18">
        <v>49636.62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56" t="s">
        <v>21</v>
      </c>
      <c r="L318" t="s">
        <v>211</v>
      </c>
    </row>
    <row r="319" spans="1:12" x14ac:dyDescent="0.25">
      <c r="A319" s="19">
        <v>312265</v>
      </c>
      <c r="B319" s="57">
        <v>41791</v>
      </c>
      <c r="C319" s="32" t="s">
        <v>19</v>
      </c>
      <c r="D319" s="32">
        <f>'TOTAL PORTFOLIO'!$E$2</f>
        <v>1525453591.9005299</v>
      </c>
      <c r="E319" s="18">
        <v>67635.703559380156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56" t="s">
        <v>21</v>
      </c>
      <c r="L319" t="s">
        <v>22</v>
      </c>
    </row>
    <row r="320" spans="1:12" x14ac:dyDescent="0.25">
      <c r="A320" s="19">
        <v>317994</v>
      </c>
      <c r="B320" s="57">
        <v>41791</v>
      </c>
      <c r="C320" s="32" t="s">
        <v>19</v>
      </c>
      <c r="D320" s="32">
        <f>'TOTAL PORTFOLIO'!$E$2</f>
        <v>1525453591.9005299</v>
      </c>
      <c r="E320" s="18">
        <v>2569984.4499999997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56" t="s">
        <v>21</v>
      </c>
      <c r="L320" t="s">
        <v>26</v>
      </c>
    </row>
    <row r="321" spans="1:12" x14ac:dyDescent="0.25">
      <c r="A321" s="19">
        <v>316355</v>
      </c>
      <c r="B321" s="57">
        <v>41791</v>
      </c>
      <c r="C321" s="32" t="s">
        <v>19</v>
      </c>
      <c r="D321" s="32">
        <f>'TOTAL PORTFOLIO'!$E$2</f>
        <v>1525453591.9005299</v>
      </c>
      <c r="E321" s="18">
        <v>74667.394431654902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56" t="s">
        <v>21</v>
      </c>
      <c r="L321" t="s">
        <v>22</v>
      </c>
    </row>
    <row r="322" spans="1:12" x14ac:dyDescent="0.25">
      <c r="A322" s="19">
        <v>314516</v>
      </c>
      <c r="B322" s="57">
        <v>41791</v>
      </c>
      <c r="C322" s="32" t="s">
        <v>19</v>
      </c>
      <c r="D322" s="32">
        <f>'TOTAL PORTFOLIO'!$E$2</f>
        <v>1525453591.9005299</v>
      </c>
      <c r="E322" s="18">
        <v>20469.028268121732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56" t="s">
        <v>21</v>
      </c>
      <c r="L322" t="s">
        <v>22</v>
      </c>
    </row>
    <row r="323" spans="1:12" x14ac:dyDescent="0.25">
      <c r="A323" s="19">
        <v>316265</v>
      </c>
      <c r="B323" s="57">
        <v>41791</v>
      </c>
      <c r="C323" s="32" t="s">
        <v>19</v>
      </c>
      <c r="D323" s="32">
        <f>'TOTAL PORTFOLIO'!$E$2</f>
        <v>1525453591.9005299</v>
      </c>
      <c r="E323" s="18">
        <v>7467.1628329156283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56" t="s">
        <v>21</v>
      </c>
      <c r="L323" t="s">
        <v>22</v>
      </c>
    </row>
    <row r="324" spans="1:12" x14ac:dyDescent="0.25">
      <c r="A324" s="19">
        <v>312162</v>
      </c>
      <c r="B324" s="57">
        <v>41791</v>
      </c>
      <c r="C324" s="32" t="s">
        <v>19</v>
      </c>
      <c r="D324" s="32">
        <f>'TOTAL PORTFOLIO'!$E$2</f>
        <v>1525453591.9005299</v>
      </c>
      <c r="E324" s="18">
        <v>12287.176602474901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56" t="s">
        <v>21</v>
      </c>
      <c r="L324" t="s">
        <v>22</v>
      </c>
    </row>
    <row r="325" spans="1:12" x14ac:dyDescent="0.25">
      <c r="A325" s="19">
        <v>313941</v>
      </c>
      <c r="B325" s="57">
        <v>41791</v>
      </c>
      <c r="C325" s="32" t="s">
        <v>19</v>
      </c>
      <c r="D325" s="32">
        <f>'TOTAL PORTFOLIO'!$E$2</f>
        <v>1525453591.9005299</v>
      </c>
      <c r="E325" s="18">
        <v>18778.857156074962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56" t="s">
        <v>21</v>
      </c>
      <c r="L325" t="s">
        <v>22</v>
      </c>
    </row>
    <row r="326" spans="1:12" x14ac:dyDescent="0.25">
      <c r="A326" s="19">
        <v>309283</v>
      </c>
      <c r="B326" s="57">
        <v>41791</v>
      </c>
      <c r="C326" s="32" t="s">
        <v>19</v>
      </c>
      <c r="D326" s="32">
        <f>'TOTAL PORTFOLIO'!$E$2</f>
        <v>1525453591.9005299</v>
      </c>
      <c r="E326" s="18">
        <v>88659.6728951814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56" t="s">
        <v>21</v>
      </c>
      <c r="L326" t="s">
        <v>22</v>
      </c>
    </row>
    <row r="327" spans="1:12" x14ac:dyDescent="0.25">
      <c r="A327" s="19">
        <v>310428</v>
      </c>
      <c r="B327" s="57">
        <v>41791</v>
      </c>
      <c r="C327" s="32" t="s">
        <v>19</v>
      </c>
      <c r="D327" s="32">
        <f>'TOTAL PORTFOLIO'!$E$2</f>
        <v>1525453591.9005299</v>
      </c>
      <c r="E327" s="18">
        <v>9756.1699999999983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56" t="s">
        <v>21</v>
      </c>
      <c r="L327" t="s">
        <v>44</v>
      </c>
    </row>
    <row r="328" spans="1:12" x14ac:dyDescent="0.25">
      <c r="A328" s="19">
        <v>314796</v>
      </c>
      <c r="B328" s="57">
        <v>41791</v>
      </c>
      <c r="C328" s="32" t="s">
        <v>19</v>
      </c>
      <c r="D328" s="32">
        <f>'TOTAL PORTFOLIO'!$E$2</f>
        <v>1525453591.9005299</v>
      </c>
      <c r="E328" s="18">
        <v>3363.0722370879539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56" t="s">
        <v>21</v>
      </c>
      <c r="L328" t="s">
        <v>22</v>
      </c>
    </row>
    <row r="329" spans="1:12" x14ac:dyDescent="0.25">
      <c r="A329" s="19">
        <v>310854</v>
      </c>
      <c r="B329" s="57">
        <v>41791</v>
      </c>
      <c r="C329" s="32" t="s">
        <v>19</v>
      </c>
      <c r="D329" s="32">
        <f>'TOTAL PORTFOLIO'!$E$2</f>
        <v>1525453591.9005299</v>
      </c>
      <c r="E329" s="18">
        <v>28734.834384295718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56" t="s">
        <v>21</v>
      </c>
      <c r="L329" t="s">
        <v>22</v>
      </c>
    </row>
    <row r="330" spans="1:12" x14ac:dyDescent="0.25">
      <c r="A330" s="19">
        <v>309908</v>
      </c>
      <c r="B330" s="57">
        <v>41791</v>
      </c>
      <c r="C330" s="32" t="s">
        <v>19</v>
      </c>
      <c r="D330" s="32">
        <f>'TOTAL PORTFOLIO'!$E$2</f>
        <v>1525453591.9005299</v>
      </c>
      <c r="E330" s="18">
        <v>3350.0854595837532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56" t="s">
        <v>21</v>
      </c>
      <c r="L330" t="s">
        <v>22</v>
      </c>
    </row>
    <row r="331" spans="1:12" x14ac:dyDescent="0.25">
      <c r="A331" s="19">
        <v>319538</v>
      </c>
      <c r="B331" s="57">
        <v>41791</v>
      </c>
      <c r="C331" s="32" t="s">
        <v>19</v>
      </c>
      <c r="D331" s="32">
        <f>'TOTAL PORTFOLIO'!$E$2</f>
        <v>1525453591.9005299</v>
      </c>
      <c r="E331" s="18">
        <v>24195.269516327171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56" t="s">
        <v>21</v>
      </c>
      <c r="L331" t="s">
        <v>22</v>
      </c>
    </row>
    <row r="332" spans="1:12" x14ac:dyDescent="0.25">
      <c r="A332" s="19">
        <v>314001</v>
      </c>
      <c r="B332" s="57">
        <v>41791</v>
      </c>
      <c r="C332" s="32" t="s">
        <v>19</v>
      </c>
      <c r="D332" s="32">
        <f>'TOTAL PORTFOLIO'!$E$2</f>
        <v>1525453591.9005299</v>
      </c>
      <c r="E332" s="18">
        <v>58375.88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56" t="s">
        <v>21</v>
      </c>
      <c r="L332" t="s">
        <v>26</v>
      </c>
    </row>
    <row r="333" spans="1:12" x14ac:dyDescent="0.25">
      <c r="A333" s="19">
        <v>316790</v>
      </c>
      <c r="B333" s="57">
        <v>41791</v>
      </c>
      <c r="C333" s="32" t="s">
        <v>19</v>
      </c>
      <c r="D333" s="32">
        <f>'TOTAL PORTFOLIO'!$E$2</f>
        <v>1525453591.9005299</v>
      </c>
      <c r="E333" s="18">
        <v>262889.6396060448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56" t="s">
        <v>21</v>
      </c>
      <c r="L333" t="s">
        <v>22</v>
      </c>
    </row>
    <row r="334" spans="1:12" x14ac:dyDescent="0.25">
      <c r="A334" s="19">
        <v>314293</v>
      </c>
      <c r="B334" s="57">
        <v>41791</v>
      </c>
      <c r="C334" s="32" t="s">
        <v>19</v>
      </c>
      <c r="D334" s="32">
        <f>'TOTAL PORTFOLIO'!$E$2</f>
        <v>1525453591.9005299</v>
      </c>
      <c r="E334" s="18">
        <v>1043648.81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56" t="s">
        <v>21</v>
      </c>
      <c r="L334" t="s">
        <v>26</v>
      </c>
    </row>
    <row r="335" spans="1:12" x14ac:dyDescent="0.25">
      <c r="A335" s="19">
        <v>309011</v>
      </c>
      <c r="B335" s="57">
        <v>41791</v>
      </c>
      <c r="C335" s="32" t="s">
        <v>48</v>
      </c>
      <c r="D335" s="32">
        <f>'TOTAL PORTFOLIO'!$E$2</f>
        <v>1525453591.9005299</v>
      </c>
      <c r="E335" s="18">
        <v>114234.28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56" t="s">
        <v>21</v>
      </c>
      <c r="L335" t="s">
        <v>28</v>
      </c>
    </row>
    <row r="336" spans="1:12" x14ac:dyDescent="0.25">
      <c r="A336" s="19">
        <v>316812</v>
      </c>
      <c r="B336" s="57">
        <v>41791</v>
      </c>
      <c r="C336" s="32" t="s">
        <v>19</v>
      </c>
      <c r="D336" s="32">
        <f>'TOTAL PORTFOLIO'!$E$2</f>
        <v>1525453591.9005299</v>
      </c>
      <c r="E336" s="18">
        <v>617484.1892417561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56" t="s">
        <v>21</v>
      </c>
      <c r="L336" t="s">
        <v>22</v>
      </c>
    </row>
    <row r="337" spans="1:12" x14ac:dyDescent="0.25">
      <c r="A337" s="19">
        <v>313344</v>
      </c>
      <c r="B337" s="57">
        <v>41791</v>
      </c>
      <c r="C337" s="32" t="s">
        <v>19</v>
      </c>
      <c r="D337" s="32">
        <f>'TOTAL PORTFOLIO'!$E$2</f>
        <v>1525453591.9005299</v>
      </c>
      <c r="E337" s="18">
        <v>1206917.3274064376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56" t="s">
        <v>21</v>
      </c>
      <c r="L337" t="s">
        <v>22</v>
      </c>
    </row>
    <row r="338" spans="1:12" x14ac:dyDescent="0.25">
      <c r="A338" s="19">
        <v>316838</v>
      </c>
      <c r="B338" s="57">
        <v>41791</v>
      </c>
      <c r="C338" s="32" t="s">
        <v>19</v>
      </c>
      <c r="D338" s="32">
        <f>'TOTAL PORTFOLIO'!$E$2</f>
        <v>1525453591.9005299</v>
      </c>
      <c r="E338" s="18">
        <v>159468.75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56" t="s">
        <v>21</v>
      </c>
      <c r="L338" t="s">
        <v>26</v>
      </c>
    </row>
    <row r="339" spans="1:12" x14ac:dyDescent="0.25">
      <c r="A339" s="19">
        <v>309010</v>
      </c>
      <c r="B339" s="57">
        <v>41791</v>
      </c>
      <c r="C339" s="32" t="s">
        <v>19</v>
      </c>
      <c r="D339" s="32">
        <f>'TOTAL PORTFOLIO'!$E$2</f>
        <v>1525453591.9005299</v>
      </c>
      <c r="E339" s="18">
        <v>40405.19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56" t="s">
        <v>21</v>
      </c>
      <c r="L339" t="s">
        <v>28</v>
      </c>
    </row>
    <row r="340" spans="1:12" x14ac:dyDescent="0.25">
      <c r="A340" s="19">
        <v>319457</v>
      </c>
      <c r="B340" s="57">
        <v>41791</v>
      </c>
      <c r="C340" s="32" t="s">
        <v>19</v>
      </c>
      <c r="D340" s="32">
        <f>'TOTAL PORTFOLIO'!$E$2</f>
        <v>1525453591.9005299</v>
      </c>
      <c r="E340" s="18">
        <v>70911.02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56" t="s">
        <v>21</v>
      </c>
      <c r="L340" t="s">
        <v>28</v>
      </c>
    </row>
    <row r="341" spans="1:12" x14ac:dyDescent="0.25">
      <c r="A341" s="19">
        <v>311041</v>
      </c>
      <c r="B341" s="57">
        <v>41791</v>
      </c>
      <c r="C341" s="32" t="s">
        <v>19</v>
      </c>
      <c r="D341" s="32">
        <f>'TOTAL PORTFOLIO'!$E$2</f>
        <v>1525453591.9005299</v>
      </c>
      <c r="E341" s="18">
        <v>16834.99044344612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56" t="s">
        <v>21</v>
      </c>
      <c r="L341" t="s">
        <v>22</v>
      </c>
    </row>
    <row r="342" spans="1:12" x14ac:dyDescent="0.25">
      <c r="A342" s="19">
        <v>319460</v>
      </c>
      <c r="B342" s="57">
        <v>41791</v>
      </c>
      <c r="C342" s="32" t="s">
        <v>48</v>
      </c>
      <c r="D342" s="32">
        <f>'TOTAL PORTFOLIO'!$E$2</f>
        <v>1525453591.9005299</v>
      </c>
      <c r="E342" s="18">
        <v>26250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56" t="s">
        <v>21</v>
      </c>
      <c r="L342" t="s">
        <v>28</v>
      </c>
    </row>
    <row r="343" spans="1:12" x14ac:dyDescent="0.25">
      <c r="A343" s="19">
        <v>313491</v>
      </c>
      <c r="B343" s="57">
        <v>41791</v>
      </c>
      <c r="C343" s="32" t="s">
        <v>19</v>
      </c>
      <c r="D343" s="32">
        <f>'TOTAL PORTFOLIO'!$E$2</f>
        <v>1525453591.9005299</v>
      </c>
      <c r="E343" s="18">
        <v>7386.0106908893749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56" t="s">
        <v>21</v>
      </c>
      <c r="L343" t="s">
        <v>22</v>
      </c>
    </row>
    <row r="344" spans="1:12" x14ac:dyDescent="0.25">
      <c r="A344" s="19">
        <v>328715</v>
      </c>
      <c r="B344" s="57">
        <v>41791</v>
      </c>
      <c r="C344" s="32" t="s">
        <v>19</v>
      </c>
      <c r="D344" s="32">
        <f>'TOTAL PORTFOLIO'!$E$2</f>
        <v>1525453591.9005299</v>
      </c>
      <c r="E344" s="18">
        <v>66311.156271451662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56" t="s">
        <v>21</v>
      </c>
      <c r="L344" t="s">
        <v>22</v>
      </c>
    </row>
    <row r="345" spans="1:12" x14ac:dyDescent="0.25">
      <c r="A345" s="19">
        <v>312895</v>
      </c>
      <c r="B345" s="57">
        <v>41791</v>
      </c>
      <c r="C345" s="32" t="s">
        <v>19</v>
      </c>
      <c r="D345" s="32">
        <f>'TOTAL PORTFOLIO'!$E$2</f>
        <v>1525453591.9005299</v>
      </c>
      <c r="E345" s="18">
        <v>159818.41999999998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56" t="s">
        <v>21</v>
      </c>
      <c r="L345" t="s">
        <v>28</v>
      </c>
    </row>
    <row r="346" spans="1:12" x14ac:dyDescent="0.25">
      <c r="A346" s="19">
        <v>316749</v>
      </c>
      <c r="B346" s="57">
        <v>41791</v>
      </c>
      <c r="C346" s="32" t="s">
        <v>19</v>
      </c>
      <c r="D346" s="32">
        <f>'TOTAL PORTFOLIO'!$E$2</f>
        <v>1525453591.9005299</v>
      </c>
      <c r="E346" s="18">
        <v>7971.0420950786329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56" t="s">
        <v>21</v>
      </c>
      <c r="L346" t="s">
        <v>22</v>
      </c>
    </row>
    <row r="347" spans="1:12" x14ac:dyDescent="0.25">
      <c r="A347" s="19">
        <v>311630</v>
      </c>
      <c r="B347" s="57">
        <v>41791</v>
      </c>
      <c r="C347" s="32" t="s">
        <v>19</v>
      </c>
      <c r="D347" s="32">
        <f>'TOTAL PORTFOLIO'!$E$2</f>
        <v>1525453591.9005299</v>
      </c>
      <c r="E347" s="18">
        <v>52276.93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56" t="s">
        <v>21</v>
      </c>
      <c r="L347" t="s">
        <v>28</v>
      </c>
    </row>
    <row r="348" spans="1:12" x14ac:dyDescent="0.25">
      <c r="A348" s="19">
        <v>328146</v>
      </c>
      <c r="B348" s="57">
        <v>41791</v>
      </c>
      <c r="C348" s="32" t="s">
        <v>19</v>
      </c>
      <c r="D348" s="32">
        <f>'TOTAL PORTFOLIO'!$E$2</f>
        <v>1525453591.9005299</v>
      </c>
      <c r="E348" s="18">
        <v>67280.639999999999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56" t="s">
        <v>21</v>
      </c>
      <c r="L348" t="s">
        <v>211</v>
      </c>
    </row>
    <row r="349" spans="1:12" x14ac:dyDescent="0.25">
      <c r="A349" s="19">
        <v>332236</v>
      </c>
      <c r="B349" s="57">
        <v>41791</v>
      </c>
      <c r="C349" s="32" t="s">
        <v>19</v>
      </c>
      <c r="D349" s="32">
        <f>'TOTAL PORTFOLIO'!$E$2</f>
        <v>1525453591.9005299</v>
      </c>
      <c r="E349" s="18">
        <v>65151.85</v>
      </c>
      <c r="F349" s="18">
        <v>0</v>
      </c>
      <c r="G349" s="18">
        <v>0</v>
      </c>
      <c r="H349" s="18">
        <v>0</v>
      </c>
      <c r="I349" s="18">
        <v>0</v>
      </c>
      <c r="J349" s="18">
        <v>0</v>
      </c>
      <c r="K349" s="56" t="s">
        <v>21</v>
      </c>
      <c r="L349" t="s">
        <v>211</v>
      </c>
    </row>
    <row r="350" spans="1:12" x14ac:dyDescent="0.25">
      <c r="A350" s="19">
        <v>316950</v>
      </c>
      <c r="B350" s="57">
        <v>41791</v>
      </c>
      <c r="C350" s="32" t="s">
        <v>19</v>
      </c>
      <c r="D350" s="32">
        <f>'TOTAL PORTFOLIO'!$E$2</f>
        <v>1525453591.9005299</v>
      </c>
      <c r="E350" s="18">
        <v>72358.679999999993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56" t="s">
        <v>21</v>
      </c>
      <c r="L350" t="s">
        <v>28</v>
      </c>
    </row>
    <row r="351" spans="1:12" x14ac:dyDescent="0.25">
      <c r="A351" s="19">
        <v>316753</v>
      </c>
      <c r="B351" s="57">
        <v>41791</v>
      </c>
      <c r="C351" s="32" t="s">
        <v>19</v>
      </c>
      <c r="D351" s="32">
        <f>'TOTAL PORTFOLIO'!$E$2</f>
        <v>1525453591.9005299</v>
      </c>
      <c r="E351" s="18">
        <v>373804.37440942571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56" t="s">
        <v>21</v>
      </c>
      <c r="L351" t="s">
        <v>22</v>
      </c>
    </row>
    <row r="352" spans="1:12" x14ac:dyDescent="0.25">
      <c r="A352" s="19">
        <v>316756</v>
      </c>
      <c r="B352" s="57">
        <v>41791</v>
      </c>
      <c r="C352" s="32" t="s">
        <v>19</v>
      </c>
      <c r="D352" s="32">
        <f>'TOTAL PORTFOLIO'!$E$2</f>
        <v>1525453591.9005299</v>
      </c>
      <c r="E352" s="18">
        <v>64566.792812387364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56" t="s">
        <v>21</v>
      </c>
      <c r="L352" t="s">
        <v>22</v>
      </c>
    </row>
    <row r="353" spans="1:12" x14ac:dyDescent="0.25">
      <c r="A353" s="19">
        <v>316795</v>
      </c>
      <c r="B353" s="57">
        <v>41791</v>
      </c>
      <c r="C353" s="32" t="s">
        <v>19</v>
      </c>
      <c r="D353" s="32">
        <f>'TOTAL PORTFOLIO'!$E$2</f>
        <v>1525453591.9005299</v>
      </c>
      <c r="E353" s="18">
        <v>37814.829999999994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56" t="s">
        <v>21</v>
      </c>
      <c r="L353" t="s">
        <v>28</v>
      </c>
    </row>
    <row r="354" spans="1:12" x14ac:dyDescent="0.25">
      <c r="A354" s="19">
        <v>317323</v>
      </c>
      <c r="B354" s="57">
        <v>41791</v>
      </c>
      <c r="C354" s="32" t="s">
        <v>19</v>
      </c>
      <c r="D354" s="32">
        <f>'TOTAL PORTFOLIO'!$E$2</f>
        <v>1525453591.9005299</v>
      </c>
      <c r="E354" s="18">
        <v>19094.34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56" t="s">
        <v>21</v>
      </c>
      <c r="L354" t="s">
        <v>28</v>
      </c>
    </row>
    <row r="355" spans="1:12" x14ac:dyDescent="0.25">
      <c r="A355" s="19">
        <v>309793</v>
      </c>
      <c r="B355" s="57">
        <v>41791</v>
      </c>
      <c r="C355" s="32" t="s">
        <v>19</v>
      </c>
      <c r="D355" s="32">
        <f>'TOTAL PORTFOLIO'!$E$2</f>
        <v>1525453591.9005299</v>
      </c>
      <c r="E355" s="18">
        <v>47571.250201889306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56" t="s">
        <v>21</v>
      </c>
      <c r="L355" t="s">
        <v>22</v>
      </c>
    </row>
    <row r="356" spans="1:12" x14ac:dyDescent="0.25">
      <c r="A356" s="19">
        <v>314765</v>
      </c>
      <c r="B356" s="57">
        <v>41791</v>
      </c>
      <c r="C356" s="32" t="s">
        <v>19</v>
      </c>
      <c r="D356" s="32">
        <f>'TOTAL PORTFOLIO'!$E$2</f>
        <v>1525453591.9005299</v>
      </c>
      <c r="E356" s="18">
        <v>44041.98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56" t="s">
        <v>21</v>
      </c>
      <c r="L356" t="s">
        <v>28</v>
      </c>
    </row>
    <row r="357" spans="1:12" x14ac:dyDescent="0.25">
      <c r="A357" s="19">
        <v>330715</v>
      </c>
      <c r="B357" s="57">
        <v>41791</v>
      </c>
      <c r="C357" s="32" t="s">
        <v>19</v>
      </c>
      <c r="D357" s="32">
        <f>'TOTAL PORTFOLIO'!$E$2</f>
        <v>1525453591.9005299</v>
      </c>
      <c r="E357" s="18">
        <v>43425.279849048078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56" t="s">
        <v>21</v>
      </c>
      <c r="L357" t="s">
        <v>22</v>
      </c>
    </row>
    <row r="358" spans="1:12" x14ac:dyDescent="0.25">
      <c r="A358" s="19">
        <v>329885</v>
      </c>
      <c r="B358" s="57">
        <v>41791</v>
      </c>
      <c r="C358" s="32" t="s">
        <v>19</v>
      </c>
      <c r="D358" s="32">
        <f>'TOTAL PORTFOLIO'!$E$2</f>
        <v>1525453591.9005299</v>
      </c>
      <c r="E358" s="18">
        <v>126601.37281695554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56" t="s">
        <v>21</v>
      </c>
      <c r="L358" t="s">
        <v>22</v>
      </c>
    </row>
    <row r="359" spans="1:12" x14ac:dyDescent="0.25">
      <c r="A359" s="19">
        <v>310469</v>
      </c>
      <c r="B359" s="57">
        <v>41791</v>
      </c>
      <c r="C359" s="32" t="s">
        <v>48</v>
      </c>
      <c r="D359" s="32">
        <f>'TOTAL PORTFOLIO'!$E$2</f>
        <v>1525453591.9005299</v>
      </c>
      <c r="E359" s="18">
        <v>934058.69220416795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56" t="s">
        <v>21</v>
      </c>
      <c r="L359" t="s">
        <v>22</v>
      </c>
    </row>
    <row r="360" spans="1:12" x14ac:dyDescent="0.25">
      <c r="A360" s="19">
        <v>308953</v>
      </c>
      <c r="B360" s="57">
        <v>41791</v>
      </c>
      <c r="C360" s="32" t="s">
        <v>19</v>
      </c>
      <c r="D360" s="32">
        <f>'TOTAL PORTFOLIO'!$E$2</f>
        <v>1525453591.9005299</v>
      </c>
      <c r="E360" s="18">
        <v>64038.780719716553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56" t="s">
        <v>21</v>
      </c>
      <c r="L360" t="s">
        <v>22</v>
      </c>
    </row>
    <row r="361" spans="1:12" x14ac:dyDescent="0.25">
      <c r="A361" s="19">
        <v>310500</v>
      </c>
      <c r="B361" s="57">
        <v>41791</v>
      </c>
      <c r="C361" s="32" t="s">
        <v>19</v>
      </c>
      <c r="D361" s="32">
        <f>'TOTAL PORTFOLIO'!$E$2</f>
        <v>1525453591.9005299</v>
      </c>
      <c r="E361" s="18">
        <v>479926.14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56" t="s">
        <v>21</v>
      </c>
      <c r="L361" t="s">
        <v>22</v>
      </c>
    </row>
    <row r="362" spans="1:12" x14ac:dyDescent="0.25">
      <c r="A362" s="19">
        <v>318205</v>
      </c>
      <c r="B362" s="57">
        <v>41791</v>
      </c>
      <c r="C362" s="32" t="s">
        <v>19</v>
      </c>
      <c r="D362" s="32">
        <f>'TOTAL PORTFOLIO'!$E$2</f>
        <v>1525453591.9005299</v>
      </c>
      <c r="E362" s="18">
        <v>16192.772529238362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56" t="s">
        <v>21</v>
      </c>
      <c r="L362" t="s">
        <v>22</v>
      </c>
    </row>
    <row r="363" spans="1:12" x14ac:dyDescent="0.25">
      <c r="A363" s="19">
        <v>318014</v>
      </c>
      <c r="B363" s="57">
        <v>41791</v>
      </c>
      <c r="C363" s="32" t="s">
        <v>19</v>
      </c>
      <c r="D363" s="32">
        <f>'TOTAL PORTFOLIO'!$E$2</f>
        <v>1525453591.9005299</v>
      </c>
      <c r="E363" s="18">
        <v>29294.21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56" t="s">
        <v>21</v>
      </c>
      <c r="L363" t="s">
        <v>26</v>
      </c>
    </row>
    <row r="364" spans="1:12" x14ac:dyDescent="0.25">
      <c r="A364" s="19">
        <v>318184</v>
      </c>
      <c r="B364" s="57">
        <v>41791</v>
      </c>
      <c r="C364" s="32" t="s">
        <v>19</v>
      </c>
      <c r="D364" s="32">
        <f>'TOTAL PORTFOLIO'!$E$2</f>
        <v>1525453591.9005299</v>
      </c>
      <c r="E364" s="18">
        <v>43191.202719472356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56" t="s">
        <v>21</v>
      </c>
      <c r="L364" t="s">
        <v>22</v>
      </c>
    </row>
    <row r="365" spans="1:12" x14ac:dyDescent="0.25">
      <c r="A365" s="19">
        <v>312076</v>
      </c>
      <c r="B365" s="57">
        <v>41791</v>
      </c>
      <c r="C365" s="32" t="s">
        <v>19</v>
      </c>
      <c r="D365" s="32">
        <f>'TOTAL PORTFOLIO'!$E$2</f>
        <v>1525453591.9005299</v>
      </c>
      <c r="E365" s="18">
        <v>198474.26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56" t="s">
        <v>21</v>
      </c>
      <c r="L365" t="s">
        <v>41</v>
      </c>
    </row>
    <row r="366" spans="1:12" x14ac:dyDescent="0.25">
      <c r="A366" s="19">
        <v>318581</v>
      </c>
      <c r="B366" s="57">
        <v>41791</v>
      </c>
      <c r="C366" s="32" t="s">
        <v>19</v>
      </c>
      <c r="D366" s="32">
        <f>'TOTAL PORTFOLIO'!$E$2</f>
        <v>1525453591.9005299</v>
      </c>
      <c r="E366" s="18">
        <v>9569.4574440957203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56" t="s">
        <v>21</v>
      </c>
      <c r="L366" t="s">
        <v>22</v>
      </c>
    </row>
    <row r="367" spans="1:12" x14ac:dyDescent="0.25">
      <c r="A367" s="19">
        <v>318022</v>
      </c>
      <c r="B367" s="57">
        <v>41791</v>
      </c>
      <c r="C367" s="32" t="s">
        <v>19</v>
      </c>
      <c r="D367" s="32">
        <f>'TOTAL PORTFOLIO'!$E$2</f>
        <v>1525453591.9005299</v>
      </c>
      <c r="E367" s="18">
        <v>158843.44692288587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56" t="s">
        <v>21</v>
      </c>
      <c r="L367" t="s">
        <v>22</v>
      </c>
    </row>
    <row r="368" spans="1:12" x14ac:dyDescent="0.25">
      <c r="A368" s="19">
        <v>312227</v>
      </c>
      <c r="B368" s="57">
        <v>41791</v>
      </c>
      <c r="C368" s="32" t="s">
        <v>19</v>
      </c>
      <c r="D368" s="32">
        <f>'TOTAL PORTFOLIO'!$E$2</f>
        <v>1525453591.9005299</v>
      </c>
      <c r="E368" s="18">
        <v>57387.689880064921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56" t="s">
        <v>21</v>
      </c>
      <c r="L368" t="s">
        <v>22</v>
      </c>
    </row>
    <row r="369" spans="1:12" x14ac:dyDescent="0.25">
      <c r="A369" s="19">
        <v>318025</v>
      </c>
      <c r="B369" s="57">
        <v>41791</v>
      </c>
      <c r="C369" s="32" t="s">
        <v>19</v>
      </c>
      <c r="D369" s="32">
        <f>'TOTAL PORTFOLIO'!$E$2</f>
        <v>1525453591.9005299</v>
      </c>
      <c r="E369" s="18">
        <v>12677.22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56" t="s">
        <v>21</v>
      </c>
      <c r="L369" t="s">
        <v>56</v>
      </c>
    </row>
    <row r="370" spans="1:12" x14ac:dyDescent="0.25">
      <c r="A370" s="19">
        <v>318281</v>
      </c>
      <c r="B370" s="57">
        <v>41791</v>
      </c>
      <c r="C370" s="32" t="s">
        <v>19</v>
      </c>
      <c r="D370" s="32">
        <f>'TOTAL PORTFOLIO'!$E$2</f>
        <v>1525453591.9005299</v>
      </c>
      <c r="E370" s="18">
        <v>44251.695034315424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56" t="s">
        <v>21</v>
      </c>
      <c r="L370" t="s">
        <v>22</v>
      </c>
    </row>
    <row r="371" spans="1:12" x14ac:dyDescent="0.25">
      <c r="A371" s="19">
        <v>329545</v>
      </c>
      <c r="B371" s="57">
        <v>41791</v>
      </c>
      <c r="C371" s="32" t="s">
        <v>19</v>
      </c>
      <c r="D371" s="32">
        <f>'TOTAL PORTFOLIO'!$E$2</f>
        <v>1525453591.9005299</v>
      </c>
      <c r="E371" s="18">
        <v>59879.199999999997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56" t="s">
        <v>21</v>
      </c>
      <c r="L371" t="s">
        <v>28</v>
      </c>
    </row>
    <row r="372" spans="1:12" x14ac:dyDescent="0.25">
      <c r="A372" s="19">
        <v>311314</v>
      </c>
      <c r="B372" s="57">
        <v>41791</v>
      </c>
      <c r="C372" s="32" t="s">
        <v>19</v>
      </c>
      <c r="D372" s="32">
        <f>'TOTAL PORTFOLIO'!$E$2</f>
        <v>1525453591.9005299</v>
      </c>
      <c r="E372" s="18">
        <v>46478.51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56" t="s">
        <v>21</v>
      </c>
      <c r="L372" t="s">
        <v>97</v>
      </c>
    </row>
    <row r="373" spans="1:12" x14ac:dyDescent="0.25">
      <c r="A373" s="19">
        <v>330717</v>
      </c>
      <c r="B373" s="57">
        <v>41791</v>
      </c>
      <c r="C373" s="32" t="s">
        <v>19</v>
      </c>
      <c r="D373" s="32">
        <f>'TOTAL PORTFOLIO'!$E$2</f>
        <v>1525453591.9005299</v>
      </c>
      <c r="E373" s="18">
        <v>68175.51046605478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56" t="s">
        <v>21</v>
      </c>
      <c r="L373" t="s">
        <v>22</v>
      </c>
    </row>
    <row r="374" spans="1:12" x14ac:dyDescent="0.25">
      <c r="A374" s="19">
        <v>315308</v>
      </c>
      <c r="B374" s="57">
        <v>41791</v>
      </c>
      <c r="C374" s="32" t="s">
        <v>19</v>
      </c>
      <c r="D374" s="32">
        <f>'TOTAL PORTFOLIO'!$E$2</f>
        <v>1525453591.9005299</v>
      </c>
      <c r="E374" s="18">
        <v>174514.78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56" t="s">
        <v>21</v>
      </c>
      <c r="L374" t="s">
        <v>41</v>
      </c>
    </row>
    <row r="375" spans="1:12" x14ac:dyDescent="0.25">
      <c r="A375" s="19">
        <v>318600</v>
      </c>
      <c r="B375" s="57">
        <v>41791</v>
      </c>
      <c r="C375" s="32" t="s">
        <v>19</v>
      </c>
      <c r="D375" s="32">
        <f>'TOTAL PORTFOLIO'!$E$2</f>
        <v>1525453591.9005299</v>
      </c>
      <c r="E375" s="18">
        <v>672995.2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56" t="s">
        <v>21</v>
      </c>
      <c r="L375" t="s">
        <v>22</v>
      </c>
    </row>
    <row r="376" spans="1:12" x14ac:dyDescent="0.25">
      <c r="A376" s="19">
        <v>315416</v>
      </c>
      <c r="B376" s="57">
        <v>41791</v>
      </c>
      <c r="C376" s="32" t="s">
        <v>19</v>
      </c>
      <c r="D376" s="32">
        <f>'TOTAL PORTFOLIO'!$E$2</f>
        <v>1525453591.9005299</v>
      </c>
      <c r="E376" s="18">
        <v>165052.14825289437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56" t="s">
        <v>21</v>
      </c>
      <c r="L376" t="s">
        <v>22</v>
      </c>
    </row>
    <row r="377" spans="1:12" x14ac:dyDescent="0.25">
      <c r="A377" s="19">
        <v>311572</v>
      </c>
      <c r="B377" s="57">
        <v>41791</v>
      </c>
      <c r="C377" s="32" t="s">
        <v>19</v>
      </c>
      <c r="D377" s="32">
        <f>'TOTAL PORTFOLIO'!$E$2</f>
        <v>1525453591.9005299</v>
      </c>
      <c r="E377" s="18">
        <v>20922.748750768511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56" t="s">
        <v>21</v>
      </c>
      <c r="L377" t="s">
        <v>22</v>
      </c>
    </row>
    <row r="378" spans="1:12" x14ac:dyDescent="0.25">
      <c r="A378" s="19">
        <v>314591</v>
      </c>
      <c r="B378" s="57">
        <v>41791</v>
      </c>
      <c r="C378" s="32" t="s">
        <v>19</v>
      </c>
      <c r="D378" s="32">
        <f>'TOTAL PORTFOLIO'!$E$2</f>
        <v>1525453591.9005299</v>
      </c>
      <c r="E378" s="18">
        <v>18134.42867736649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56" t="s">
        <v>21</v>
      </c>
      <c r="L378" t="s">
        <v>22</v>
      </c>
    </row>
    <row r="379" spans="1:12" x14ac:dyDescent="0.25">
      <c r="A379" s="19">
        <v>315591</v>
      </c>
      <c r="B379" s="57">
        <v>41791</v>
      </c>
      <c r="C379" s="32" t="s">
        <v>19</v>
      </c>
      <c r="D379" s="32">
        <f>'TOTAL PORTFOLIO'!$E$2</f>
        <v>1525453591.9005299</v>
      </c>
      <c r="E379" s="18">
        <v>62906.512477350261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56" t="s">
        <v>21</v>
      </c>
      <c r="L379" t="s">
        <v>22</v>
      </c>
    </row>
    <row r="380" spans="1:12" x14ac:dyDescent="0.25">
      <c r="A380" s="19">
        <v>318089</v>
      </c>
      <c r="B380" s="57">
        <v>41791</v>
      </c>
      <c r="C380" s="32" t="s">
        <v>19</v>
      </c>
      <c r="D380" s="32">
        <f>'TOTAL PORTFOLIO'!$E$2</f>
        <v>1525453591.9005299</v>
      </c>
      <c r="E380" s="18">
        <v>716726.78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56" t="s">
        <v>21</v>
      </c>
      <c r="L380" t="s">
        <v>26</v>
      </c>
    </row>
    <row r="381" spans="1:12" x14ac:dyDescent="0.25">
      <c r="A381" s="19">
        <v>329276</v>
      </c>
      <c r="B381" s="57">
        <v>41791</v>
      </c>
      <c r="C381" s="32" t="s">
        <v>19</v>
      </c>
      <c r="D381" s="32">
        <f>'TOTAL PORTFOLIO'!$E$2</f>
        <v>1525453591.9005299</v>
      </c>
      <c r="E381" s="18">
        <v>66599.39</v>
      </c>
      <c r="F381" s="18">
        <v>0</v>
      </c>
      <c r="G381" s="18">
        <v>0</v>
      </c>
      <c r="H381" s="18">
        <v>0</v>
      </c>
      <c r="I381" s="18">
        <v>0</v>
      </c>
      <c r="J381" s="18">
        <v>0</v>
      </c>
      <c r="K381" s="56" t="s">
        <v>21</v>
      </c>
      <c r="L381" t="s">
        <v>211</v>
      </c>
    </row>
    <row r="382" spans="1:12" x14ac:dyDescent="0.25">
      <c r="A382" s="19">
        <v>313766</v>
      </c>
      <c r="B382" s="57">
        <v>41791</v>
      </c>
      <c r="C382" s="32" t="s">
        <v>19</v>
      </c>
      <c r="D382" s="32">
        <f>'TOTAL PORTFOLIO'!$E$2</f>
        <v>1525453591.9005299</v>
      </c>
      <c r="E382" s="18">
        <v>6.1640000019940544E-3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56" t="s">
        <v>21</v>
      </c>
      <c r="L382" t="s">
        <v>22</v>
      </c>
    </row>
    <row r="383" spans="1:12" x14ac:dyDescent="0.25">
      <c r="A383" s="19">
        <v>317735</v>
      </c>
      <c r="B383" s="57">
        <v>41791</v>
      </c>
      <c r="C383" s="32" t="s">
        <v>19</v>
      </c>
      <c r="D383" s="32">
        <f>'TOTAL PORTFOLIO'!$E$2</f>
        <v>1525453591.9005299</v>
      </c>
      <c r="E383" s="18">
        <v>18835.669999999998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56" t="s">
        <v>21</v>
      </c>
      <c r="L383" t="s">
        <v>211</v>
      </c>
    </row>
    <row r="384" spans="1:12" x14ac:dyDescent="0.25">
      <c r="A384" s="19">
        <v>317516</v>
      </c>
      <c r="B384" s="57">
        <v>41791</v>
      </c>
      <c r="C384" s="32" t="s">
        <v>19</v>
      </c>
      <c r="D384" s="32">
        <f>'TOTAL PORTFOLIO'!$E$2</f>
        <v>1525453591.9005299</v>
      </c>
      <c r="E384" s="18">
        <v>153180.749631054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56" t="s">
        <v>21</v>
      </c>
      <c r="L384" t="s">
        <v>22</v>
      </c>
    </row>
    <row r="385" spans="1:12" x14ac:dyDescent="0.25">
      <c r="A385" s="19">
        <v>313863</v>
      </c>
      <c r="B385" s="57">
        <v>41791</v>
      </c>
      <c r="C385" s="32" t="s">
        <v>19</v>
      </c>
      <c r="D385" s="32">
        <f>'TOTAL PORTFOLIO'!$E$2</f>
        <v>1525453591.9005299</v>
      </c>
      <c r="E385" s="18">
        <v>23628.465830643807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56" t="s">
        <v>21</v>
      </c>
      <c r="L385" t="s">
        <v>22</v>
      </c>
    </row>
    <row r="386" spans="1:12" x14ac:dyDescent="0.25">
      <c r="A386" s="19">
        <v>311105</v>
      </c>
      <c r="B386" s="57">
        <v>41791</v>
      </c>
      <c r="C386" s="32" t="s">
        <v>19</v>
      </c>
      <c r="D386" s="32">
        <f>'TOTAL PORTFOLIO'!$E$2</f>
        <v>1525453591.9005299</v>
      </c>
      <c r="E386" s="18">
        <v>443932.46748411213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56" t="s">
        <v>21</v>
      </c>
      <c r="L386" t="s">
        <v>22</v>
      </c>
    </row>
    <row r="387" spans="1:12" x14ac:dyDescent="0.25">
      <c r="A387" s="19">
        <v>317847</v>
      </c>
      <c r="B387" s="57">
        <v>41791</v>
      </c>
      <c r="C387" s="32" t="s">
        <v>19</v>
      </c>
      <c r="D387" s="32">
        <f>'TOTAL PORTFOLIO'!$E$2</f>
        <v>1525453591.9005299</v>
      </c>
      <c r="E387" s="18">
        <v>3292614.8499999996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56" t="s">
        <v>21</v>
      </c>
      <c r="L387" t="s">
        <v>22</v>
      </c>
    </row>
    <row r="388" spans="1:12" x14ac:dyDescent="0.25">
      <c r="A388" s="19">
        <v>311921</v>
      </c>
      <c r="B388" s="57">
        <v>41791</v>
      </c>
      <c r="C388" s="32" t="s">
        <v>19</v>
      </c>
      <c r="D388" s="32">
        <f>'TOTAL PORTFOLIO'!$E$2</f>
        <v>1525453591.9005299</v>
      </c>
      <c r="E388" s="18">
        <v>54566.149999999994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56" t="s">
        <v>21</v>
      </c>
      <c r="L388" t="s">
        <v>211</v>
      </c>
    </row>
    <row r="389" spans="1:12" x14ac:dyDescent="0.25">
      <c r="A389" s="19">
        <v>320733</v>
      </c>
      <c r="B389" s="57">
        <v>41791</v>
      </c>
      <c r="C389" s="32" t="s">
        <v>19</v>
      </c>
      <c r="D389" s="32">
        <f>'TOTAL PORTFOLIO'!$E$2</f>
        <v>1525453591.9005299</v>
      </c>
      <c r="E389" s="18">
        <v>345908.38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56" t="s">
        <v>21</v>
      </c>
      <c r="L389" t="s">
        <v>211</v>
      </c>
    </row>
    <row r="390" spans="1:12" x14ac:dyDescent="0.25">
      <c r="A390" s="19">
        <v>312420</v>
      </c>
      <c r="B390" s="57">
        <v>41791</v>
      </c>
      <c r="C390" s="32" t="s">
        <v>19</v>
      </c>
      <c r="D390" s="32">
        <f>'TOTAL PORTFOLIO'!$E$2</f>
        <v>1525453591.9005299</v>
      </c>
      <c r="E390" s="18">
        <v>64465.389618854562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56" t="s">
        <v>21</v>
      </c>
      <c r="L390" t="s">
        <v>22</v>
      </c>
    </row>
    <row r="391" spans="1:12" x14ac:dyDescent="0.25">
      <c r="A391" s="19">
        <v>308967</v>
      </c>
      <c r="B391" s="57">
        <v>41791</v>
      </c>
      <c r="C391" s="32" t="s">
        <v>19</v>
      </c>
      <c r="D391" s="32">
        <f>'TOTAL PORTFOLIO'!$E$2</f>
        <v>1525453591.9005299</v>
      </c>
      <c r="E391" s="18">
        <v>149208.49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56" t="s">
        <v>21</v>
      </c>
      <c r="L391" t="s">
        <v>26</v>
      </c>
    </row>
    <row r="392" spans="1:12" x14ac:dyDescent="0.25">
      <c r="A392" s="19">
        <v>315252</v>
      </c>
      <c r="B392" s="57">
        <v>41791</v>
      </c>
      <c r="C392" s="32" t="s">
        <v>19</v>
      </c>
      <c r="D392" s="32">
        <f>'TOTAL PORTFOLIO'!$E$2</f>
        <v>1525453591.9005299</v>
      </c>
      <c r="E392" s="18">
        <v>134027.35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56" t="s">
        <v>21</v>
      </c>
      <c r="L392" t="s">
        <v>97</v>
      </c>
    </row>
    <row r="393" spans="1:12" x14ac:dyDescent="0.25">
      <c r="A393" s="19">
        <v>313706</v>
      </c>
      <c r="B393" s="57">
        <v>41791</v>
      </c>
      <c r="C393" s="32" t="s">
        <v>19</v>
      </c>
      <c r="D393" s="32">
        <f>'TOTAL PORTFOLIO'!$E$2</f>
        <v>1525453591.9005299</v>
      </c>
      <c r="E393" s="18">
        <v>312825.45645519905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56" t="s">
        <v>21</v>
      </c>
      <c r="L393" t="s">
        <v>22</v>
      </c>
    </row>
    <row r="394" spans="1:12" x14ac:dyDescent="0.25">
      <c r="A394" s="19">
        <v>319663</v>
      </c>
      <c r="B394" s="57">
        <v>41791</v>
      </c>
      <c r="C394" s="32" t="s">
        <v>19</v>
      </c>
      <c r="D394" s="32">
        <f>'TOTAL PORTFOLIO'!$E$2</f>
        <v>1525453591.9005299</v>
      </c>
      <c r="E394" s="18">
        <v>5706292.4000000004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56" t="s">
        <v>21</v>
      </c>
      <c r="L394" t="s">
        <v>22</v>
      </c>
    </row>
    <row r="395" spans="1:12" x14ac:dyDescent="0.25">
      <c r="A395" s="19">
        <v>308603</v>
      </c>
      <c r="B395" s="57">
        <v>41791</v>
      </c>
      <c r="C395" s="32" t="s">
        <v>19</v>
      </c>
      <c r="D395" s="32">
        <f>'TOTAL PORTFOLIO'!$E$2</f>
        <v>1525453591.9005299</v>
      </c>
      <c r="E395" s="18">
        <v>129474.98492888515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56" t="s">
        <v>21</v>
      </c>
      <c r="L395" t="s">
        <v>22</v>
      </c>
    </row>
    <row r="396" spans="1:12" x14ac:dyDescent="0.25">
      <c r="A396" s="19">
        <v>319705</v>
      </c>
      <c r="B396" s="57">
        <v>41791</v>
      </c>
      <c r="C396" s="32" t="s">
        <v>19</v>
      </c>
      <c r="D396" s="32">
        <f>'TOTAL PORTFOLIO'!$E$2</f>
        <v>1525453591.9005299</v>
      </c>
      <c r="E396" s="18">
        <v>17347804.619999997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56" t="s">
        <v>21</v>
      </c>
      <c r="L396" t="s">
        <v>22</v>
      </c>
    </row>
    <row r="397" spans="1:12" x14ac:dyDescent="0.25">
      <c r="A397" s="19">
        <v>311951</v>
      </c>
      <c r="B397" s="57">
        <v>41791</v>
      </c>
      <c r="C397" s="32" t="s">
        <v>19</v>
      </c>
      <c r="D397" s="32">
        <f>'TOTAL PORTFOLIO'!$E$2</f>
        <v>1525453591.9005299</v>
      </c>
      <c r="E397" s="18">
        <v>172629.9510333458</v>
      </c>
      <c r="F397" s="18">
        <v>0</v>
      </c>
      <c r="G397" s="18">
        <v>0</v>
      </c>
      <c r="H397" s="18">
        <v>0</v>
      </c>
      <c r="I397" s="18">
        <v>0</v>
      </c>
      <c r="J397" s="18">
        <v>0</v>
      </c>
      <c r="K397" s="56" t="s">
        <v>21</v>
      </c>
      <c r="L397" t="s">
        <v>22</v>
      </c>
    </row>
    <row r="398" spans="1:12" x14ac:dyDescent="0.25">
      <c r="A398" s="19">
        <v>320050</v>
      </c>
      <c r="B398" s="57">
        <v>41791</v>
      </c>
      <c r="C398" s="32" t="s">
        <v>19</v>
      </c>
      <c r="D398" s="32">
        <f>'TOTAL PORTFOLIO'!$E$2</f>
        <v>1525453591.9005299</v>
      </c>
      <c r="E398" s="18">
        <v>149518.74265636932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56" t="s">
        <v>21</v>
      </c>
      <c r="L398" t="s">
        <v>22</v>
      </c>
    </row>
    <row r="399" spans="1:12" x14ac:dyDescent="0.25">
      <c r="A399" s="19">
        <v>311514</v>
      </c>
      <c r="B399" s="57">
        <v>41791</v>
      </c>
      <c r="C399" s="32" t="s">
        <v>19</v>
      </c>
      <c r="D399" s="32">
        <f>'TOTAL PORTFOLIO'!$E$2</f>
        <v>1525453591.9005299</v>
      </c>
      <c r="E399" s="18">
        <v>55541.390041467646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56" t="s">
        <v>21</v>
      </c>
      <c r="L399" t="s">
        <v>22</v>
      </c>
    </row>
    <row r="400" spans="1:12" x14ac:dyDescent="0.25">
      <c r="A400" s="19">
        <v>320073</v>
      </c>
      <c r="B400" s="57">
        <v>41791</v>
      </c>
      <c r="C400" s="32" t="s">
        <v>19</v>
      </c>
      <c r="D400" s="32">
        <f>'TOTAL PORTFOLIO'!$E$2</f>
        <v>1525453591.9005299</v>
      </c>
      <c r="E400" s="18">
        <v>502189.44162845827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56" t="s">
        <v>21</v>
      </c>
      <c r="L400" t="s">
        <v>22</v>
      </c>
    </row>
    <row r="401" spans="1:12" x14ac:dyDescent="0.25">
      <c r="A401" s="19">
        <v>317597</v>
      </c>
      <c r="B401" s="57">
        <v>41791</v>
      </c>
      <c r="C401" s="32" t="s">
        <v>19</v>
      </c>
      <c r="D401" s="32">
        <f>'TOTAL PORTFOLIO'!$E$2</f>
        <v>1525453591.9005299</v>
      </c>
      <c r="E401" s="18">
        <v>375776.59398106375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56" t="s">
        <v>21</v>
      </c>
      <c r="L401" t="s">
        <v>22</v>
      </c>
    </row>
    <row r="402" spans="1:12" x14ac:dyDescent="0.25">
      <c r="A402" s="19">
        <v>317138</v>
      </c>
      <c r="B402" s="57">
        <v>41791</v>
      </c>
      <c r="C402" s="32" t="s">
        <v>19</v>
      </c>
      <c r="D402" s="32">
        <f>'TOTAL PORTFOLIO'!$E$2</f>
        <v>1525453591.9005299</v>
      </c>
      <c r="E402" s="18">
        <v>19158.351521197725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56" t="s">
        <v>21</v>
      </c>
      <c r="L402" t="s">
        <v>22</v>
      </c>
    </row>
    <row r="403" spans="1:12" x14ac:dyDescent="0.25">
      <c r="A403" s="19">
        <v>320061</v>
      </c>
      <c r="B403" s="57">
        <v>41791</v>
      </c>
      <c r="C403" s="32" t="s">
        <v>19</v>
      </c>
      <c r="D403" s="32">
        <f>'TOTAL PORTFOLIO'!$E$2</f>
        <v>1525453591.9005299</v>
      </c>
      <c r="E403" s="18">
        <v>85712.798561228105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56" t="s">
        <v>21</v>
      </c>
      <c r="L403" t="s">
        <v>22</v>
      </c>
    </row>
    <row r="404" spans="1:12" x14ac:dyDescent="0.25">
      <c r="A404" s="19">
        <v>320703</v>
      </c>
      <c r="B404" s="57">
        <v>41791</v>
      </c>
      <c r="C404" s="32" t="s">
        <v>19</v>
      </c>
      <c r="D404" s="32">
        <f>'TOTAL PORTFOLIO'!$E$2</f>
        <v>1525453591.9005299</v>
      </c>
      <c r="E404" s="18">
        <v>536243.72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56" t="s">
        <v>21</v>
      </c>
      <c r="L404" t="s">
        <v>211</v>
      </c>
    </row>
    <row r="405" spans="1:12" x14ac:dyDescent="0.25">
      <c r="A405" s="19">
        <v>308391</v>
      </c>
      <c r="B405" s="57">
        <v>41791</v>
      </c>
      <c r="C405" s="32" t="s">
        <v>19</v>
      </c>
      <c r="D405" s="32">
        <f>'TOTAL PORTFOLIO'!$E$2</f>
        <v>1525453591.9005299</v>
      </c>
      <c r="E405" s="18">
        <v>122936.04999999999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56" t="s">
        <v>21</v>
      </c>
      <c r="L405" t="s">
        <v>56</v>
      </c>
    </row>
    <row r="406" spans="1:12" x14ac:dyDescent="0.25">
      <c r="A406" s="19">
        <v>312491</v>
      </c>
      <c r="B406" s="57">
        <v>41791</v>
      </c>
      <c r="C406" s="32" t="s">
        <v>19</v>
      </c>
      <c r="D406" s="32">
        <f>'TOTAL PORTFOLIO'!$E$2</f>
        <v>1525453591.9005299</v>
      </c>
      <c r="E406" s="18">
        <v>2821891.5920938822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56" t="s">
        <v>21</v>
      </c>
      <c r="L406" t="s">
        <v>22</v>
      </c>
    </row>
    <row r="407" spans="1:12" x14ac:dyDescent="0.25">
      <c r="A407" s="19">
        <v>313967</v>
      </c>
      <c r="B407" s="57">
        <v>41791</v>
      </c>
      <c r="C407" s="32" t="s">
        <v>19</v>
      </c>
      <c r="D407" s="32">
        <f>'TOTAL PORTFOLIO'!$E$2</f>
        <v>1525453591.9005299</v>
      </c>
      <c r="E407" s="18">
        <v>95105.47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56" t="s">
        <v>21</v>
      </c>
      <c r="L407" t="s">
        <v>28</v>
      </c>
    </row>
    <row r="408" spans="1:12" x14ac:dyDescent="0.25">
      <c r="A408" s="19">
        <v>317862</v>
      </c>
      <c r="B408" s="57">
        <v>41791</v>
      </c>
      <c r="C408" s="32" t="s">
        <v>19</v>
      </c>
      <c r="D408" s="32">
        <f>'TOTAL PORTFOLIO'!$E$2</f>
        <v>1525453591.9005299</v>
      </c>
      <c r="E408" s="18">
        <v>38240.316442870746</v>
      </c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56" t="s">
        <v>21</v>
      </c>
      <c r="L408" t="s">
        <v>22</v>
      </c>
    </row>
    <row r="409" spans="1:12" x14ac:dyDescent="0.25">
      <c r="A409" s="19">
        <v>317924</v>
      </c>
      <c r="B409" s="57">
        <v>41791</v>
      </c>
      <c r="C409" s="32" t="s">
        <v>19</v>
      </c>
      <c r="D409" s="32">
        <f>'TOTAL PORTFOLIO'!$E$2</f>
        <v>1525453591.9005299</v>
      </c>
      <c r="E409" s="18">
        <v>47531.24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56" t="s">
        <v>21</v>
      </c>
      <c r="L409" t="s">
        <v>28</v>
      </c>
    </row>
    <row r="410" spans="1:12" x14ac:dyDescent="0.25">
      <c r="A410" s="19">
        <v>314750</v>
      </c>
      <c r="B410" s="57">
        <v>41791</v>
      </c>
      <c r="C410" s="32" t="s">
        <v>19</v>
      </c>
      <c r="D410" s="32">
        <f>'TOTAL PORTFOLIO'!$E$2</f>
        <v>1525453591.9005299</v>
      </c>
      <c r="E410" s="18">
        <v>1518214.2600000002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56" t="s">
        <v>21</v>
      </c>
      <c r="L410" t="s">
        <v>28</v>
      </c>
    </row>
    <row r="411" spans="1:12" x14ac:dyDescent="0.25">
      <c r="A411" s="19">
        <v>317971</v>
      </c>
      <c r="B411" s="57">
        <v>41791</v>
      </c>
      <c r="C411" s="32" t="s">
        <v>19</v>
      </c>
      <c r="D411" s="32">
        <f>'TOTAL PORTFOLIO'!$E$2</f>
        <v>1525453591.9005299</v>
      </c>
      <c r="E411" s="18">
        <v>8863.1385528672254</v>
      </c>
      <c r="F411" s="18">
        <v>0</v>
      </c>
      <c r="G411" s="18">
        <v>0</v>
      </c>
      <c r="H411" s="18">
        <v>0</v>
      </c>
      <c r="I411" s="18">
        <v>0</v>
      </c>
      <c r="J411" s="18">
        <v>0</v>
      </c>
      <c r="K411" s="56" t="s">
        <v>21</v>
      </c>
      <c r="L411" t="s">
        <v>22</v>
      </c>
    </row>
    <row r="412" spans="1:12" x14ac:dyDescent="0.25">
      <c r="A412" s="19">
        <v>317439</v>
      </c>
      <c r="B412" s="57">
        <v>41791</v>
      </c>
      <c r="C412" s="32" t="s">
        <v>19</v>
      </c>
      <c r="D412" s="32">
        <f>'TOTAL PORTFOLIO'!$E$2</f>
        <v>1525453591.9005299</v>
      </c>
      <c r="E412" s="18">
        <v>37962.592029280902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56" t="s">
        <v>21</v>
      </c>
      <c r="L412" t="s">
        <v>22</v>
      </c>
    </row>
    <row r="413" spans="1:12" x14ac:dyDescent="0.25">
      <c r="A413" s="19">
        <v>329339</v>
      </c>
      <c r="B413" s="57">
        <v>41791</v>
      </c>
      <c r="C413" s="32" t="s">
        <v>19</v>
      </c>
      <c r="D413" s="32">
        <f>'TOTAL PORTFOLIO'!$E$2</f>
        <v>1525453591.9005299</v>
      </c>
      <c r="E413" s="18">
        <v>59823.72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56" t="s">
        <v>21</v>
      </c>
      <c r="L413" t="s">
        <v>211</v>
      </c>
    </row>
    <row r="414" spans="1:12" x14ac:dyDescent="0.25">
      <c r="A414" s="19">
        <v>313545</v>
      </c>
      <c r="B414" s="57">
        <v>41791</v>
      </c>
      <c r="C414" s="32" t="s">
        <v>19</v>
      </c>
      <c r="D414" s="32">
        <f>'TOTAL PORTFOLIO'!$E$2</f>
        <v>1525453591.9005299</v>
      </c>
      <c r="E414" s="18">
        <v>311748.3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56" t="s">
        <v>21</v>
      </c>
      <c r="L414" t="s">
        <v>44</v>
      </c>
    </row>
    <row r="415" spans="1:12" x14ac:dyDescent="0.25">
      <c r="A415" s="19">
        <v>320674</v>
      </c>
      <c r="B415" s="57">
        <v>41791</v>
      </c>
      <c r="C415" s="32" t="s">
        <v>19</v>
      </c>
      <c r="D415" s="32">
        <f>'TOTAL PORTFOLIO'!$E$2</f>
        <v>1525453591.9005299</v>
      </c>
      <c r="E415" s="18">
        <v>887582.52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56" t="s">
        <v>21</v>
      </c>
      <c r="L415" t="s">
        <v>211</v>
      </c>
    </row>
    <row r="416" spans="1:12" x14ac:dyDescent="0.25">
      <c r="A416" s="19">
        <v>316066</v>
      </c>
      <c r="B416" s="57">
        <v>41791</v>
      </c>
      <c r="C416" s="32" t="s">
        <v>19</v>
      </c>
      <c r="D416" s="32">
        <f>'TOTAL PORTFOLIO'!$E$2</f>
        <v>1525453591.9005299</v>
      </c>
      <c r="E416" s="18">
        <v>121479.38999999998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56" t="s">
        <v>21</v>
      </c>
      <c r="L416" t="s">
        <v>41</v>
      </c>
    </row>
    <row r="417" spans="1:12" x14ac:dyDescent="0.25">
      <c r="A417" s="19">
        <v>320692</v>
      </c>
      <c r="B417" s="57">
        <v>41791</v>
      </c>
      <c r="C417" s="32" t="s">
        <v>19</v>
      </c>
      <c r="D417" s="32">
        <f>'TOTAL PORTFOLIO'!$E$2</f>
        <v>1525453591.9005299</v>
      </c>
      <c r="E417" s="18">
        <v>123126.15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56" t="s">
        <v>21</v>
      </c>
      <c r="L417" t="s">
        <v>211</v>
      </c>
    </row>
    <row r="418" spans="1:12" x14ac:dyDescent="0.25">
      <c r="A418" s="19">
        <v>316151</v>
      </c>
      <c r="B418" s="57">
        <v>41791</v>
      </c>
      <c r="C418" s="32" t="s">
        <v>19</v>
      </c>
      <c r="D418" s="32">
        <f>'TOTAL PORTFOLIO'!$E$2</f>
        <v>1525453591.9005299</v>
      </c>
      <c r="E418" s="18">
        <v>78006.193607235007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56" t="s">
        <v>21</v>
      </c>
      <c r="L418" t="s">
        <v>22</v>
      </c>
    </row>
    <row r="419" spans="1:12" x14ac:dyDescent="0.25">
      <c r="A419" s="19">
        <v>318764</v>
      </c>
      <c r="B419" s="57">
        <v>41791</v>
      </c>
      <c r="C419" s="32" t="s">
        <v>19</v>
      </c>
      <c r="D419" s="32">
        <f>'TOTAL PORTFOLIO'!$E$2</f>
        <v>1525453591.9005299</v>
      </c>
      <c r="E419" s="18">
        <v>64765.533270951652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56" t="s">
        <v>21</v>
      </c>
      <c r="L419" t="s">
        <v>22</v>
      </c>
    </row>
    <row r="420" spans="1:12" x14ac:dyDescent="0.25">
      <c r="A420" s="19">
        <v>310863</v>
      </c>
      <c r="B420" s="57">
        <v>41791</v>
      </c>
      <c r="C420" s="32" t="s">
        <v>19</v>
      </c>
      <c r="D420" s="32">
        <f>'TOTAL PORTFOLIO'!$E$2</f>
        <v>1525453591.9005299</v>
      </c>
      <c r="E420" s="18">
        <v>107537.2079862883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56" t="s">
        <v>21</v>
      </c>
      <c r="L420" t="s">
        <v>22</v>
      </c>
    </row>
    <row r="421" spans="1:12" x14ac:dyDescent="0.25">
      <c r="A421" s="19">
        <v>319238</v>
      </c>
      <c r="B421" s="57">
        <v>41791</v>
      </c>
      <c r="C421" s="32" t="s">
        <v>19</v>
      </c>
      <c r="D421" s="32">
        <f>'TOTAL PORTFOLIO'!$E$2</f>
        <v>1525453591.9005299</v>
      </c>
      <c r="E421" s="18">
        <v>118670.44680438988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56" t="s">
        <v>21</v>
      </c>
      <c r="L421" t="s">
        <v>22</v>
      </c>
    </row>
    <row r="422" spans="1:12" x14ac:dyDescent="0.25">
      <c r="A422" s="19">
        <v>316661</v>
      </c>
      <c r="B422" s="57">
        <v>41791</v>
      </c>
      <c r="C422" s="32" t="s">
        <v>19</v>
      </c>
      <c r="D422" s="32">
        <f>'TOTAL PORTFOLIO'!$E$2</f>
        <v>1525453591.9005299</v>
      </c>
      <c r="E422" s="18">
        <v>152074.82709519623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56" t="s">
        <v>21</v>
      </c>
      <c r="L422" t="s">
        <v>22</v>
      </c>
    </row>
    <row r="423" spans="1:12" x14ac:dyDescent="0.25">
      <c r="A423" s="19">
        <v>318951</v>
      </c>
      <c r="B423" s="57">
        <v>41791</v>
      </c>
      <c r="C423" s="32" t="s">
        <v>19</v>
      </c>
      <c r="D423" s="32">
        <f>'TOTAL PORTFOLIO'!$E$2</f>
        <v>1525453591.9005299</v>
      </c>
      <c r="E423" s="18">
        <v>56515.8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56" t="s">
        <v>21</v>
      </c>
      <c r="L423" t="s">
        <v>26</v>
      </c>
    </row>
    <row r="424" spans="1:12" x14ac:dyDescent="0.25">
      <c r="A424" s="19">
        <v>308894</v>
      </c>
      <c r="B424" s="57">
        <v>41791</v>
      </c>
      <c r="C424" s="32" t="s">
        <v>19</v>
      </c>
      <c r="D424" s="32">
        <f>'TOTAL PORTFOLIO'!$E$2</f>
        <v>1525453591.9005299</v>
      </c>
      <c r="E424" s="18">
        <v>116451.87603817219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56" t="s">
        <v>21</v>
      </c>
      <c r="L424" t="s">
        <v>22</v>
      </c>
    </row>
    <row r="425" spans="1:12" x14ac:dyDescent="0.25">
      <c r="A425" s="19">
        <v>308932</v>
      </c>
      <c r="B425" s="57">
        <v>41791</v>
      </c>
      <c r="C425" s="32" t="s">
        <v>19</v>
      </c>
      <c r="D425" s="32">
        <f>'TOTAL PORTFOLIO'!$E$2</f>
        <v>1525453591.9005299</v>
      </c>
      <c r="E425" s="18">
        <v>132093.70000000001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56" t="s">
        <v>21</v>
      </c>
      <c r="L425" t="s">
        <v>922</v>
      </c>
    </row>
    <row r="426" spans="1:12" x14ac:dyDescent="0.25">
      <c r="A426" s="19">
        <v>309729</v>
      </c>
      <c r="B426" s="57">
        <v>41791</v>
      </c>
      <c r="C426" s="32" t="s">
        <v>19</v>
      </c>
      <c r="D426" s="32">
        <f>'TOTAL PORTFOLIO'!$E$2</f>
        <v>1525453591.9005299</v>
      </c>
      <c r="E426" s="18">
        <v>2102.6066636801934</v>
      </c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56" t="s">
        <v>21</v>
      </c>
      <c r="L426" t="s">
        <v>22</v>
      </c>
    </row>
    <row r="427" spans="1:12" x14ac:dyDescent="0.25">
      <c r="A427" s="19">
        <v>318741</v>
      </c>
      <c r="B427" s="57">
        <v>41791</v>
      </c>
      <c r="C427" s="32" t="s">
        <v>19</v>
      </c>
      <c r="D427" s="32">
        <f>'TOTAL PORTFOLIO'!$E$2</f>
        <v>1525453591.9005299</v>
      </c>
      <c r="E427" s="18">
        <v>78266.530917819226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56" t="s">
        <v>21</v>
      </c>
      <c r="L427" t="s">
        <v>22</v>
      </c>
    </row>
    <row r="428" spans="1:12" x14ac:dyDescent="0.25">
      <c r="A428" s="19">
        <v>329263</v>
      </c>
      <c r="B428" s="57">
        <v>41791</v>
      </c>
      <c r="C428" s="32" t="s">
        <v>19</v>
      </c>
      <c r="D428" s="32">
        <f>'TOTAL PORTFOLIO'!$E$2</f>
        <v>1525453591.9005299</v>
      </c>
      <c r="E428" s="18">
        <v>97837.447434650414</v>
      </c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56" t="s">
        <v>21</v>
      </c>
      <c r="L428" t="s">
        <v>22</v>
      </c>
    </row>
    <row r="429" spans="1:12" x14ac:dyDescent="0.25">
      <c r="A429" s="19">
        <v>312406</v>
      </c>
      <c r="B429" s="57">
        <v>41791</v>
      </c>
      <c r="C429" s="32" t="s">
        <v>48</v>
      </c>
      <c r="D429" s="32">
        <f>'TOTAL PORTFOLIO'!$E$2</f>
        <v>1525453591.9005299</v>
      </c>
      <c r="E429" s="18">
        <v>23193.49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56" t="s">
        <v>21</v>
      </c>
      <c r="L429" t="s">
        <v>28</v>
      </c>
    </row>
    <row r="430" spans="1:12" x14ac:dyDescent="0.25">
      <c r="A430" s="19">
        <v>310920</v>
      </c>
      <c r="B430" s="57">
        <v>41791</v>
      </c>
      <c r="C430" s="32" t="s">
        <v>19</v>
      </c>
      <c r="D430" s="32">
        <f>'TOTAL PORTFOLIO'!$E$2</f>
        <v>1525453591.9005299</v>
      </c>
      <c r="E430" s="18">
        <v>723193.82901495323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56" t="s">
        <v>21</v>
      </c>
      <c r="L430" t="s">
        <v>22</v>
      </c>
    </row>
    <row r="431" spans="1:12" x14ac:dyDescent="0.25">
      <c r="A431" s="19">
        <v>309615</v>
      </c>
      <c r="B431" s="57">
        <v>41791</v>
      </c>
      <c r="C431" s="32" t="s">
        <v>19</v>
      </c>
      <c r="D431" s="32">
        <f>'TOTAL PORTFOLIO'!$E$2</f>
        <v>1525453591.9005299</v>
      </c>
      <c r="E431" s="18">
        <v>70662.539999999994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56" t="s">
        <v>21</v>
      </c>
      <c r="L431" t="s">
        <v>97</v>
      </c>
    </row>
    <row r="432" spans="1:12" x14ac:dyDescent="0.25">
      <c r="A432" s="19">
        <v>318860</v>
      </c>
      <c r="B432" s="57">
        <v>41791</v>
      </c>
      <c r="C432" s="32" t="s">
        <v>48</v>
      </c>
      <c r="D432" s="32">
        <f>'TOTAL PORTFOLIO'!$E$2</f>
        <v>1525453591.9005299</v>
      </c>
      <c r="E432" s="18">
        <v>10043.630078749115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56" t="s">
        <v>21</v>
      </c>
      <c r="L432" t="s">
        <v>22</v>
      </c>
    </row>
    <row r="433" spans="1:12" x14ac:dyDescent="0.25">
      <c r="A433" s="19">
        <v>318782</v>
      </c>
      <c r="B433" s="57">
        <v>41791</v>
      </c>
      <c r="C433" s="32" t="s">
        <v>19</v>
      </c>
      <c r="D433" s="32">
        <f>'TOTAL PORTFOLIO'!$E$2</f>
        <v>1525453591.9005299</v>
      </c>
      <c r="E433" s="18">
        <v>302296.59999999998</v>
      </c>
      <c r="F433" s="18">
        <v>0</v>
      </c>
      <c r="G433" s="18">
        <v>0</v>
      </c>
      <c r="H433" s="18">
        <v>0</v>
      </c>
      <c r="I433" s="18">
        <v>0</v>
      </c>
      <c r="J433" s="18">
        <v>0</v>
      </c>
      <c r="K433" s="56" t="s">
        <v>21</v>
      </c>
      <c r="L433" t="s">
        <v>26</v>
      </c>
    </row>
    <row r="434" spans="1:12" x14ac:dyDescent="0.25">
      <c r="A434" s="19">
        <v>308900</v>
      </c>
      <c r="B434" s="57">
        <v>41791</v>
      </c>
      <c r="C434" s="32" t="s">
        <v>19</v>
      </c>
      <c r="D434" s="32">
        <f>'TOTAL PORTFOLIO'!$E$2</f>
        <v>1525453591.9005299</v>
      </c>
      <c r="E434" s="18">
        <v>4500324.24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  <c r="K434" s="56" t="s">
        <v>21</v>
      </c>
      <c r="L434" t="s">
        <v>28</v>
      </c>
    </row>
    <row r="435" spans="1:12" x14ac:dyDescent="0.25">
      <c r="A435" s="19">
        <v>314467</v>
      </c>
      <c r="B435" s="57">
        <v>41791</v>
      </c>
      <c r="C435" s="32" t="s">
        <v>19</v>
      </c>
      <c r="D435" s="32">
        <f>'TOTAL PORTFOLIO'!$E$2</f>
        <v>1525453591.9005299</v>
      </c>
      <c r="E435" s="18">
        <v>4132.5081768368664</v>
      </c>
      <c r="F435" s="18">
        <v>0</v>
      </c>
      <c r="G435" s="18">
        <v>0</v>
      </c>
      <c r="H435" s="18">
        <v>0</v>
      </c>
      <c r="I435" s="18">
        <v>0</v>
      </c>
      <c r="J435" s="18">
        <v>0</v>
      </c>
      <c r="K435" s="56" t="s">
        <v>21</v>
      </c>
      <c r="L435" t="s">
        <v>22</v>
      </c>
    </row>
    <row r="436" spans="1:12" x14ac:dyDescent="0.25">
      <c r="A436" s="19">
        <v>331078</v>
      </c>
      <c r="B436" s="57">
        <v>41791</v>
      </c>
      <c r="C436" s="32" t="s">
        <v>19</v>
      </c>
      <c r="D436" s="32">
        <f>'TOTAL PORTFOLIO'!$E$2</f>
        <v>1525453591.9005299</v>
      </c>
      <c r="E436" s="18">
        <v>63779.579126132696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56" t="s">
        <v>21</v>
      </c>
      <c r="L436" t="s">
        <v>22</v>
      </c>
    </row>
    <row r="437" spans="1:12" x14ac:dyDescent="0.25">
      <c r="A437" s="19">
        <v>319224</v>
      </c>
      <c r="B437" s="57">
        <v>41791</v>
      </c>
      <c r="C437" s="32" t="s">
        <v>19</v>
      </c>
      <c r="D437" s="32">
        <f>'TOTAL PORTFOLIO'!$E$2</f>
        <v>1525453591.9005299</v>
      </c>
      <c r="E437" s="18">
        <v>56156.368469166584</v>
      </c>
      <c r="F437" s="18">
        <v>0</v>
      </c>
      <c r="G437" s="18">
        <v>0</v>
      </c>
      <c r="H437" s="18">
        <v>0</v>
      </c>
      <c r="I437" s="18">
        <v>0</v>
      </c>
      <c r="J437" s="18">
        <v>0</v>
      </c>
      <c r="K437" s="56" t="s">
        <v>21</v>
      </c>
      <c r="L437" t="s">
        <v>22</v>
      </c>
    </row>
    <row r="438" spans="1:12" x14ac:dyDescent="0.25">
      <c r="A438" s="19">
        <v>313383</v>
      </c>
      <c r="B438" s="57">
        <v>41791</v>
      </c>
      <c r="C438" s="32" t="s">
        <v>19</v>
      </c>
      <c r="D438" s="32">
        <f>'TOTAL PORTFOLIO'!$E$2</f>
        <v>1525453591.9005299</v>
      </c>
      <c r="E438" s="18">
        <v>140516.18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56" t="s">
        <v>21</v>
      </c>
      <c r="L438" t="s">
        <v>293</v>
      </c>
    </row>
    <row r="439" spans="1:12" x14ac:dyDescent="0.25">
      <c r="A439" s="19">
        <v>316364</v>
      </c>
      <c r="B439" s="57">
        <v>41791</v>
      </c>
      <c r="C439" s="32" t="s">
        <v>19</v>
      </c>
      <c r="D439" s="32">
        <f>'TOTAL PORTFOLIO'!$E$2</f>
        <v>1525453591.9005299</v>
      </c>
      <c r="E439" s="18">
        <v>11984.834713877095</v>
      </c>
      <c r="F439" s="18">
        <v>0</v>
      </c>
      <c r="G439" s="18">
        <v>0</v>
      </c>
      <c r="H439" s="18">
        <v>0</v>
      </c>
      <c r="I439" s="18">
        <v>0</v>
      </c>
      <c r="J439" s="18">
        <v>0</v>
      </c>
      <c r="K439" s="56" t="s">
        <v>21</v>
      </c>
      <c r="L439" t="s">
        <v>22</v>
      </c>
    </row>
    <row r="440" spans="1:12" x14ac:dyDescent="0.25">
      <c r="A440" s="19">
        <v>311337</v>
      </c>
      <c r="B440" s="57">
        <v>41791</v>
      </c>
      <c r="C440" s="32" t="s">
        <v>19</v>
      </c>
      <c r="D440" s="32">
        <f>'TOTAL PORTFOLIO'!$E$2</f>
        <v>1525453591.9005299</v>
      </c>
      <c r="E440" s="18">
        <v>38728181.240000002</v>
      </c>
      <c r="F440" s="18">
        <v>0</v>
      </c>
      <c r="G440" s="18">
        <v>0</v>
      </c>
      <c r="H440" s="18">
        <v>0</v>
      </c>
      <c r="I440" s="18">
        <v>0</v>
      </c>
      <c r="J440" s="18">
        <v>0</v>
      </c>
      <c r="K440" s="56" t="s">
        <v>21</v>
      </c>
      <c r="L440" t="s">
        <v>545</v>
      </c>
    </row>
    <row r="441" spans="1:12" x14ac:dyDescent="0.25">
      <c r="A441" s="19">
        <v>313975</v>
      </c>
      <c r="B441" s="57">
        <v>41791</v>
      </c>
      <c r="C441" s="32" t="s">
        <v>19</v>
      </c>
      <c r="D441" s="32">
        <f>'TOTAL PORTFOLIO'!$E$2</f>
        <v>1525453591.9005299</v>
      </c>
      <c r="E441" s="18">
        <v>26439.599999999999</v>
      </c>
      <c r="F441" s="18">
        <v>0</v>
      </c>
      <c r="G441" s="18">
        <v>0</v>
      </c>
      <c r="H441" s="18">
        <v>0</v>
      </c>
      <c r="I441" s="18">
        <v>0</v>
      </c>
      <c r="J441" s="18">
        <v>0</v>
      </c>
      <c r="K441" s="56" t="s">
        <v>21</v>
      </c>
      <c r="L441" t="s">
        <v>28</v>
      </c>
    </row>
    <row r="442" spans="1:12" x14ac:dyDescent="0.25">
      <c r="A442" s="19">
        <v>314660</v>
      </c>
      <c r="B442" s="57">
        <v>41791</v>
      </c>
      <c r="C442" s="32" t="s">
        <v>48</v>
      </c>
      <c r="D442" s="32">
        <f>'TOTAL PORTFOLIO'!$E$2</f>
        <v>1525453591.9005299</v>
      </c>
      <c r="E442" s="18">
        <v>1013061.8442372255</v>
      </c>
      <c r="F442" s="18">
        <v>0</v>
      </c>
      <c r="G442" s="18">
        <v>0</v>
      </c>
      <c r="H442" s="18">
        <v>0</v>
      </c>
      <c r="I442" s="18">
        <v>0</v>
      </c>
      <c r="J442" s="18">
        <v>0</v>
      </c>
      <c r="K442" s="56" t="s">
        <v>21</v>
      </c>
      <c r="L442" t="s">
        <v>22</v>
      </c>
    </row>
    <row r="443" spans="1:12" x14ac:dyDescent="0.25">
      <c r="A443" s="19">
        <v>316172</v>
      </c>
      <c r="B443" s="57">
        <v>41791</v>
      </c>
      <c r="C443" s="32" t="s">
        <v>19</v>
      </c>
      <c r="D443" s="32">
        <f>'TOTAL PORTFOLIO'!$E$2</f>
        <v>1525453591.9005299</v>
      </c>
      <c r="E443" s="18">
        <v>56618.436548816062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  <c r="K443" s="56" t="s">
        <v>21</v>
      </c>
      <c r="L443" t="s">
        <v>22</v>
      </c>
    </row>
    <row r="444" spans="1:12" x14ac:dyDescent="0.25">
      <c r="A444" s="19">
        <v>313463</v>
      </c>
      <c r="B444" s="57">
        <v>41791</v>
      </c>
      <c r="C444" s="32" t="s">
        <v>19</v>
      </c>
      <c r="D444" s="32">
        <f>'TOTAL PORTFOLIO'!$E$2</f>
        <v>1525453591.9005299</v>
      </c>
      <c r="E444" s="18">
        <v>67260.28</v>
      </c>
      <c r="F444" s="18">
        <v>0</v>
      </c>
      <c r="G444" s="18">
        <v>0</v>
      </c>
      <c r="H444" s="18">
        <v>0</v>
      </c>
      <c r="I444" s="18">
        <v>0</v>
      </c>
      <c r="J444" s="18">
        <v>0</v>
      </c>
      <c r="K444" s="56" t="s">
        <v>21</v>
      </c>
      <c r="L444" t="s">
        <v>44</v>
      </c>
    </row>
    <row r="445" spans="1:12" x14ac:dyDescent="0.25">
      <c r="A445" s="19">
        <v>316078</v>
      </c>
      <c r="B445" s="57">
        <v>41791</v>
      </c>
      <c r="C445" s="32" t="s">
        <v>19</v>
      </c>
      <c r="D445" s="32">
        <f>'TOTAL PORTFOLIO'!$E$2</f>
        <v>1525453591.9005299</v>
      </c>
      <c r="E445" s="18">
        <v>2159011.30651194</v>
      </c>
      <c r="F445" s="18">
        <v>0</v>
      </c>
      <c r="G445" s="18">
        <v>0</v>
      </c>
      <c r="H445" s="18">
        <v>0</v>
      </c>
      <c r="I445" s="18">
        <v>0</v>
      </c>
      <c r="J445" s="18">
        <v>0</v>
      </c>
      <c r="K445" s="56" t="s">
        <v>21</v>
      </c>
      <c r="L445" t="s">
        <v>22</v>
      </c>
    </row>
    <row r="446" spans="1:12" x14ac:dyDescent="0.25">
      <c r="A446" s="19">
        <v>316080</v>
      </c>
      <c r="B446" s="57">
        <v>41791</v>
      </c>
      <c r="C446" s="32" t="s">
        <v>19</v>
      </c>
      <c r="D446" s="32">
        <f>'TOTAL PORTFOLIO'!$E$2</f>
        <v>1525453591.9005299</v>
      </c>
      <c r="E446" s="18">
        <v>219016.97509585199</v>
      </c>
      <c r="F446" s="18">
        <v>0</v>
      </c>
      <c r="G446" s="18">
        <v>0</v>
      </c>
      <c r="H446" s="18">
        <v>0</v>
      </c>
      <c r="I446" s="18">
        <v>0</v>
      </c>
      <c r="J446" s="18">
        <v>0</v>
      </c>
      <c r="K446" s="56" t="s">
        <v>21</v>
      </c>
      <c r="L446" t="s">
        <v>22</v>
      </c>
    </row>
    <row r="447" spans="1:12" x14ac:dyDescent="0.25">
      <c r="A447" s="19">
        <v>320648</v>
      </c>
      <c r="B447" s="57">
        <v>41791</v>
      </c>
      <c r="C447" s="32" t="s">
        <v>19</v>
      </c>
      <c r="D447" s="32">
        <f>'TOTAL PORTFOLIO'!$E$2</f>
        <v>1525453591.9005299</v>
      </c>
      <c r="E447" s="18">
        <v>516732.04000000004</v>
      </c>
      <c r="F447" s="18">
        <v>0</v>
      </c>
      <c r="G447" s="18">
        <v>0</v>
      </c>
      <c r="H447" s="18">
        <v>0</v>
      </c>
      <c r="I447" s="18">
        <v>0</v>
      </c>
      <c r="J447" s="18">
        <v>0</v>
      </c>
      <c r="K447" s="56" t="s">
        <v>21</v>
      </c>
      <c r="L447" t="s">
        <v>211</v>
      </c>
    </row>
    <row r="448" spans="1:12" x14ac:dyDescent="0.25">
      <c r="A448" s="19">
        <v>308646</v>
      </c>
      <c r="B448" s="57">
        <v>41791</v>
      </c>
      <c r="C448" s="32" t="s">
        <v>19</v>
      </c>
      <c r="D448" s="32">
        <f>'TOTAL PORTFOLIO'!$E$2</f>
        <v>1525453591.9005299</v>
      </c>
      <c r="E448" s="18">
        <v>37403.102700099902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56" t="s">
        <v>21</v>
      </c>
      <c r="L448" t="s">
        <v>22</v>
      </c>
    </row>
    <row r="449" spans="1:12" x14ac:dyDescent="0.25">
      <c r="A449" s="19">
        <v>312677</v>
      </c>
      <c r="B449" s="57">
        <v>41791</v>
      </c>
      <c r="C449" s="32" t="s">
        <v>19</v>
      </c>
      <c r="D449" s="32">
        <f>'TOTAL PORTFOLIO'!$E$2</f>
        <v>1525453591.9005299</v>
      </c>
      <c r="E449" s="18">
        <v>47676.716241923423</v>
      </c>
      <c r="F449" s="18">
        <v>0</v>
      </c>
      <c r="G449" s="18">
        <v>0</v>
      </c>
      <c r="H449" s="18">
        <v>0</v>
      </c>
      <c r="I449" s="18">
        <v>0</v>
      </c>
      <c r="J449" s="18">
        <v>0</v>
      </c>
      <c r="K449" s="56" t="s">
        <v>21</v>
      </c>
      <c r="L449" t="s">
        <v>22</v>
      </c>
    </row>
    <row r="450" spans="1:12" x14ac:dyDescent="0.25">
      <c r="A450" s="19">
        <v>316209</v>
      </c>
      <c r="B450" s="57">
        <v>41791</v>
      </c>
      <c r="C450" s="32" t="s">
        <v>19</v>
      </c>
      <c r="D450" s="32">
        <f>'TOTAL PORTFOLIO'!$E$2</f>
        <v>1525453591.9005299</v>
      </c>
      <c r="E450" s="18">
        <v>52800</v>
      </c>
      <c r="F450" s="18">
        <v>0</v>
      </c>
      <c r="G450" s="18">
        <v>0</v>
      </c>
      <c r="H450" s="18">
        <v>0</v>
      </c>
      <c r="I450" s="18">
        <v>0</v>
      </c>
      <c r="J450" s="18">
        <v>0</v>
      </c>
      <c r="K450" s="56" t="s">
        <v>21</v>
      </c>
      <c r="L450" t="s">
        <v>41</v>
      </c>
    </row>
    <row r="451" spans="1:12" x14ac:dyDescent="0.25">
      <c r="A451" s="19">
        <v>320641</v>
      </c>
      <c r="B451" s="57">
        <v>41791</v>
      </c>
      <c r="C451" s="32" t="s">
        <v>19</v>
      </c>
      <c r="D451" s="32">
        <f>'TOTAL PORTFOLIO'!$E$2</f>
        <v>1525453591.9005299</v>
      </c>
      <c r="E451" s="18">
        <v>273234.46999999997</v>
      </c>
      <c r="F451" s="18">
        <v>0</v>
      </c>
      <c r="G451" s="18">
        <v>0</v>
      </c>
      <c r="H451" s="18">
        <v>0</v>
      </c>
      <c r="I451" s="18">
        <v>0</v>
      </c>
      <c r="J451" s="18">
        <v>0</v>
      </c>
      <c r="K451" s="56" t="s">
        <v>21</v>
      </c>
      <c r="L451" t="s">
        <v>211</v>
      </c>
    </row>
    <row r="452" spans="1:12" x14ac:dyDescent="0.25">
      <c r="A452" s="19">
        <v>319005</v>
      </c>
      <c r="B452" s="57">
        <v>41791</v>
      </c>
      <c r="C452" s="32" t="s">
        <v>19</v>
      </c>
      <c r="D452" s="32">
        <f>'TOTAL PORTFOLIO'!$E$2</f>
        <v>1525453591.9005299</v>
      </c>
      <c r="E452" s="18">
        <v>116609.68368422323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  <c r="K452" s="56" t="s">
        <v>21</v>
      </c>
      <c r="L452" t="s">
        <v>22</v>
      </c>
    </row>
    <row r="453" spans="1:12" x14ac:dyDescent="0.25">
      <c r="A453" s="19">
        <v>316409</v>
      </c>
      <c r="B453" s="57">
        <v>41791</v>
      </c>
      <c r="C453" s="32" t="s">
        <v>19</v>
      </c>
      <c r="D453" s="32">
        <f>'TOTAL PORTFOLIO'!$E$2</f>
        <v>1525453591.9005299</v>
      </c>
      <c r="E453" s="18">
        <v>252551.94126770055</v>
      </c>
      <c r="F453" s="18">
        <v>0</v>
      </c>
      <c r="G453" s="18">
        <v>0</v>
      </c>
      <c r="H453" s="18">
        <v>0</v>
      </c>
      <c r="I453" s="18">
        <v>0</v>
      </c>
      <c r="J453" s="18">
        <v>0</v>
      </c>
      <c r="K453" s="56" t="s">
        <v>21</v>
      </c>
      <c r="L453" t="s">
        <v>22</v>
      </c>
    </row>
    <row r="454" spans="1:12" x14ac:dyDescent="0.25">
      <c r="A454" s="19">
        <v>308990</v>
      </c>
      <c r="B454" s="57">
        <v>41791</v>
      </c>
      <c r="C454" s="32" t="s">
        <v>19</v>
      </c>
      <c r="D454" s="32">
        <f>'TOTAL PORTFOLIO'!$E$2</f>
        <v>1525453591.9005299</v>
      </c>
      <c r="E454" s="18">
        <v>245353.37026942521</v>
      </c>
      <c r="F454" s="18">
        <v>0</v>
      </c>
      <c r="G454" s="18">
        <v>0</v>
      </c>
      <c r="H454" s="18">
        <v>0</v>
      </c>
      <c r="I454" s="18">
        <v>0</v>
      </c>
      <c r="J454" s="18">
        <v>0</v>
      </c>
      <c r="K454" s="56" t="s">
        <v>21</v>
      </c>
      <c r="L454" t="s">
        <v>22</v>
      </c>
    </row>
    <row r="455" spans="1:12" x14ac:dyDescent="0.25">
      <c r="A455" s="19">
        <v>316255</v>
      </c>
      <c r="B455" s="57">
        <v>41791</v>
      </c>
      <c r="C455" s="32" t="s">
        <v>19</v>
      </c>
      <c r="D455" s="32">
        <f>'TOTAL PORTFOLIO'!$E$2</f>
        <v>1525453591.9005299</v>
      </c>
      <c r="E455" s="18">
        <v>71606.802773164804</v>
      </c>
      <c r="F455" s="18">
        <v>0</v>
      </c>
      <c r="G455" s="18">
        <v>0</v>
      </c>
      <c r="H455" s="18">
        <v>0</v>
      </c>
      <c r="I455" s="18">
        <v>0</v>
      </c>
      <c r="J455" s="18">
        <v>0</v>
      </c>
      <c r="K455" s="56" t="s">
        <v>21</v>
      </c>
      <c r="L455" t="s">
        <v>22</v>
      </c>
    </row>
    <row r="456" spans="1:12" x14ac:dyDescent="0.25">
      <c r="A456" s="19">
        <v>316389</v>
      </c>
      <c r="B456" s="57">
        <v>41791</v>
      </c>
      <c r="C456" s="32" t="s">
        <v>19</v>
      </c>
      <c r="D456" s="32">
        <f>'TOTAL PORTFOLIO'!$E$2</f>
        <v>1525453591.9005299</v>
      </c>
      <c r="E456" s="18">
        <v>140621.9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56" t="s">
        <v>21</v>
      </c>
      <c r="L456" t="s">
        <v>41</v>
      </c>
    </row>
    <row r="457" spans="1:12" x14ac:dyDescent="0.25">
      <c r="A457" s="19">
        <v>316259</v>
      </c>
      <c r="B457" s="57">
        <v>41791</v>
      </c>
      <c r="C457" s="32" t="s">
        <v>19</v>
      </c>
      <c r="D457" s="32">
        <f>'TOTAL PORTFOLIO'!$E$2</f>
        <v>1525453591.9005299</v>
      </c>
      <c r="E457" s="18">
        <v>12855.344843658704</v>
      </c>
      <c r="F457" s="18">
        <v>0</v>
      </c>
      <c r="G457" s="18">
        <v>0</v>
      </c>
      <c r="H457" s="18">
        <v>0</v>
      </c>
      <c r="I457" s="18">
        <v>0</v>
      </c>
      <c r="J457" s="18">
        <v>0</v>
      </c>
      <c r="K457" s="56" t="s">
        <v>21</v>
      </c>
      <c r="L457" t="s">
        <v>22</v>
      </c>
    </row>
    <row r="458" spans="1:12" x14ac:dyDescent="0.25">
      <c r="A458" s="19">
        <v>311366</v>
      </c>
      <c r="B458" s="57">
        <v>41791</v>
      </c>
      <c r="C458" s="32" t="s">
        <v>19</v>
      </c>
      <c r="D458" s="32">
        <f>'TOTAL PORTFOLIO'!$E$2</f>
        <v>1525453591.9005299</v>
      </c>
      <c r="E458" s="18">
        <v>191978.42651160504</v>
      </c>
      <c r="F458" s="18">
        <v>0</v>
      </c>
      <c r="G458" s="18">
        <v>0</v>
      </c>
      <c r="H458" s="18">
        <v>0</v>
      </c>
      <c r="I458" s="18">
        <v>0</v>
      </c>
      <c r="J458" s="18">
        <v>0</v>
      </c>
      <c r="K458" s="56" t="s">
        <v>21</v>
      </c>
      <c r="L458" t="s">
        <v>22</v>
      </c>
    </row>
    <row r="459" spans="1:12" x14ac:dyDescent="0.25">
      <c r="A459" s="19">
        <v>315430</v>
      </c>
      <c r="B459" s="57">
        <v>41791</v>
      </c>
      <c r="C459" s="32" t="s">
        <v>19</v>
      </c>
      <c r="D459" s="32">
        <f>'TOTAL PORTFOLIO'!$E$2</f>
        <v>1525453591.9005299</v>
      </c>
      <c r="E459" s="18">
        <v>625464.76</v>
      </c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56" t="s">
        <v>21</v>
      </c>
      <c r="L459" t="s">
        <v>41</v>
      </c>
    </row>
    <row r="460" spans="1:12" x14ac:dyDescent="0.25">
      <c r="A460" s="19">
        <v>327169</v>
      </c>
      <c r="B460" s="57">
        <v>41791</v>
      </c>
      <c r="C460" s="32" t="s">
        <v>19</v>
      </c>
      <c r="D460" s="32">
        <f>'TOTAL PORTFOLIO'!$E$2</f>
        <v>1525453591.9005299</v>
      </c>
      <c r="E460" s="18">
        <v>70765.179999999993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56" t="s">
        <v>21</v>
      </c>
      <c r="L460" t="s">
        <v>211</v>
      </c>
    </row>
    <row r="461" spans="1:12" x14ac:dyDescent="0.25">
      <c r="A461" s="19">
        <v>330270</v>
      </c>
      <c r="B461" s="57">
        <v>41791</v>
      </c>
      <c r="C461" s="32" t="s">
        <v>19</v>
      </c>
      <c r="D461" s="32">
        <f>'TOTAL PORTFOLIO'!$E$2</f>
        <v>1525453591.9005299</v>
      </c>
      <c r="E461" s="18">
        <v>402397.31582517555</v>
      </c>
      <c r="F461" s="18">
        <v>0</v>
      </c>
      <c r="G461" s="18">
        <v>0</v>
      </c>
      <c r="H461" s="18">
        <v>0</v>
      </c>
      <c r="I461" s="18">
        <v>0</v>
      </c>
      <c r="J461" s="18">
        <v>0</v>
      </c>
      <c r="K461" s="56" t="s">
        <v>21</v>
      </c>
      <c r="L461" t="s">
        <v>22</v>
      </c>
    </row>
    <row r="462" spans="1:12" x14ac:dyDescent="0.25">
      <c r="A462" s="19">
        <v>328814</v>
      </c>
      <c r="B462" s="57">
        <v>41791</v>
      </c>
      <c r="C462" s="32" t="s">
        <v>19</v>
      </c>
      <c r="D462" s="32">
        <f>'TOTAL PORTFOLIO'!$E$2</f>
        <v>1525453591.9005299</v>
      </c>
      <c r="E462" s="18">
        <v>92931.776409563434</v>
      </c>
      <c r="F462" s="18">
        <v>0</v>
      </c>
      <c r="G462" s="18">
        <v>0</v>
      </c>
      <c r="H462" s="18">
        <v>0</v>
      </c>
      <c r="I462" s="18">
        <v>0</v>
      </c>
      <c r="J462" s="18">
        <v>0</v>
      </c>
      <c r="K462" s="56" t="s">
        <v>21</v>
      </c>
      <c r="L462" t="s">
        <v>22</v>
      </c>
    </row>
    <row r="463" spans="1:12" x14ac:dyDescent="0.25">
      <c r="A463" s="19">
        <v>315660</v>
      </c>
      <c r="B463" s="57">
        <v>41791</v>
      </c>
      <c r="C463" s="32" t="s">
        <v>19</v>
      </c>
      <c r="D463" s="32">
        <f>'TOTAL PORTFOLIO'!$E$2</f>
        <v>1525453591.9005299</v>
      </c>
      <c r="E463" s="18">
        <v>15898.407627143135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56" t="s">
        <v>21</v>
      </c>
      <c r="L463" t="s">
        <v>22</v>
      </c>
    </row>
    <row r="464" spans="1:12" x14ac:dyDescent="0.25">
      <c r="A464" s="19">
        <v>313002</v>
      </c>
      <c r="B464" s="57">
        <v>41791</v>
      </c>
      <c r="C464" s="32" t="s">
        <v>19</v>
      </c>
      <c r="D464" s="32">
        <f>'TOTAL PORTFOLIO'!$E$2</f>
        <v>1525453591.9005299</v>
      </c>
      <c r="E464" s="18">
        <v>9300157.5</v>
      </c>
      <c r="F464" s="18">
        <v>0</v>
      </c>
      <c r="G464" s="18">
        <v>0</v>
      </c>
      <c r="H464" s="18">
        <v>0</v>
      </c>
      <c r="I464" s="18">
        <v>0</v>
      </c>
      <c r="J464" s="18">
        <v>0</v>
      </c>
      <c r="K464" s="56" t="s">
        <v>21</v>
      </c>
      <c r="L464" t="s">
        <v>250</v>
      </c>
    </row>
    <row r="465" spans="1:12" x14ac:dyDescent="0.25">
      <c r="A465" s="19">
        <v>313693</v>
      </c>
      <c r="B465" s="57">
        <v>41791</v>
      </c>
      <c r="C465" s="32" t="s">
        <v>19</v>
      </c>
      <c r="D465" s="32">
        <f>'TOTAL PORTFOLIO'!$E$2</f>
        <v>1525453591.9005299</v>
      </c>
      <c r="E465" s="18">
        <v>58268.309740349796</v>
      </c>
      <c r="F465" s="18">
        <v>0</v>
      </c>
      <c r="G465" s="18">
        <v>0</v>
      </c>
      <c r="H465" s="18">
        <v>0</v>
      </c>
      <c r="I465" s="18">
        <v>0</v>
      </c>
      <c r="J465" s="18">
        <v>0</v>
      </c>
      <c r="K465" s="56" t="s">
        <v>21</v>
      </c>
      <c r="L465" t="s">
        <v>22</v>
      </c>
    </row>
    <row r="466" spans="1:12" x14ac:dyDescent="0.25">
      <c r="A466" s="19">
        <v>311411</v>
      </c>
      <c r="B466" s="57">
        <v>41791</v>
      </c>
      <c r="C466" s="32" t="s">
        <v>19</v>
      </c>
      <c r="D466" s="32">
        <f>'TOTAL PORTFOLIO'!$E$2</f>
        <v>1525453591.9005299</v>
      </c>
      <c r="E466" s="18">
        <v>323659.87</v>
      </c>
      <c r="F466" s="18">
        <v>0</v>
      </c>
      <c r="G466" s="18">
        <v>0</v>
      </c>
      <c r="H466" s="18">
        <v>0</v>
      </c>
      <c r="I466" s="18">
        <v>0</v>
      </c>
      <c r="J466" s="18">
        <v>0</v>
      </c>
      <c r="K466" s="56" t="s">
        <v>21</v>
      </c>
      <c r="L466" t="s">
        <v>26</v>
      </c>
    </row>
    <row r="467" spans="1:12" x14ac:dyDescent="0.25">
      <c r="A467" s="19">
        <v>316358</v>
      </c>
      <c r="B467" s="57">
        <v>41791</v>
      </c>
      <c r="C467" s="32" t="s">
        <v>19</v>
      </c>
      <c r="D467" s="32">
        <f>'TOTAL PORTFOLIO'!$E$2</f>
        <v>1525453591.9005299</v>
      </c>
      <c r="E467" s="18">
        <v>29947503.900000006</v>
      </c>
      <c r="F467" s="18">
        <v>0</v>
      </c>
      <c r="G467" s="18">
        <v>0</v>
      </c>
      <c r="H467" s="18">
        <v>0</v>
      </c>
      <c r="I467" s="18">
        <v>0</v>
      </c>
      <c r="J467" s="18">
        <v>0</v>
      </c>
      <c r="K467" s="56" t="s">
        <v>21</v>
      </c>
      <c r="L467" t="s">
        <v>250</v>
      </c>
    </row>
    <row r="468" spans="1:12" x14ac:dyDescent="0.25">
      <c r="A468" s="19">
        <v>316204</v>
      </c>
      <c r="B468" s="57">
        <v>41791</v>
      </c>
      <c r="C468" s="32" t="s">
        <v>19</v>
      </c>
      <c r="D468" s="32">
        <f>'TOTAL PORTFOLIO'!$E$2</f>
        <v>1525453591.9005299</v>
      </c>
      <c r="E468" s="18">
        <v>3582779.9800000004</v>
      </c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56" t="s">
        <v>21</v>
      </c>
      <c r="L468" t="s">
        <v>22</v>
      </c>
    </row>
    <row r="469" spans="1:12" x14ac:dyDescent="0.25">
      <c r="A469" s="19">
        <v>316388</v>
      </c>
      <c r="B469" s="57">
        <v>41791</v>
      </c>
      <c r="C469" s="32" t="s">
        <v>19</v>
      </c>
      <c r="D469" s="32">
        <f>'TOTAL PORTFOLIO'!$E$2</f>
        <v>1525453591.9005299</v>
      </c>
      <c r="E469" s="18">
        <v>5786.46</v>
      </c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56" t="s">
        <v>21</v>
      </c>
      <c r="L469" t="s">
        <v>44</v>
      </c>
    </row>
    <row r="470" spans="1:12" x14ac:dyDescent="0.25">
      <c r="A470" s="19">
        <v>321845</v>
      </c>
      <c r="B470" s="57">
        <v>41791</v>
      </c>
      <c r="C470" s="32" t="s">
        <v>19</v>
      </c>
      <c r="D470" s="32">
        <f>'TOTAL PORTFOLIO'!$E$2</f>
        <v>1525453591.9005299</v>
      </c>
      <c r="E470" s="18">
        <v>73910.77652991013</v>
      </c>
      <c r="F470" s="18">
        <v>0</v>
      </c>
      <c r="G470" s="18">
        <v>0</v>
      </c>
      <c r="H470" s="18">
        <v>0</v>
      </c>
      <c r="I470" s="18">
        <v>0</v>
      </c>
      <c r="J470" s="18">
        <v>0</v>
      </c>
      <c r="K470" s="56" t="s">
        <v>21</v>
      </c>
      <c r="L470" t="s">
        <v>22</v>
      </c>
    </row>
    <row r="471" spans="1:12" x14ac:dyDescent="0.25">
      <c r="A471" s="19">
        <v>316402</v>
      </c>
      <c r="B471" s="57">
        <v>41791</v>
      </c>
      <c r="C471" s="32" t="s">
        <v>19</v>
      </c>
      <c r="D471" s="32">
        <f>'TOTAL PORTFOLIO'!$E$2</f>
        <v>1525453591.9005299</v>
      </c>
      <c r="E471" s="18">
        <v>11654.56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56" t="s">
        <v>21</v>
      </c>
      <c r="L471" t="s">
        <v>28</v>
      </c>
    </row>
    <row r="472" spans="1:12" x14ac:dyDescent="0.25">
      <c r="A472" s="19">
        <v>315668</v>
      </c>
      <c r="B472" s="57">
        <v>41791</v>
      </c>
      <c r="C472" s="32" t="s">
        <v>19</v>
      </c>
      <c r="D472" s="32">
        <f>'TOTAL PORTFOLIO'!$E$2</f>
        <v>1525453591.9005299</v>
      </c>
      <c r="E472" s="18">
        <v>369905.5</v>
      </c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56" t="s">
        <v>21</v>
      </c>
      <c r="L472" t="s">
        <v>97</v>
      </c>
    </row>
    <row r="473" spans="1:12" x14ac:dyDescent="0.25">
      <c r="A473" s="19">
        <v>320708</v>
      </c>
      <c r="B473" s="57">
        <v>41791</v>
      </c>
      <c r="C473" s="32" t="s">
        <v>19</v>
      </c>
      <c r="D473" s="32">
        <f>'TOTAL PORTFOLIO'!$E$2</f>
        <v>1525453591.9005299</v>
      </c>
      <c r="E473" s="18">
        <v>137417.03000000003</v>
      </c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56" t="s">
        <v>21</v>
      </c>
      <c r="L473" t="s">
        <v>211</v>
      </c>
    </row>
    <row r="474" spans="1:12" x14ac:dyDescent="0.25">
      <c r="A474" s="19">
        <v>313507</v>
      </c>
      <c r="B474" s="57">
        <v>41791</v>
      </c>
      <c r="C474" s="32" t="s">
        <v>19</v>
      </c>
      <c r="D474" s="32">
        <f>'TOTAL PORTFOLIO'!$E$2</f>
        <v>1525453591.9005299</v>
      </c>
      <c r="E474" s="18">
        <v>71700</v>
      </c>
      <c r="F474" s="18">
        <v>0</v>
      </c>
      <c r="G474" s="18">
        <v>0</v>
      </c>
      <c r="H474" s="18">
        <v>0</v>
      </c>
      <c r="I474" s="18">
        <v>0</v>
      </c>
      <c r="J474" s="18">
        <v>0</v>
      </c>
      <c r="K474" s="56" t="s">
        <v>21</v>
      </c>
      <c r="L474" t="s">
        <v>41</v>
      </c>
    </row>
    <row r="475" spans="1:12" x14ac:dyDescent="0.25">
      <c r="A475" s="19">
        <v>319145</v>
      </c>
      <c r="B475" s="57">
        <v>41791</v>
      </c>
      <c r="C475" s="32" t="s">
        <v>19</v>
      </c>
      <c r="D475" s="32">
        <f>'TOTAL PORTFOLIO'!$E$2</f>
        <v>1525453591.9005299</v>
      </c>
      <c r="E475" s="18">
        <v>33850.559999999998</v>
      </c>
      <c r="F475" s="18">
        <v>0</v>
      </c>
      <c r="G475" s="18">
        <v>0</v>
      </c>
      <c r="H475" s="18">
        <v>0</v>
      </c>
      <c r="I475" s="18">
        <v>0</v>
      </c>
      <c r="J475" s="18">
        <v>0</v>
      </c>
      <c r="K475" s="56" t="s">
        <v>21</v>
      </c>
      <c r="L475" t="s">
        <v>56</v>
      </c>
    </row>
    <row r="476" spans="1:12" x14ac:dyDescent="0.25">
      <c r="A476" s="19">
        <v>311053</v>
      </c>
      <c r="B476" s="57">
        <v>41791</v>
      </c>
      <c r="C476" s="32" t="s">
        <v>19</v>
      </c>
      <c r="D476" s="32">
        <f>'TOTAL PORTFOLIO'!$E$2</f>
        <v>1525453591.9005299</v>
      </c>
      <c r="E476" s="18">
        <v>5309.62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56" t="s">
        <v>21</v>
      </c>
      <c r="L476" t="s">
        <v>26</v>
      </c>
    </row>
    <row r="477" spans="1:12" x14ac:dyDescent="0.25">
      <c r="A477" s="19">
        <v>310696</v>
      </c>
      <c r="B477" s="57">
        <v>41791</v>
      </c>
      <c r="C477" s="32" t="s">
        <v>19</v>
      </c>
      <c r="D477" s="32">
        <f>'TOTAL PORTFOLIO'!$E$2</f>
        <v>1525453591.9005299</v>
      </c>
      <c r="E477" s="18">
        <v>7.705000002492568E-4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56" t="s">
        <v>21</v>
      </c>
      <c r="L477" t="s">
        <v>22</v>
      </c>
    </row>
    <row r="478" spans="1:12" x14ac:dyDescent="0.25">
      <c r="A478" s="19">
        <v>325307</v>
      </c>
      <c r="B478" s="57">
        <v>41791</v>
      </c>
      <c r="C478" s="32" t="s">
        <v>19</v>
      </c>
      <c r="D478" s="32">
        <f>'TOTAL PORTFOLIO'!$E$2</f>
        <v>1525453591.9005299</v>
      </c>
      <c r="E478" s="18">
        <v>59269.171519173578</v>
      </c>
      <c r="F478" s="18">
        <v>0</v>
      </c>
      <c r="G478" s="18">
        <v>0</v>
      </c>
      <c r="H478" s="18">
        <v>0</v>
      </c>
      <c r="I478" s="18">
        <v>0</v>
      </c>
      <c r="J478" s="18">
        <v>0</v>
      </c>
      <c r="K478" s="56" t="s">
        <v>21</v>
      </c>
      <c r="L478" t="s">
        <v>22</v>
      </c>
    </row>
    <row r="479" spans="1:12" x14ac:dyDescent="0.25">
      <c r="A479" s="19">
        <v>309413</v>
      </c>
      <c r="B479" s="57">
        <v>41791</v>
      </c>
      <c r="C479" s="32" t="s">
        <v>19</v>
      </c>
      <c r="D479" s="32">
        <f>'TOTAL PORTFOLIO'!$E$2</f>
        <v>1525453591.9005299</v>
      </c>
      <c r="E479" s="18">
        <v>136051.43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56" t="s">
        <v>21</v>
      </c>
      <c r="L479" t="s">
        <v>41</v>
      </c>
    </row>
    <row r="480" spans="1:12" x14ac:dyDescent="0.25">
      <c r="A480" s="19">
        <v>316081</v>
      </c>
      <c r="B480" s="57">
        <v>41791</v>
      </c>
      <c r="C480" s="32" t="s">
        <v>19</v>
      </c>
      <c r="D480" s="32">
        <f>'TOTAL PORTFOLIO'!$E$2</f>
        <v>1525453591.9005299</v>
      </c>
      <c r="E480" s="18">
        <v>312466.96129708306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56" t="s">
        <v>21</v>
      </c>
      <c r="L480" t="s">
        <v>22</v>
      </c>
    </row>
    <row r="481" spans="1:12" x14ac:dyDescent="0.25">
      <c r="A481" s="19">
        <v>312682</v>
      </c>
      <c r="B481" s="57">
        <v>41791</v>
      </c>
      <c r="C481" s="32" t="s">
        <v>19</v>
      </c>
      <c r="D481" s="32">
        <f>'TOTAL PORTFOLIO'!$E$2</f>
        <v>1525453591.9005299</v>
      </c>
      <c r="E481" s="18">
        <v>2726577.1469100476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56" t="s">
        <v>21</v>
      </c>
      <c r="L481" t="s">
        <v>22</v>
      </c>
    </row>
    <row r="482" spans="1:12" x14ac:dyDescent="0.25">
      <c r="A482" s="19">
        <v>310229</v>
      </c>
      <c r="B482" s="57">
        <v>41791</v>
      </c>
      <c r="C482" s="32" t="s">
        <v>19</v>
      </c>
      <c r="D482" s="32">
        <f>'TOTAL PORTFOLIO'!$E$2</f>
        <v>1525453591.9005299</v>
      </c>
      <c r="E482" s="18">
        <v>31966.534830341177</v>
      </c>
      <c r="F482" s="18">
        <v>0</v>
      </c>
      <c r="G482" s="18">
        <v>0</v>
      </c>
      <c r="H482" s="18">
        <v>0</v>
      </c>
      <c r="I482" s="18">
        <v>0</v>
      </c>
      <c r="J482" s="18">
        <v>0</v>
      </c>
      <c r="K482" s="56" t="s">
        <v>21</v>
      </c>
      <c r="L482" t="s">
        <v>22</v>
      </c>
    </row>
    <row r="483" spans="1:12" x14ac:dyDescent="0.25">
      <c r="A483" s="19">
        <v>315401</v>
      </c>
      <c r="B483" s="57">
        <v>41791</v>
      </c>
      <c r="C483" s="32" t="s">
        <v>19</v>
      </c>
      <c r="D483" s="32">
        <f>'TOTAL PORTFOLIO'!$E$2</f>
        <v>1525453591.9005299</v>
      </c>
      <c r="E483" s="18">
        <v>103847.82899909477</v>
      </c>
      <c r="F483" s="18">
        <v>0</v>
      </c>
      <c r="G483" s="18">
        <v>0</v>
      </c>
      <c r="H483" s="18">
        <v>0</v>
      </c>
      <c r="I483" s="18">
        <v>0</v>
      </c>
      <c r="J483" s="18">
        <v>0</v>
      </c>
      <c r="K483" s="56" t="s">
        <v>21</v>
      </c>
      <c r="L483" t="s">
        <v>22</v>
      </c>
    </row>
    <row r="484" spans="1:12" x14ac:dyDescent="0.25">
      <c r="A484" s="19">
        <v>320755</v>
      </c>
      <c r="B484" s="57">
        <v>41791</v>
      </c>
      <c r="C484" s="32" t="s">
        <v>19</v>
      </c>
      <c r="D484" s="32">
        <f>'TOTAL PORTFOLIO'!$E$2</f>
        <v>1525453591.9005299</v>
      </c>
      <c r="E484" s="18">
        <v>406049.99</v>
      </c>
      <c r="F484" s="18">
        <v>0</v>
      </c>
      <c r="G484" s="18">
        <v>0</v>
      </c>
      <c r="H484" s="18">
        <v>0</v>
      </c>
      <c r="I484" s="18">
        <v>0</v>
      </c>
      <c r="J484" s="18">
        <v>0</v>
      </c>
      <c r="K484" s="56" t="s">
        <v>21</v>
      </c>
      <c r="L484" t="s">
        <v>211</v>
      </c>
    </row>
    <row r="485" spans="1:12" x14ac:dyDescent="0.25">
      <c r="A485" s="19">
        <v>309710</v>
      </c>
      <c r="B485" s="57">
        <v>41791</v>
      </c>
      <c r="C485" s="32" t="s">
        <v>19</v>
      </c>
      <c r="D485" s="32">
        <f>'TOTAL PORTFOLIO'!$E$2</f>
        <v>1525453591.9005299</v>
      </c>
      <c r="E485" s="18">
        <v>478606.6</v>
      </c>
      <c r="F485" s="18">
        <v>0</v>
      </c>
      <c r="G485" s="18">
        <v>0</v>
      </c>
      <c r="H485" s="18">
        <v>0</v>
      </c>
      <c r="I485" s="18">
        <v>0</v>
      </c>
      <c r="J485" s="18">
        <v>0</v>
      </c>
      <c r="K485" s="56" t="s">
        <v>21</v>
      </c>
      <c r="L485" t="s">
        <v>293</v>
      </c>
    </row>
    <row r="486" spans="1:12" x14ac:dyDescent="0.25">
      <c r="A486" s="19">
        <v>319448</v>
      </c>
      <c r="B486" s="57">
        <v>41791</v>
      </c>
      <c r="C486" s="32" t="s">
        <v>19</v>
      </c>
      <c r="D486" s="32">
        <f>'TOTAL PORTFOLIO'!$E$2</f>
        <v>1525453591.9005299</v>
      </c>
      <c r="E486" s="18">
        <v>23089.980331469611</v>
      </c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6" t="s">
        <v>21</v>
      </c>
      <c r="L486" t="s">
        <v>22</v>
      </c>
    </row>
    <row r="487" spans="1:12" x14ac:dyDescent="0.25">
      <c r="A487" s="19">
        <v>316391</v>
      </c>
      <c r="B487" s="57">
        <v>41791</v>
      </c>
      <c r="C487" s="32" t="s">
        <v>19</v>
      </c>
      <c r="D487" s="32">
        <f>'TOTAL PORTFOLIO'!$E$2</f>
        <v>1525453591.9005299</v>
      </c>
      <c r="E487" s="18">
        <v>8659461.2100000009</v>
      </c>
      <c r="F487" s="18">
        <v>0</v>
      </c>
      <c r="G487" s="18">
        <v>0</v>
      </c>
      <c r="H487" s="18">
        <v>0</v>
      </c>
      <c r="I487" s="18">
        <v>0</v>
      </c>
      <c r="J487" s="18">
        <v>0</v>
      </c>
      <c r="K487" s="56" t="s">
        <v>21</v>
      </c>
      <c r="L487" t="s">
        <v>22</v>
      </c>
    </row>
    <row r="488" spans="1:12" x14ac:dyDescent="0.25">
      <c r="A488" s="19">
        <v>312218</v>
      </c>
      <c r="B488" s="57">
        <v>41791</v>
      </c>
      <c r="C488" s="32" t="s">
        <v>19</v>
      </c>
      <c r="D488" s="32">
        <f>'TOTAL PORTFOLIO'!$E$2</f>
        <v>1525453591.9005299</v>
      </c>
      <c r="E488" s="18">
        <v>2483019.4586392567</v>
      </c>
      <c r="F488" s="18">
        <v>0</v>
      </c>
      <c r="G488" s="18">
        <v>0</v>
      </c>
      <c r="H488" s="18">
        <v>0</v>
      </c>
      <c r="I488" s="18">
        <v>0</v>
      </c>
      <c r="J488" s="18">
        <v>0</v>
      </c>
      <c r="K488" s="56" t="s">
        <v>21</v>
      </c>
      <c r="L488" t="s">
        <v>22</v>
      </c>
    </row>
    <row r="489" spans="1:12" x14ac:dyDescent="0.25">
      <c r="A489" s="19">
        <v>310924</v>
      </c>
      <c r="B489" s="57">
        <v>41791</v>
      </c>
      <c r="C489" s="32" t="s">
        <v>19</v>
      </c>
      <c r="D489" s="32">
        <f>'TOTAL PORTFOLIO'!$E$2</f>
        <v>1525453591.9005299</v>
      </c>
      <c r="E489" s="18">
        <v>133353.03239863971</v>
      </c>
      <c r="F489" s="18">
        <v>0</v>
      </c>
      <c r="G489" s="18">
        <v>0</v>
      </c>
      <c r="H489" s="18">
        <v>0</v>
      </c>
      <c r="I489" s="18">
        <v>0</v>
      </c>
      <c r="J489" s="18">
        <v>0</v>
      </c>
      <c r="K489" s="56" t="s">
        <v>21</v>
      </c>
      <c r="L489" t="s">
        <v>22</v>
      </c>
    </row>
    <row r="490" spans="1:12" x14ac:dyDescent="0.25">
      <c r="A490" s="19">
        <v>312340</v>
      </c>
      <c r="B490" s="57">
        <v>41791</v>
      </c>
      <c r="C490" s="32" t="s">
        <v>19</v>
      </c>
      <c r="D490" s="32">
        <f>'TOTAL PORTFOLIO'!$E$2</f>
        <v>1525453591.9005299</v>
      </c>
      <c r="E490" s="18">
        <v>530627.61</v>
      </c>
      <c r="F490" s="18">
        <v>0</v>
      </c>
      <c r="G490" s="18">
        <v>0</v>
      </c>
      <c r="H490" s="18">
        <v>0</v>
      </c>
      <c r="I490" s="18">
        <v>0</v>
      </c>
      <c r="J490" s="18">
        <v>0</v>
      </c>
      <c r="K490" s="56" t="s">
        <v>21</v>
      </c>
      <c r="L490" t="s">
        <v>22</v>
      </c>
    </row>
    <row r="491" spans="1:12" x14ac:dyDescent="0.25">
      <c r="A491" s="19">
        <v>312388</v>
      </c>
      <c r="B491" s="57">
        <v>41791</v>
      </c>
      <c r="C491" s="32" t="s">
        <v>19</v>
      </c>
      <c r="D491" s="32">
        <f>'TOTAL PORTFOLIO'!$E$2</f>
        <v>1525453591.9005299</v>
      </c>
      <c r="E491" s="18">
        <v>9725.6362531462437</v>
      </c>
      <c r="F491" s="18">
        <v>0</v>
      </c>
      <c r="G491" s="18">
        <v>0</v>
      </c>
      <c r="H491" s="18">
        <v>0</v>
      </c>
      <c r="I491" s="18">
        <v>0</v>
      </c>
      <c r="J491" s="18">
        <v>0</v>
      </c>
      <c r="K491" s="56" t="s">
        <v>21</v>
      </c>
      <c r="L491" t="s">
        <v>22</v>
      </c>
    </row>
    <row r="492" spans="1:12" x14ac:dyDescent="0.25">
      <c r="A492" s="19">
        <v>314756</v>
      </c>
      <c r="B492" s="57">
        <v>41791</v>
      </c>
      <c r="C492" s="32" t="s">
        <v>19</v>
      </c>
      <c r="D492" s="32">
        <f>'TOTAL PORTFOLIO'!$E$2</f>
        <v>1525453591.9005299</v>
      </c>
      <c r="E492" s="18">
        <v>164843.13</v>
      </c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56" t="s">
        <v>21</v>
      </c>
      <c r="L492" t="s">
        <v>28</v>
      </c>
    </row>
    <row r="493" spans="1:12" x14ac:dyDescent="0.25">
      <c r="A493" s="19">
        <v>320653</v>
      </c>
      <c r="B493" s="57">
        <v>41791</v>
      </c>
      <c r="C493" s="32" t="s">
        <v>19</v>
      </c>
      <c r="D493" s="32">
        <f>'TOTAL PORTFOLIO'!$E$2</f>
        <v>1525453591.9005299</v>
      </c>
      <c r="E493" s="18">
        <v>42030.720000000001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56" t="s">
        <v>21</v>
      </c>
      <c r="L493" t="s">
        <v>211</v>
      </c>
    </row>
    <row r="494" spans="1:12" x14ac:dyDescent="0.25">
      <c r="A494" s="19">
        <v>316444</v>
      </c>
      <c r="B494" s="57">
        <v>41791</v>
      </c>
      <c r="C494" s="32" t="s">
        <v>19</v>
      </c>
      <c r="D494" s="32">
        <f>'TOTAL PORTFOLIO'!$E$2</f>
        <v>1525453591.9005299</v>
      </c>
      <c r="E494" s="18">
        <v>2683.5374668681243</v>
      </c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56" t="s">
        <v>21</v>
      </c>
      <c r="L494" t="s">
        <v>22</v>
      </c>
    </row>
    <row r="495" spans="1:12" x14ac:dyDescent="0.25">
      <c r="A495" s="19">
        <v>316446</v>
      </c>
      <c r="B495" s="57">
        <v>41791</v>
      </c>
      <c r="C495" s="32" t="s">
        <v>19</v>
      </c>
      <c r="D495" s="32">
        <f>'TOTAL PORTFOLIO'!$E$2</f>
        <v>1525453591.9005299</v>
      </c>
      <c r="E495" s="18">
        <v>4763.67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6" t="s">
        <v>21</v>
      </c>
      <c r="L495" t="s">
        <v>22</v>
      </c>
    </row>
    <row r="496" spans="1:12" x14ac:dyDescent="0.25">
      <c r="A496" s="19">
        <v>316200</v>
      </c>
      <c r="B496" s="57">
        <v>41791</v>
      </c>
      <c r="C496" s="32" t="s">
        <v>19</v>
      </c>
      <c r="D496" s="32">
        <f>'TOTAL PORTFOLIO'!$E$2</f>
        <v>1525453591.9005299</v>
      </c>
      <c r="E496" s="18">
        <v>63581.93</v>
      </c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6" t="s">
        <v>21</v>
      </c>
      <c r="L496" t="s">
        <v>41</v>
      </c>
    </row>
    <row r="497" spans="1:12" x14ac:dyDescent="0.25">
      <c r="A497" s="19">
        <v>331357</v>
      </c>
      <c r="B497" s="57">
        <v>41791</v>
      </c>
      <c r="C497" s="32" t="s">
        <v>19</v>
      </c>
      <c r="D497" s="32">
        <f>'TOTAL PORTFOLIO'!$E$2</f>
        <v>1525453591.9005299</v>
      </c>
      <c r="E497" s="18">
        <v>29890.720000000001</v>
      </c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6" t="s">
        <v>21</v>
      </c>
      <c r="L497" t="s">
        <v>28</v>
      </c>
    </row>
    <row r="498" spans="1:12" x14ac:dyDescent="0.25">
      <c r="A498" s="19">
        <v>308683</v>
      </c>
      <c r="B498" s="57">
        <v>41791</v>
      </c>
      <c r="C498" s="32" t="s">
        <v>19</v>
      </c>
      <c r="D498" s="32">
        <f>'TOTAL PORTFOLIO'!$E$2</f>
        <v>1525453591.9005299</v>
      </c>
      <c r="E498" s="18">
        <v>532343.76276971318</v>
      </c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6" t="s">
        <v>21</v>
      </c>
      <c r="L498" t="s">
        <v>22</v>
      </c>
    </row>
    <row r="499" spans="1:12" x14ac:dyDescent="0.25">
      <c r="A499" s="19">
        <v>313453</v>
      </c>
      <c r="B499" s="57">
        <v>41791</v>
      </c>
      <c r="C499" s="32" t="s">
        <v>19</v>
      </c>
      <c r="D499" s="32">
        <f>'TOTAL PORTFOLIO'!$E$2</f>
        <v>1525453591.9005299</v>
      </c>
      <c r="E499" s="18">
        <v>97773.182341129635</v>
      </c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6" t="s">
        <v>21</v>
      </c>
      <c r="L499" t="s">
        <v>22</v>
      </c>
    </row>
    <row r="500" spans="1:12" x14ac:dyDescent="0.25">
      <c r="A500" s="19">
        <v>312674</v>
      </c>
      <c r="B500" s="57">
        <v>41791</v>
      </c>
      <c r="C500" s="32" t="s">
        <v>19</v>
      </c>
      <c r="D500" s="32">
        <f>'TOTAL PORTFOLIO'!$E$2</f>
        <v>1525453591.9005299</v>
      </c>
      <c r="E500" s="18">
        <v>123484.18947444715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56" t="s">
        <v>21</v>
      </c>
      <c r="L500" t="s">
        <v>22</v>
      </c>
    </row>
    <row r="501" spans="1:12" x14ac:dyDescent="0.25">
      <c r="A501" s="19">
        <v>316287</v>
      </c>
      <c r="B501" s="57">
        <v>41791</v>
      </c>
      <c r="C501" s="32" t="s">
        <v>19</v>
      </c>
      <c r="D501" s="32">
        <f>'TOTAL PORTFOLIO'!$E$2</f>
        <v>1525453591.9005299</v>
      </c>
      <c r="E501" s="18">
        <v>20703.321137697527</v>
      </c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6" t="s">
        <v>21</v>
      </c>
      <c r="L501" t="s">
        <v>22</v>
      </c>
    </row>
    <row r="502" spans="1:12" x14ac:dyDescent="0.25">
      <c r="A502" s="19">
        <v>316308</v>
      </c>
      <c r="B502" s="57">
        <v>41791</v>
      </c>
      <c r="C502" s="32" t="s">
        <v>19</v>
      </c>
      <c r="D502" s="32">
        <f>'TOTAL PORTFOLIO'!$E$2</f>
        <v>1525453591.9005299</v>
      </c>
      <c r="E502" s="18">
        <v>20813.285356733097</v>
      </c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6" t="s">
        <v>21</v>
      </c>
      <c r="L502" t="s">
        <v>22</v>
      </c>
    </row>
    <row r="503" spans="1:12" x14ac:dyDescent="0.25">
      <c r="A503" s="19">
        <v>316328</v>
      </c>
      <c r="B503" s="57">
        <v>41791</v>
      </c>
      <c r="C503" s="32" t="s">
        <v>19</v>
      </c>
      <c r="D503" s="32">
        <f>'TOTAL PORTFOLIO'!$E$2</f>
        <v>1525453591.9005299</v>
      </c>
      <c r="E503" s="18">
        <v>75064.273588283308</v>
      </c>
      <c r="F503" s="18">
        <v>0</v>
      </c>
      <c r="G503" s="18">
        <v>0</v>
      </c>
      <c r="H503" s="18">
        <v>0</v>
      </c>
      <c r="I503" s="18">
        <v>0</v>
      </c>
      <c r="J503" s="18">
        <v>0</v>
      </c>
      <c r="K503" s="56" t="s">
        <v>21</v>
      </c>
      <c r="L503" t="s">
        <v>22</v>
      </c>
    </row>
    <row r="504" spans="1:12" x14ac:dyDescent="0.25">
      <c r="A504" s="19">
        <v>310725</v>
      </c>
      <c r="B504" s="57">
        <v>41791</v>
      </c>
      <c r="C504" s="32" t="s">
        <v>19</v>
      </c>
      <c r="D504" s="32">
        <f>'TOTAL PORTFOLIO'!$E$2</f>
        <v>1525453591.9005299</v>
      </c>
      <c r="E504" s="18">
        <v>75382.839895386351</v>
      </c>
      <c r="F504" s="18">
        <v>0</v>
      </c>
      <c r="G504" s="18">
        <v>0</v>
      </c>
      <c r="H504" s="18">
        <v>0</v>
      </c>
      <c r="I504" s="18">
        <v>0</v>
      </c>
      <c r="J504" s="18">
        <v>0</v>
      </c>
      <c r="K504" s="56" t="s">
        <v>21</v>
      </c>
      <c r="L504" t="s">
        <v>22</v>
      </c>
    </row>
    <row r="505" spans="1:12" x14ac:dyDescent="0.25">
      <c r="A505" s="19">
        <v>308366</v>
      </c>
      <c r="B505" s="57">
        <v>41791</v>
      </c>
      <c r="C505" s="32" t="s">
        <v>19</v>
      </c>
      <c r="D505" s="32">
        <f>'TOTAL PORTFOLIO'!$E$2</f>
        <v>1525453591.9005299</v>
      </c>
      <c r="E505" s="18">
        <v>206009.68688164413</v>
      </c>
      <c r="F505" s="18">
        <v>0</v>
      </c>
      <c r="G505" s="18">
        <v>0</v>
      </c>
      <c r="H505" s="18">
        <v>0</v>
      </c>
      <c r="I505" s="18">
        <v>0</v>
      </c>
      <c r="J505" s="18">
        <v>0</v>
      </c>
      <c r="K505" s="56" t="s">
        <v>21</v>
      </c>
      <c r="L505" t="s">
        <v>22</v>
      </c>
    </row>
    <row r="506" spans="1:12" x14ac:dyDescent="0.25">
      <c r="A506" s="19">
        <v>318227</v>
      </c>
      <c r="B506" s="57">
        <v>41791</v>
      </c>
      <c r="C506" s="32" t="s">
        <v>19</v>
      </c>
      <c r="D506" s="32">
        <f>'TOTAL PORTFOLIO'!$E$2</f>
        <v>1525453591.9005299</v>
      </c>
      <c r="E506" s="18">
        <v>100590.1180140409</v>
      </c>
      <c r="F506" s="18">
        <v>0</v>
      </c>
      <c r="G506" s="18">
        <v>0</v>
      </c>
      <c r="H506" s="18">
        <v>0</v>
      </c>
      <c r="I506" s="18">
        <v>0</v>
      </c>
      <c r="J506" s="18">
        <v>0</v>
      </c>
      <c r="K506" s="56" t="s">
        <v>21</v>
      </c>
      <c r="L506" t="s">
        <v>22</v>
      </c>
    </row>
    <row r="507" spans="1:12" x14ac:dyDescent="0.25">
      <c r="A507" s="19">
        <v>312275</v>
      </c>
      <c r="B507" s="57">
        <v>41791</v>
      </c>
      <c r="C507" s="32" t="s">
        <v>19</v>
      </c>
      <c r="D507" s="32">
        <f>'TOTAL PORTFOLIO'!$E$2</f>
        <v>1525453591.9005299</v>
      </c>
      <c r="E507" s="18">
        <v>1008293.6450516831</v>
      </c>
      <c r="F507" s="18">
        <v>0</v>
      </c>
      <c r="G507" s="18">
        <v>0</v>
      </c>
      <c r="H507" s="18">
        <v>0</v>
      </c>
      <c r="I507" s="18">
        <v>0</v>
      </c>
      <c r="J507" s="18">
        <v>0</v>
      </c>
      <c r="K507" s="56" t="s">
        <v>21</v>
      </c>
      <c r="L507" t="s">
        <v>22</v>
      </c>
    </row>
    <row r="508" spans="1:12" x14ac:dyDescent="0.25">
      <c r="A508" s="19">
        <v>309425</v>
      </c>
      <c r="B508" s="57">
        <v>41791</v>
      </c>
      <c r="C508" s="32" t="s">
        <v>19</v>
      </c>
      <c r="D508" s="32">
        <f>'TOTAL PORTFOLIO'!$E$2</f>
        <v>1525453591.9005299</v>
      </c>
      <c r="E508" s="18">
        <v>21888.769999999997</v>
      </c>
      <c r="F508" s="18">
        <v>0</v>
      </c>
      <c r="G508" s="18">
        <v>0</v>
      </c>
      <c r="H508" s="18">
        <v>0</v>
      </c>
      <c r="I508" s="18">
        <v>0</v>
      </c>
      <c r="J508" s="18">
        <v>0</v>
      </c>
      <c r="K508" s="56" t="s">
        <v>21</v>
      </c>
      <c r="L508" t="s">
        <v>28</v>
      </c>
    </row>
    <row r="509" spans="1:12" x14ac:dyDescent="0.25">
      <c r="A509" s="19">
        <v>318660</v>
      </c>
      <c r="B509" s="57">
        <v>41791</v>
      </c>
      <c r="C509" s="32" t="s">
        <v>19</v>
      </c>
      <c r="D509" s="32">
        <f>'TOTAL PORTFOLIO'!$E$2</f>
        <v>1525453591.9005299</v>
      </c>
      <c r="E509" s="18">
        <v>1082694.7100000002</v>
      </c>
      <c r="F509" s="18">
        <v>0</v>
      </c>
      <c r="G509" s="18">
        <v>0</v>
      </c>
      <c r="H509" s="18">
        <v>0</v>
      </c>
      <c r="I509" s="18">
        <v>0</v>
      </c>
      <c r="J509" s="18">
        <v>0</v>
      </c>
      <c r="K509" s="56" t="s">
        <v>21</v>
      </c>
      <c r="L509" t="s">
        <v>44</v>
      </c>
    </row>
    <row r="510" spans="1:12" x14ac:dyDescent="0.25">
      <c r="A510" s="19">
        <v>314874</v>
      </c>
      <c r="B510" s="57">
        <v>41791</v>
      </c>
      <c r="C510" s="32" t="s">
        <v>19</v>
      </c>
      <c r="D510" s="32">
        <f>'TOTAL PORTFOLIO'!$E$2</f>
        <v>1525453591.9005299</v>
      </c>
      <c r="E510" s="18">
        <v>47812.399750967314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56" t="s">
        <v>21</v>
      </c>
      <c r="L510" t="s">
        <v>22</v>
      </c>
    </row>
    <row r="511" spans="1:12" x14ac:dyDescent="0.25">
      <c r="A511" s="19">
        <v>318916</v>
      </c>
      <c r="B511" s="57">
        <v>41791</v>
      </c>
      <c r="C511" s="32" t="s">
        <v>19</v>
      </c>
      <c r="D511" s="32">
        <f>'TOTAL PORTFOLIO'!$E$2</f>
        <v>1525453591.9005299</v>
      </c>
      <c r="E511" s="18">
        <v>987811.69241655723</v>
      </c>
      <c r="F511" s="18">
        <v>0</v>
      </c>
      <c r="G511" s="18">
        <v>0</v>
      </c>
      <c r="H511" s="18">
        <v>0</v>
      </c>
      <c r="I511" s="18">
        <v>0</v>
      </c>
      <c r="J511" s="18">
        <v>0</v>
      </c>
      <c r="K511" s="56" t="s">
        <v>21</v>
      </c>
      <c r="L511" t="s">
        <v>22</v>
      </c>
    </row>
    <row r="512" spans="1:12" x14ac:dyDescent="0.25">
      <c r="A512" s="19">
        <v>318631</v>
      </c>
      <c r="B512" s="57">
        <v>41791</v>
      </c>
      <c r="C512" s="32" t="s">
        <v>19</v>
      </c>
      <c r="D512" s="32">
        <f>'TOTAL PORTFOLIO'!$E$2</f>
        <v>1525453591.9005299</v>
      </c>
      <c r="E512" s="18">
        <v>412400.35000000003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56" t="s">
        <v>21</v>
      </c>
      <c r="L512" t="s">
        <v>56</v>
      </c>
    </row>
    <row r="513" spans="1:12" x14ac:dyDescent="0.25">
      <c r="A513" s="19">
        <v>312836</v>
      </c>
      <c r="B513" s="57">
        <v>41791</v>
      </c>
      <c r="C513" s="32" t="s">
        <v>19</v>
      </c>
      <c r="D513" s="32">
        <f>'TOTAL PORTFOLIO'!$E$2</f>
        <v>1525453591.9005299</v>
      </c>
      <c r="E513" s="18">
        <v>3453783.25</v>
      </c>
      <c r="F513" s="18">
        <v>0</v>
      </c>
      <c r="G513" s="18">
        <v>0</v>
      </c>
      <c r="H513" s="18">
        <v>0</v>
      </c>
      <c r="I513" s="18">
        <v>0</v>
      </c>
      <c r="J513" s="18">
        <v>0</v>
      </c>
      <c r="K513" s="56" t="s">
        <v>21</v>
      </c>
      <c r="L513" t="s">
        <v>97</v>
      </c>
    </row>
    <row r="514" spans="1:12" x14ac:dyDescent="0.25">
      <c r="A514" s="19">
        <v>310353</v>
      </c>
      <c r="B514" s="57">
        <v>41791</v>
      </c>
      <c r="C514" s="32" t="s">
        <v>19</v>
      </c>
      <c r="D514" s="32">
        <f>'TOTAL PORTFOLIO'!$E$2</f>
        <v>1525453591.9005299</v>
      </c>
      <c r="E514" s="18">
        <v>30790.69</v>
      </c>
      <c r="F514" s="18">
        <v>0</v>
      </c>
      <c r="G514" s="18">
        <v>0</v>
      </c>
      <c r="H514" s="18">
        <v>0</v>
      </c>
      <c r="I514" s="18">
        <v>0</v>
      </c>
      <c r="J514" s="18">
        <v>0</v>
      </c>
      <c r="K514" s="56" t="s">
        <v>21</v>
      </c>
      <c r="L514" t="s">
        <v>44</v>
      </c>
    </row>
    <row r="515" spans="1:12" x14ac:dyDescent="0.25">
      <c r="A515" s="19">
        <v>318632</v>
      </c>
      <c r="B515" s="57">
        <v>41791</v>
      </c>
      <c r="C515" s="32" t="s">
        <v>19</v>
      </c>
      <c r="D515" s="32">
        <f>'TOTAL PORTFOLIO'!$E$2</f>
        <v>1525453591.9005299</v>
      </c>
      <c r="E515" s="18">
        <v>2965404.97</v>
      </c>
      <c r="F515" s="18">
        <v>0</v>
      </c>
      <c r="G515" s="18">
        <v>0</v>
      </c>
      <c r="H515" s="18">
        <v>0</v>
      </c>
      <c r="I515" s="18">
        <v>0</v>
      </c>
      <c r="J515" s="18">
        <v>0</v>
      </c>
      <c r="K515" s="56" t="s">
        <v>21</v>
      </c>
      <c r="L515" t="s">
        <v>56</v>
      </c>
    </row>
    <row r="516" spans="1:12" x14ac:dyDescent="0.25">
      <c r="A516" s="19">
        <v>315026</v>
      </c>
      <c r="B516" s="57">
        <v>41791</v>
      </c>
      <c r="C516" s="32" t="s">
        <v>19</v>
      </c>
      <c r="D516" s="32">
        <f>'TOTAL PORTFOLIO'!$E$2</f>
        <v>1525453591.9005299</v>
      </c>
      <c r="E516" s="18">
        <v>603968.43892924918</v>
      </c>
      <c r="F516" s="18">
        <v>0</v>
      </c>
      <c r="G516" s="18">
        <v>0</v>
      </c>
      <c r="H516" s="18">
        <v>0</v>
      </c>
      <c r="I516" s="18">
        <v>0</v>
      </c>
      <c r="J516" s="18">
        <v>0</v>
      </c>
      <c r="K516" s="56" t="s">
        <v>21</v>
      </c>
      <c r="L516" t="s">
        <v>22</v>
      </c>
    </row>
    <row r="517" spans="1:12" x14ac:dyDescent="0.25">
      <c r="A517" s="19">
        <v>318874</v>
      </c>
      <c r="B517" s="57">
        <v>41791</v>
      </c>
      <c r="C517" s="32" t="s">
        <v>48</v>
      </c>
      <c r="D517" s="32">
        <f>'TOTAL PORTFOLIO'!$E$2</f>
        <v>1525453591.9005299</v>
      </c>
      <c r="E517" s="18">
        <v>4561912.1739769923</v>
      </c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56" t="s">
        <v>21</v>
      </c>
      <c r="L517" t="s">
        <v>22</v>
      </c>
    </row>
    <row r="518" spans="1:12" x14ac:dyDescent="0.25">
      <c r="A518" s="19">
        <v>318822</v>
      </c>
      <c r="B518" s="57">
        <v>41791</v>
      </c>
      <c r="C518" s="32" t="s">
        <v>19</v>
      </c>
      <c r="D518" s="32">
        <f>'TOTAL PORTFOLIO'!$E$2</f>
        <v>1525453591.9005299</v>
      </c>
      <c r="E518" s="18">
        <v>2608869.7700000005</v>
      </c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56" t="s">
        <v>21</v>
      </c>
      <c r="L518" t="s">
        <v>22</v>
      </c>
    </row>
    <row r="519" spans="1:12" x14ac:dyDescent="0.25">
      <c r="A519" s="19">
        <v>311289</v>
      </c>
      <c r="B519" s="57">
        <v>41791</v>
      </c>
      <c r="C519" s="32" t="s">
        <v>19</v>
      </c>
      <c r="D519" s="32">
        <f>'TOTAL PORTFOLIO'!$E$2</f>
        <v>1525453591.9005299</v>
      </c>
      <c r="E519" s="18">
        <v>435418.21</v>
      </c>
      <c r="F519" s="18">
        <v>0</v>
      </c>
      <c r="G519" s="18">
        <v>0</v>
      </c>
      <c r="H519" s="18">
        <v>0</v>
      </c>
      <c r="I519" s="18">
        <v>0</v>
      </c>
      <c r="J519" s="18">
        <v>0</v>
      </c>
      <c r="K519" s="56" t="s">
        <v>21</v>
      </c>
      <c r="L519" t="s">
        <v>97</v>
      </c>
    </row>
    <row r="520" spans="1:12" x14ac:dyDescent="0.25">
      <c r="A520" s="19">
        <v>316207</v>
      </c>
      <c r="B520" s="57">
        <v>41791</v>
      </c>
      <c r="C520" s="32" t="s">
        <v>19</v>
      </c>
      <c r="D520" s="32">
        <f>'TOTAL PORTFOLIO'!$E$2</f>
        <v>1525453591.9005299</v>
      </c>
      <c r="E520" s="18">
        <v>49807.046266112578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56" t="s">
        <v>21</v>
      </c>
      <c r="L520" t="s">
        <v>22</v>
      </c>
    </row>
    <row r="521" spans="1:12" x14ac:dyDescent="0.25">
      <c r="A521" s="19">
        <v>316229</v>
      </c>
      <c r="B521" s="57">
        <v>41791</v>
      </c>
      <c r="C521" s="32" t="s">
        <v>19</v>
      </c>
      <c r="D521" s="32">
        <f>'TOTAL PORTFOLIO'!$E$2</f>
        <v>1525453591.9005299</v>
      </c>
      <c r="E521" s="18">
        <v>441503.72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56" t="s">
        <v>21</v>
      </c>
      <c r="L521" t="s">
        <v>97</v>
      </c>
    </row>
    <row r="522" spans="1:12" x14ac:dyDescent="0.25">
      <c r="A522" s="19">
        <v>332142</v>
      </c>
      <c r="B522" s="57">
        <v>41791</v>
      </c>
      <c r="C522" s="32" t="s">
        <v>19</v>
      </c>
      <c r="D522" s="32">
        <f>'TOTAL PORTFOLIO'!$E$2</f>
        <v>1525453591.9005299</v>
      </c>
      <c r="E522" s="18">
        <v>84288.84752726744</v>
      </c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56" t="s">
        <v>21</v>
      </c>
      <c r="L522" t="s">
        <v>22</v>
      </c>
    </row>
    <row r="523" spans="1:12" x14ac:dyDescent="0.25">
      <c r="A523" s="19">
        <v>318745</v>
      </c>
      <c r="B523" s="57">
        <v>41791</v>
      </c>
      <c r="C523" s="32" t="s">
        <v>19</v>
      </c>
      <c r="D523" s="32">
        <f>'TOTAL PORTFOLIO'!$E$2</f>
        <v>1525453591.9005299</v>
      </c>
      <c r="E523" s="18">
        <v>18087.130764351186</v>
      </c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56" t="s">
        <v>21</v>
      </c>
      <c r="L523" t="s">
        <v>22</v>
      </c>
    </row>
    <row r="524" spans="1:12" x14ac:dyDescent="0.25">
      <c r="A524" s="19">
        <v>309822</v>
      </c>
      <c r="B524" s="57">
        <v>41791</v>
      </c>
      <c r="C524" s="32" t="s">
        <v>19</v>
      </c>
      <c r="D524" s="32">
        <f>'TOTAL PORTFOLIO'!$E$2</f>
        <v>1525453591.9005299</v>
      </c>
      <c r="E524" s="18">
        <v>190229.77213803935</v>
      </c>
      <c r="F524" s="18">
        <v>0</v>
      </c>
      <c r="G524" s="18">
        <v>0</v>
      </c>
      <c r="H524" s="18">
        <v>0</v>
      </c>
      <c r="I524" s="18">
        <v>0</v>
      </c>
      <c r="J524" s="18">
        <v>0</v>
      </c>
      <c r="K524" s="56" t="s">
        <v>21</v>
      </c>
      <c r="L524" t="s">
        <v>22</v>
      </c>
    </row>
    <row r="525" spans="1:12" x14ac:dyDescent="0.25">
      <c r="A525" s="19">
        <v>318746</v>
      </c>
      <c r="B525" s="57">
        <v>41791</v>
      </c>
      <c r="C525" s="32" t="s">
        <v>19</v>
      </c>
      <c r="D525" s="32">
        <f>'TOTAL PORTFOLIO'!$E$2</f>
        <v>1525453591.9005299</v>
      </c>
      <c r="E525" s="18">
        <v>41594.969426455973</v>
      </c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56" t="s">
        <v>21</v>
      </c>
      <c r="L525" t="s">
        <v>22</v>
      </c>
    </row>
    <row r="526" spans="1:12" x14ac:dyDescent="0.25">
      <c r="A526" s="19">
        <v>310968</v>
      </c>
      <c r="B526" s="57">
        <v>41791</v>
      </c>
      <c r="C526" s="32" t="s">
        <v>19</v>
      </c>
      <c r="D526" s="32">
        <f>'TOTAL PORTFOLIO'!$E$2</f>
        <v>1525453591.9005299</v>
      </c>
      <c r="E526" s="18">
        <v>1626330.0099999998</v>
      </c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56" t="s">
        <v>21</v>
      </c>
      <c r="L526" t="s">
        <v>26</v>
      </c>
    </row>
    <row r="527" spans="1:12" x14ac:dyDescent="0.25">
      <c r="A527" s="19">
        <v>310567</v>
      </c>
      <c r="B527" s="57">
        <v>41791</v>
      </c>
      <c r="C527" s="32" t="s">
        <v>19</v>
      </c>
      <c r="D527" s="32">
        <f>'TOTAL PORTFOLIO'!$E$2</f>
        <v>1525453591.9005299</v>
      </c>
      <c r="E527" s="18">
        <v>33446.657625819993</v>
      </c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56" t="s">
        <v>21</v>
      </c>
      <c r="L527" t="s">
        <v>22</v>
      </c>
    </row>
    <row r="528" spans="1:12" x14ac:dyDescent="0.25">
      <c r="A528" s="19">
        <v>308767</v>
      </c>
      <c r="B528" s="57">
        <v>41791</v>
      </c>
      <c r="C528" s="32" t="s">
        <v>19</v>
      </c>
      <c r="D528" s="32">
        <f>'TOTAL PORTFOLIO'!$E$2</f>
        <v>1525453591.9005299</v>
      </c>
      <c r="E528" s="18">
        <v>663297.92740207689</v>
      </c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56" t="s">
        <v>21</v>
      </c>
      <c r="L528" t="s">
        <v>22</v>
      </c>
    </row>
    <row r="529" spans="1:12" x14ac:dyDescent="0.25">
      <c r="A529" s="19">
        <v>315628</v>
      </c>
      <c r="B529" s="57">
        <v>41791</v>
      </c>
      <c r="C529" s="32" t="s">
        <v>19</v>
      </c>
      <c r="D529" s="32">
        <f>'TOTAL PORTFOLIO'!$E$2</f>
        <v>1525453591.9005299</v>
      </c>
      <c r="E529" s="18">
        <v>3147173.5664121108</v>
      </c>
      <c r="F529" s="18">
        <v>0</v>
      </c>
      <c r="G529" s="18">
        <v>0</v>
      </c>
      <c r="H529" s="18">
        <v>0</v>
      </c>
      <c r="I529" s="18">
        <v>0</v>
      </c>
      <c r="J529" s="18">
        <v>0</v>
      </c>
      <c r="K529" s="56" t="s">
        <v>21</v>
      </c>
      <c r="L529" t="s">
        <v>22</v>
      </c>
    </row>
    <row r="530" spans="1:12" x14ac:dyDescent="0.25">
      <c r="A530" s="19">
        <v>309785</v>
      </c>
      <c r="B530" s="57">
        <v>41791</v>
      </c>
      <c r="C530" s="32" t="s">
        <v>19</v>
      </c>
      <c r="D530" s="32">
        <f>'TOTAL PORTFOLIO'!$E$2</f>
        <v>1525453591.9005299</v>
      </c>
      <c r="E530" s="18">
        <v>3374009.03</v>
      </c>
      <c r="F530" s="18">
        <v>0</v>
      </c>
      <c r="G530" s="18">
        <v>0</v>
      </c>
      <c r="H530" s="18">
        <v>0</v>
      </c>
      <c r="I530" s="18">
        <v>0</v>
      </c>
      <c r="J530" s="18">
        <v>0</v>
      </c>
      <c r="K530" s="56" t="s">
        <v>21</v>
      </c>
      <c r="L530" t="s">
        <v>26</v>
      </c>
    </row>
    <row r="531" spans="1:12" x14ac:dyDescent="0.25">
      <c r="A531" s="19">
        <v>315137</v>
      </c>
      <c r="B531" s="57">
        <v>41791</v>
      </c>
      <c r="C531" s="32" t="s">
        <v>19</v>
      </c>
      <c r="D531" s="32">
        <f>'TOTAL PORTFOLIO'!$E$2</f>
        <v>1525453591.9005299</v>
      </c>
      <c r="E531" s="18">
        <v>184781.25</v>
      </c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56" t="s">
        <v>21</v>
      </c>
      <c r="L531" t="s">
        <v>26</v>
      </c>
    </row>
    <row r="532" spans="1:12" x14ac:dyDescent="0.25">
      <c r="A532" s="19">
        <v>327587</v>
      </c>
      <c r="B532" s="57">
        <v>41791</v>
      </c>
      <c r="C532" s="32" t="s">
        <v>19</v>
      </c>
      <c r="D532" s="32">
        <f>'TOTAL PORTFOLIO'!$E$2</f>
        <v>1525453591.9005299</v>
      </c>
      <c r="E532" s="18">
        <v>102746.61807073854</v>
      </c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56" t="s">
        <v>21</v>
      </c>
      <c r="L532" t="s">
        <v>22</v>
      </c>
    </row>
    <row r="533" spans="1:12" x14ac:dyDescent="0.25">
      <c r="A533" s="19">
        <v>310072</v>
      </c>
      <c r="B533" s="57">
        <v>41791</v>
      </c>
      <c r="C533" s="32" t="s">
        <v>19</v>
      </c>
      <c r="D533" s="32">
        <f>'TOTAL PORTFOLIO'!$E$2</f>
        <v>1525453591.9005299</v>
      </c>
      <c r="E533" s="18">
        <v>57402.753155069797</v>
      </c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56" t="s">
        <v>21</v>
      </c>
      <c r="L533" t="s">
        <v>22</v>
      </c>
    </row>
    <row r="534" spans="1:12" x14ac:dyDescent="0.25">
      <c r="A534" s="19">
        <v>315396</v>
      </c>
      <c r="B534" s="57">
        <v>41791</v>
      </c>
      <c r="C534" s="32" t="s">
        <v>19</v>
      </c>
      <c r="D534" s="32">
        <f>'TOTAL PORTFOLIO'!$E$2</f>
        <v>1525453591.9005299</v>
      </c>
      <c r="E534" s="18">
        <v>569973.12</v>
      </c>
      <c r="F534" s="18">
        <v>0</v>
      </c>
      <c r="G534" s="18">
        <v>0</v>
      </c>
      <c r="H534" s="18">
        <v>0</v>
      </c>
      <c r="I534" s="18">
        <v>0</v>
      </c>
      <c r="J534" s="18">
        <v>0</v>
      </c>
      <c r="K534" s="56" t="s">
        <v>21</v>
      </c>
      <c r="L534" t="s">
        <v>56</v>
      </c>
    </row>
    <row r="535" spans="1:12" x14ac:dyDescent="0.25">
      <c r="A535" s="19">
        <v>319121</v>
      </c>
      <c r="B535" s="57">
        <v>41791</v>
      </c>
      <c r="C535" s="32" t="s">
        <v>19</v>
      </c>
      <c r="D535" s="32">
        <f>'TOTAL PORTFOLIO'!$E$2</f>
        <v>1525453591.9005299</v>
      </c>
      <c r="E535" s="18">
        <v>72085.324109819601</v>
      </c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56" t="s">
        <v>21</v>
      </c>
      <c r="L535" t="s">
        <v>22</v>
      </c>
    </row>
    <row r="536" spans="1:12" x14ac:dyDescent="0.25">
      <c r="A536" s="19">
        <v>313564</v>
      </c>
      <c r="B536" s="57">
        <v>41791</v>
      </c>
      <c r="C536" s="32" t="s">
        <v>19</v>
      </c>
      <c r="D536" s="32">
        <f>'TOTAL PORTFOLIO'!$E$2</f>
        <v>1525453591.9005299</v>
      </c>
      <c r="E536" s="18">
        <v>457121.69155187887</v>
      </c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56" t="s">
        <v>21</v>
      </c>
      <c r="L536" t="s">
        <v>22</v>
      </c>
    </row>
    <row r="537" spans="1:12" x14ac:dyDescent="0.25">
      <c r="A537" s="19">
        <v>319124</v>
      </c>
      <c r="B537" s="57">
        <v>41791</v>
      </c>
      <c r="C537" s="32" t="s">
        <v>19</v>
      </c>
      <c r="D537" s="32">
        <f>'TOTAL PORTFOLIO'!$E$2</f>
        <v>1525453591.9005299</v>
      </c>
      <c r="E537" s="18">
        <v>199599.75175507052</v>
      </c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56" t="s">
        <v>21</v>
      </c>
      <c r="L537" t="s">
        <v>22</v>
      </c>
    </row>
    <row r="538" spans="1:12" x14ac:dyDescent="0.25">
      <c r="A538" s="19">
        <v>316450</v>
      </c>
      <c r="B538" s="57">
        <v>41791</v>
      </c>
      <c r="C538" s="32" t="s">
        <v>19</v>
      </c>
      <c r="D538" s="32">
        <f>'TOTAL PORTFOLIO'!$E$2</f>
        <v>1525453591.9005299</v>
      </c>
      <c r="E538" s="18">
        <v>127428.78</v>
      </c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56" t="s">
        <v>21</v>
      </c>
      <c r="L538" t="s">
        <v>41</v>
      </c>
    </row>
    <row r="539" spans="1:12" x14ac:dyDescent="0.25">
      <c r="A539" s="19">
        <v>320737</v>
      </c>
      <c r="B539" s="57">
        <v>41791</v>
      </c>
      <c r="C539" s="32" t="s">
        <v>19</v>
      </c>
      <c r="D539" s="32">
        <f>'TOTAL PORTFOLIO'!$E$2</f>
        <v>1525453591.9005299</v>
      </c>
      <c r="E539" s="18">
        <v>86794.69</v>
      </c>
      <c r="F539" s="18">
        <v>0</v>
      </c>
      <c r="G539" s="18">
        <v>0</v>
      </c>
      <c r="H539" s="18">
        <v>0</v>
      </c>
      <c r="I539" s="18">
        <v>0</v>
      </c>
      <c r="J539" s="18">
        <v>0</v>
      </c>
      <c r="K539" s="56" t="s">
        <v>21</v>
      </c>
      <c r="L539" t="s">
        <v>211</v>
      </c>
    </row>
    <row r="540" spans="1:12" x14ac:dyDescent="0.25">
      <c r="A540" s="19">
        <v>319069</v>
      </c>
      <c r="B540" s="57">
        <v>41791</v>
      </c>
      <c r="C540" s="32" t="s">
        <v>19</v>
      </c>
      <c r="D540" s="32">
        <f>'TOTAL PORTFOLIO'!$E$2</f>
        <v>1525453591.9005299</v>
      </c>
      <c r="E540" s="18">
        <v>7447.4280164092434</v>
      </c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56" t="s">
        <v>21</v>
      </c>
      <c r="L540" t="s">
        <v>22</v>
      </c>
    </row>
    <row r="541" spans="1:12" x14ac:dyDescent="0.25">
      <c r="A541" s="19">
        <v>319072</v>
      </c>
      <c r="B541" s="57">
        <v>41791</v>
      </c>
      <c r="C541" s="32" t="s">
        <v>19</v>
      </c>
      <c r="D541" s="32">
        <f>'TOTAL PORTFOLIO'!$E$2</f>
        <v>1525453591.9005299</v>
      </c>
      <c r="E541" s="18">
        <v>67241.52</v>
      </c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56" t="s">
        <v>21</v>
      </c>
      <c r="L541" t="s">
        <v>41</v>
      </c>
    </row>
    <row r="542" spans="1:12" x14ac:dyDescent="0.25">
      <c r="A542" s="19">
        <v>310087</v>
      </c>
      <c r="B542" s="57">
        <v>41791</v>
      </c>
      <c r="C542" s="32" t="s">
        <v>19</v>
      </c>
      <c r="D542" s="32">
        <f>'TOTAL PORTFOLIO'!$E$2</f>
        <v>1525453591.9005299</v>
      </c>
      <c r="E542" s="18">
        <v>0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56" t="s">
        <v>21</v>
      </c>
      <c r="L542" t="s">
        <v>290</v>
      </c>
    </row>
    <row r="543" spans="1:12" x14ac:dyDescent="0.25">
      <c r="A543" s="19">
        <v>325295</v>
      </c>
      <c r="B543" s="57">
        <v>41791</v>
      </c>
      <c r="C543" s="32" t="s">
        <v>19</v>
      </c>
      <c r="D543" s="32">
        <f>'TOTAL PORTFOLIO'!$E$2</f>
        <v>1525453591.9005299</v>
      </c>
      <c r="E543" s="18">
        <v>87869.083648425643</v>
      </c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56" t="s">
        <v>21</v>
      </c>
      <c r="L543" t="s">
        <v>22</v>
      </c>
    </row>
    <row r="544" spans="1:12" x14ac:dyDescent="0.25">
      <c r="A544" s="19">
        <v>314136</v>
      </c>
      <c r="B544" s="57">
        <v>41791</v>
      </c>
      <c r="C544" s="32" t="s">
        <v>19</v>
      </c>
      <c r="D544" s="32">
        <f>'TOTAL PORTFOLIO'!$E$2</f>
        <v>1525453591.9005299</v>
      </c>
      <c r="E544" s="18">
        <v>12434.547826022575</v>
      </c>
      <c r="F544" s="18">
        <v>0</v>
      </c>
      <c r="G544" s="18">
        <v>0</v>
      </c>
      <c r="H544" s="18">
        <v>0</v>
      </c>
      <c r="I544" s="18">
        <v>0</v>
      </c>
      <c r="J544" s="18">
        <v>0</v>
      </c>
      <c r="K544" s="56" t="s">
        <v>21</v>
      </c>
      <c r="L544" t="s">
        <v>22</v>
      </c>
    </row>
    <row r="545" spans="1:12" x14ac:dyDescent="0.25">
      <c r="A545" s="19">
        <v>315469</v>
      </c>
      <c r="B545" s="57">
        <v>41791</v>
      </c>
      <c r="C545" s="32" t="s">
        <v>19</v>
      </c>
      <c r="D545" s="32">
        <f>'TOTAL PORTFOLIO'!$E$2</f>
        <v>1525453591.9005299</v>
      </c>
      <c r="E545" s="18">
        <v>49535.17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56" t="s">
        <v>21</v>
      </c>
      <c r="L545" t="s">
        <v>26</v>
      </c>
    </row>
    <row r="546" spans="1:12" x14ac:dyDescent="0.25">
      <c r="A546" s="19">
        <v>315556</v>
      </c>
      <c r="B546" s="57">
        <v>41791</v>
      </c>
      <c r="C546" s="32" t="s">
        <v>48</v>
      </c>
      <c r="D546" s="32">
        <f>'TOTAL PORTFOLIO'!$E$2</f>
        <v>1525453591.9005299</v>
      </c>
      <c r="E546" s="18">
        <v>728283.09323909972</v>
      </c>
      <c r="F546" s="18">
        <v>0</v>
      </c>
      <c r="G546" s="18">
        <v>0</v>
      </c>
      <c r="H546" s="18">
        <v>0</v>
      </c>
      <c r="I546" s="18">
        <v>0</v>
      </c>
      <c r="J546" s="18">
        <v>0</v>
      </c>
      <c r="K546" s="56" t="s">
        <v>21</v>
      </c>
      <c r="L546" t="s">
        <v>22</v>
      </c>
    </row>
    <row r="547" spans="1:12" x14ac:dyDescent="0.25">
      <c r="A547" s="19">
        <v>315481</v>
      </c>
      <c r="B547" s="57">
        <v>41791</v>
      </c>
      <c r="C547" s="32" t="s">
        <v>19</v>
      </c>
      <c r="D547" s="32">
        <f>'TOTAL PORTFOLIO'!$E$2</f>
        <v>1525453591.9005299</v>
      </c>
      <c r="E547" s="18">
        <v>59334.889775694835</v>
      </c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56" t="s">
        <v>21</v>
      </c>
      <c r="L547" t="s">
        <v>22</v>
      </c>
    </row>
    <row r="548" spans="1:12" x14ac:dyDescent="0.25">
      <c r="A548" s="19">
        <v>331031</v>
      </c>
      <c r="B548" s="57">
        <v>41791</v>
      </c>
      <c r="C548" s="32" t="s">
        <v>19</v>
      </c>
      <c r="D548" s="32">
        <f>'TOTAL PORTFOLIO'!$E$2</f>
        <v>1525453591.9005299</v>
      </c>
      <c r="E548" s="18">
        <v>98776.445768454185</v>
      </c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56" t="s">
        <v>21</v>
      </c>
      <c r="L548" t="s">
        <v>22</v>
      </c>
    </row>
    <row r="549" spans="1:12" x14ac:dyDescent="0.25">
      <c r="A549" s="19">
        <v>309513</v>
      </c>
      <c r="B549" s="57">
        <v>41791</v>
      </c>
      <c r="C549" s="32" t="s">
        <v>19</v>
      </c>
      <c r="D549" s="32">
        <f>'TOTAL PORTFOLIO'!$E$2</f>
        <v>1525453591.9005299</v>
      </c>
      <c r="E549" s="18">
        <v>4367725.4414599594</v>
      </c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56" t="s">
        <v>21</v>
      </c>
      <c r="L549" t="s">
        <v>22</v>
      </c>
    </row>
    <row r="550" spans="1:12" x14ac:dyDescent="0.25">
      <c r="A550" s="19">
        <v>311218</v>
      </c>
      <c r="B550" s="57">
        <v>41791</v>
      </c>
      <c r="C550" s="32" t="s">
        <v>19</v>
      </c>
      <c r="D550" s="32">
        <f>'TOTAL PORTFOLIO'!$E$2</f>
        <v>1525453591.9005299</v>
      </c>
      <c r="E550" s="18">
        <v>0</v>
      </c>
      <c r="F550" s="18">
        <v>0</v>
      </c>
      <c r="G550" s="18">
        <v>0</v>
      </c>
      <c r="H550" s="18">
        <v>0</v>
      </c>
      <c r="I550" s="18">
        <v>0</v>
      </c>
      <c r="J550" s="18">
        <v>0</v>
      </c>
      <c r="K550" s="56" t="s">
        <v>21</v>
      </c>
      <c r="L550" t="s">
        <v>22</v>
      </c>
    </row>
    <row r="551" spans="1:12" x14ac:dyDescent="0.25">
      <c r="A551" s="19">
        <v>319086</v>
      </c>
      <c r="B551" s="57">
        <v>41791</v>
      </c>
      <c r="C551" s="32" t="s">
        <v>19</v>
      </c>
      <c r="D551" s="32">
        <f>'TOTAL PORTFOLIO'!$E$2</f>
        <v>1525453591.9005299</v>
      </c>
      <c r="E551" s="18">
        <v>65206.69614459436</v>
      </c>
      <c r="F551" s="18">
        <v>0</v>
      </c>
      <c r="G551" s="18">
        <v>0</v>
      </c>
      <c r="H551" s="18">
        <v>0</v>
      </c>
      <c r="I551" s="18">
        <v>0</v>
      </c>
      <c r="J551" s="18">
        <v>0</v>
      </c>
      <c r="K551" s="56" t="s">
        <v>21</v>
      </c>
      <c r="L551" t="s">
        <v>22</v>
      </c>
    </row>
    <row r="552" spans="1:12" x14ac:dyDescent="0.25">
      <c r="A552" s="19">
        <v>316678</v>
      </c>
      <c r="B552" s="57">
        <v>41791</v>
      </c>
      <c r="C552" s="32" t="s">
        <v>19</v>
      </c>
      <c r="D552" s="32">
        <f>'TOTAL PORTFOLIO'!$E$2</f>
        <v>1525453591.9005299</v>
      </c>
      <c r="E552" s="18">
        <v>45128.970154099225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56" t="s">
        <v>21</v>
      </c>
      <c r="L552" t="s">
        <v>22</v>
      </c>
    </row>
    <row r="553" spans="1:12" x14ac:dyDescent="0.25">
      <c r="A553" s="19">
        <v>319214</v>
      </c>
      <c r="B553" s="57">
        <v>41791</v>
      </c>
      <c r="C553" s="32" t="s">
        <v>19</v>
      </c>
      <c r="D553" s="32">
        <f>'TOTAL PORTFOLIO'!$E$2</f>
        <v>1525453591.9005299</v>
      </c>
      <c r="E553" s="18">
        <v>1379933.9962424086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56" t="s">
        <v>21</v>
      </c>
      <c r="L553" t="s">
        <v>22</v>
      </c>
    </row>
    <row r="554" spans="1:12" x14ac:dyDescent="0.25">
      <c r="A554" s="19">
        <v>316198</v>
      </c>
      <c r="B554" s="57">
        <v>41791</v>
      </c>
      <c r="C554" s="32" t="s">
        <v>19</v>
      </c>
      <c r="D554" s="32">
        <f>'TOTAL PORTFOLIO'!$E$2</f>
        <v>1525453591.9005299</v>
      </c>
      <c r="E554" s="18">
        <v>4449586.5598319415</v>
      </c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56" t="s">
        <v>21</v>
      </c>
      <c r="L554" t="s">
        <v>22</v>
      </c>
    </row>
    <row r="555" spans="1:12" x14ac:dyDescent="0.25">
      <c r="A555" s="19">
        <v>320722</v>
      </c>
      <c r="B555" s="57">
        <v>41791</v>
      </c>
      <c r="C555" s="32" t="s">
        <v>19</v>
      </c>
      <c r="D555" s="32">
        <f>'TOTAL PORTFOLIO'!$E$2</f>
        <v>1525453591.9005299</v>
      </c>
      <c r="E555" s="18">
        <v>114559.9</v>
      </c>
      <c r="F555" s="18">
        <v>0</v>
      </c>
      <c r="G555" s="18">
        <v>0</v>
      </c>
      <c r="H555" s="18">
        <v>0</v>
      </c>
      <c r="I555" s="18">
        <v>0</v>
      </c>
      <c r="J555" s="18">
        <v>0</v>
      </c>
      <c r="K555" s="56" t="s">
        <v>21</v>
      </c>
      <c r="L555" t="s">
        <v>211</v>
      </c>
    </row>
    <row r="556" spans="1:12" x14ac:dyDescent="0.25">
      <c r="A556" s="19">
        <v>311042</v>
      </c>
      <c r="B556" s="57">
        <v>41791</v>
      </c>
      <c r="C556" s="32" t="s">
        <v>19</v>
      </c>
      <c r="D556" s="32">
        <f>'TOTAL PORTFOLIO'!$E$2</f>
        <v>1525453591.9005299</v>
      </c>
      <c r="E556" s="18">
        <v>15067.398720874304</v>
      </c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56" t="s">
        <v>21</v>
      </c>
      <c r="L556" t="s">
        <v>22</v>
      </c>
    </row>
    <row r="557" spans="1:12" x14ac:dyDescent="0.25">
      <c r="A557" s="19">
        <v>319213</v>
      </c>
      <c r="B557" s="57">
        <v>41791</v>
      </c>
      <c r="C557" s="32" t="s">
        <v>19</v>
      </c>
      <c r="D557" s="32">
        <f>'TOTAL PORTFOLIO'!$E$2</f>
        <v>1525453591.9005299</v>
      </c>
      <c r="E557" s="18">
        <v>228499.45772941961</v>
      </c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56" t="s">
        <v>21</v>
      </c>
      <c r="L557" t="s">
        <v>22</v>
      </c>
    </row>
    <row r="558" spans="1:12" x14ac:dyDescent="0.25">
      <c r="A558" s="19">
        <v>327568</v>
      </c>
      <c r="B558" s="57">
        <v>41791</v>
      </c>
      <c r="C558" s="32" t="s">
        <v>19</v>
      </c>
      <c r="D558" s="32">
        <f>'TOTAL PORTFOLIO'!$E$2</f>
        <v>1525453591.9005299</v>
      </c>
      <c r="E558" s="18">
        <v>67329.66</v>
      </c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56" t="s">
        <v>21</v>
      </c>
      <c r="L558" t="s">
        <v>211</v>
      </c>
    </row>
    <row r="559" spans="1:12" x14ac:dyDescent="0.25">
      <c r="A559" s="19">
        <v>312270</v>
      </c>
      <c r="B559" s="57">
        <v>41791</v>
      </c>
      <c r="C559" s="32" t="s">
        <v>19</v>
      </c>
      <c r="D559" s="32">
        <f>'TOTAL PORTFOLIO'!$E$2</f>
        <v>1525453591.9005299</v>
      </c>
      <c r="E559" s="18">
        <v>596228.12</v>
      </c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56" t="s">
        <v>21</v>
      </c>
      <c r="L559" t="s">
        <v>56</v>
      </c>
    </row>
    <row r="560" spans="1:12" x14ac:dyDescent="0.25">
      <c r="A560" s="19">
        <v>312758</v>
      </c>
      <c r="B560" s="57">
        <v>41791</v>
      </c>
      <c r="C560" s="32" t="s">
        <v>19</v>
      </c>
      <c r="D560" s="32">
        <f>'TOTAL PORTFOLIO'!$E$2</f>
        <v>1525453591.9005299</v>
      </c>
      <c r="E560" s="18">
        <v>119150.44133704517</v>
      </c>
      <c r="F560" s="18">
        <v>0</v>
      </c>
      <c r="G560" s="18">
        <v>0</v>
      </c>
      <c r="H560" s="18">
        <v>0</v>
      </c>
      <c r="I560" s="18">
        <v>0</v>
      </c>
      <c r="J560" s="18">
        <v>0</v>
      </c>
      <c r="K560" s="56" t="s">
        <v>21</v>
      </c>
      <c r="L560" t="s">
        <v>22</v>
      </c>
    </row>
    <row r="561" spans="1:12" x14ac:dyDescent="0.25">
      <c r="A561" s="19">
        <v>316199</v>
      </c>
      <c r="B561" s="57">
        <v>41791</v>
      </c>
      <c r="C561" s="32" t="s">
        <v>19</v>
      </c>
      <c r="D561" s="32">
        <f>'TOTAL PORTFOLIO'!$E$2</f>
        <v>1525453591.9005299</v>
      </c>
      <c r="E561" s="18">
        <v>110853.75999999999</v>
      </c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56" t="s">
        <v>21</v>
      </c>
      <c r="L561" t="s">
        <v>44</v>
      </c>
    </row>
    <row r="562" spans="1:12" x14ac:dyDescent="0.25">
      <c r="A562" s="19">
        <v>328128</v>
      </c>
      <c r="B562" s="57">
        <v>41791</v>
      </c>
      <c r="C562" s="32" t="s">
        <v>19</v>
      </c>
      <c r="D562" s="32">
        <f>'TOTAL PORTFOLIO'!$E$2</f>
        <v>1525453591.9005299</v>
      </c>
      <c r="E562" s="18">
        <v>2035595.93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56" t="s">
        <v>21</v>
      </c>
      <c r="L562" t="s">
        <v>22</v>
      </c>
    </row>
    <row r="563" spans="1:12" x14ac:dyDescent="0.25">
      <c r="A563" s="19">
        <v>316386</v>
      </c>
      <c r="B563" s="57">
        <v>41791</v>
      </c>
      <c r="C563" s="32" t="s">
        <v>19</v>
      </c>
      <c r="D563" s="32">
        <f>'TOTAL PORTFOLIO'!$E$2</f>
        <v>1525453591.9005299</v>
      </c>
      <c r="E563" s="18">
        <v>85726.844776232625</v>
      </c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56" t="s">
        <v>21</v>
      </c>
      <c r="L563" t="s">
        <v>22</v>
      </c>
    </row>
    <row r="564" spans="1:12" x14ac:dyDescent="0.25">
      <c r="A564" s="19">
        <v>319151</v>
      </c>
      <c r="B564" s="57">
        <v>41791</v>
      </c>
      <c r="C564" s="32" t="s">
        <v>19</v>
      </c>
      <c r="D564" s="32">
        <f>'TOTAL PORTFOLIO'!$E$2</f>
        <v>1525453591.9005299</v>
      </c>
      <c r="E564" s="18">
        <v>3450217.3080831449</v>
      </c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56" t="s">
        <v>21</v>
      </c>
      <c r="L564" t="s">
        <v>22</v>
      </c>
    </row>
    <row r="565" spans="1:12" x14ac:dyDescent="0.25">
      <c r="A565" s="19">
        <v>316675</v>
      </c>
      <c r="B565" s="57">
        <v>41791</v>
      </c>
      <c r="C565" s="32" t="s">
        <v>19</v>
      </c>
      <c r="D565" s="32">
        <f>'TOTAL PORTFOLIO'!$E$2</f>
        <v>1525453591.9005299</v>
      </c>
      <c r="E565" s="18">
        <v>366322.19838400523</v>
      </c>
      <c r="F565" s="18">
        <v>0</v>
      </c>
      <c r="G565" s="18">
        <v>0</v>
      </c>
      <c r="H565" s="18">
        <v>0</v>
      </c>
      <c r="I565" s="18">
        <v>0</v>
      </c>
      <c r="J565" s="18">
        <v>0</v>
      </c>
      <c r="K565" s="56" t="s">
        <v>21</v>
      </c>
      <c r="L565" t="s">
        <v>22</v>
      </c>
    </row>
    <row r="566" spans="1:12" x14ac:dyDescent="0.25">
      <c r="A566" s="19">
        <v>319215</v>
      </c>
      <c r="B566" s="57">
        <v>41791</v>
      </c>
      <c r="C566" s="32" t="s">
        <v>19</v>
      </c>
      <c r="D566" s="32">
        <f>'TOTAL PORTFOLIO'!$E$2</f>
        <v>1525453591.9005299</v>
      </c>
      <c r="E566" s="18">
        <v>10456.453962382664</v>
      </c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56" t="s">
        <v>21</v>
      </c>
      <c r="L566" t="s">
        <v>22</v>
      </c>
    </row>
    <row r="567" spans="1:12" x14ac:dyDescent="0.25">
      <c r="A567" s="19">
        <v>314609</v>
      </c>
      <c r="B567" s="57">
        <v>41791</v>
      </c>
      <c r="C567" s="32" t="s">
        <v>19</v>
      </c>
      <c r="D567" s="32">
        <f>'TOTAL PORTFOLIO'!$E$2</f>
        <v>1525453591.9005299</v>
      </c>
      <c r="E567" s="18">
        <v>197711.53594595968</v>
      </c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56" t="s">
        <v>21</v>
      </c>
      <c r="L567" t="s">
        <v>22</v>
      </c>
    </row>
    <row r="568" spans="1:12" x14ac:dyDescent="0.25">
      <c r="A568" s="19">
        <v>311681</v>
      </c>
      <c r="B568" s="57">
        <v>41791</v>
      </c>
      <c r="C568" s="32" t="s">
        <v>19</v>
      </c>
      <c r="D568" s="32">
        <f>'TOTAL PORTFOLIO'!$E$2</f>
        <v>1525453591.9005299</v>
      </c>
      <c r="E568" s="18">
        <v>356688.40033738874</v>
      </c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56" t="s">
        <v>21</v>
      </c>
      <c r="L568" t="s">
        <v>22</v>
      </c>
    </row>
    <row r="569" spans="1:12" x14ac:dyDescent="0.25">
      <c r="A569" s="19">
        <v>319114</v>
      </c>
      <c r="B569" s="57">
        <v>41791</v>
      </c>
      <c r="C569" s="32" t="s">
        <v>19</v>
      </c>
      <c r="D569" s="32">
        <f>'TOTAL PORTFOLIO'!$E$2</f>
        <v>1525453591.9005299</v>
      </c>
      <c r="E569" s="18">
        <v>159765.45496118412</v>
      </c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56" t="s">
        <v>21</v>
      </c>
      <c r="L569" t="s">
        <v>22</v>
      </c>
    </row>
    <row r="570" spans="1:12" x14ac:dyDescent="0.25">
      <c r="A570" s="19">
        <v>318704</v>
      </c>
      <c r="B570" s="57">
        <v>41791</v>
      </c>
      <c r="C570" s="32" t="s">
        <v>19</v>
      </c>
      <c r="D570" s="32">
        <f>'TOTAL PORTFOLIO'!$E$2</f>
        <v>1525453591.9005299</v>
      </c>
      <c r="E570" s="18">
        <v>70349.11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56" t="s">
        <v>21</v>
      </c>
      <c r="L570" t="s">
        <v>28</v>
      </c>
    </row>
    <row r="571" spans="1:12" x14ac:dyDescent="0.25">
      <c r="A571" s="19">
        <v>318707</v>
      </c>
      <c r="B571" s="57">
        <v>41791</v>
      </c>
      <c r="C571" s="32" t="s">
        <v>19</v>
      </c>
      <c r="D571" s="32">
        <f>'TOTAL PORTFOLIO'!$E$2</f>
        <v>1525453591.9005299</v>
      </c>
      <c r="E571" s="18">
        <v>20904.89</v>
      </c>
      <c r="F571" s="18">
        <v>0</v>
      </c>
      <c r="G571" s="18">
        <v>0</v>
      </c>
      <c r="H571" s="18">
        <v>0</v>
      </c>
      <c r="I571" s="18">
        <v>0</v>
      </c>
      <c r="J571" s="18">
        <v>0</v>
      </c>
      <c r="K571" s="56" t="s">
        <v>21</v>
      </c>
      <c r="L571" t="s">
        <v>26</v>
      </c>
    </row>
    <row r="572" spans="1:12" x14ac:dyDescent="0.25">
      <c r="A572" s="19">
        <v>308796</v>
      </c>
      <c r="B572" s="57">
        <v>41791</v>
      </c>
      <c r="C572" s="32" t="s">
        <v>19</v>
      </c>
      <c r="D572" s="32">
        <f>'TOTAL PORTFOLIO'!$E$2</f>
        <v>1525453591.9005299</v>
      </c>
      <c r="E572" s="18">
        <v>874486.22260589642</v>
      </c>
      <c r="F572" s="18">
        <v>0</v>
      </c>
      <c r="G572" s="18">
        <v>0</v>
      </c>
      <c r="H572" s="18">
        <v>0</v>
      </c>
      <c r="I572" s="18">
        <v>0</v>
      </c>
      <c r="J572" s="18">
        <v>0</v>
      </c>
      <c r="K572" s="56" t="s">
        <v>21</v>
      </c>
      <c r="L572" t="s">
        <v>22</v>
      </c>
    </row>
    <row r="573" spans="1:12" x14ac:dyDescent="0.25">
      <c r="A573" s="19">
        <v>313672</v>
      </c>
      <c r="B573" s="57">
        <v>41791</v>
      </c>
      <c r="C573" s="32" t="s">
        <v>19</v>
      </c>
      <c r="D573" s="32">
        <f>'TOTAL PORTFOLIO'!$E$2</f>
        <v>1525453591.9005299</v>
      </c>
      <c r="E573" s="18">
        <v>41891.971750052056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56" t="s">
        <v>21</v>
      </c>
      <c r="L573" t="s">
        <v>22</v>
      </c>
    </row>
    <row r="574" spans="1:12" x14ac:dyDescent="0.25">
      <c r="A574" s="19">
        <v>316272</v>
      </c>
      <c r="B574" s="57">
        <v>41791</v>
      </c>
      <c r="C574" s="32" t="s">
        <v>19</v>
      </c>
      <c r="D574" s="32">
        <f>'TOTAL PORTFOLIO'!$E$2</f>
        <v>1525453591.9005299</v>
      </c>
      <c r="E574" s="18">
        <v>200268.17052178676</v>
      </c>
      <c r="F574" s="18">
        <v>0</v>
      </c>
      <c r="G574" s="18">
        <v>0</v>
      </c>
      <c r="H574" s="18">
        <v>0</v>
      </c>
      <c r="I574" s="18">
        <v>0</v>
      </c>
      <c r="J574" s="18">
        <v>0</v>
      </c>
      <c r="K574" s="56" t="s">
        <v>21</v>
      </c>
      <c r="L574" t="s">
        <v>22</v>
      </c>
    </row>
    <row r="575" spans="1:12" x14ac:dyDescent="0.25">
      <c r="A575" s="19">
        <v>316143</v>
      </c>
      <c r="B575" s="57">
        <v>41791</v>
      </c>
      <c r="C575" s="32" t="s">
        <v>19</v>
      </c>
      <c r="D575" s="32">
        <f>'TOTAL PORTFOLIO'!$E$2</f>
        <v>1525453591.9005299</v>
      </c>
      <c r="E575" s="18">
        <v>589486.0483996988</v>
      </c>
      <c r="F575" s="18">
        <v>0</v>
      </c>
      <c r="G575" s="18">
        <v>0</v>
      </c>
      <c r="H575" s="18">
        <v>0</v>
      </c>
      <c r="I575" s="18">
        <v>0</v>
      </c>
      <c r="J575" s="18">
        <v>0</v>
      </c>
      <c r="K575" s="56" t="s">
        <v>21</v>
      </c>
      <c r="L575" t="s">
        <v>22</v>
      </c>
    </row>
    <row r="576" spans="1:12" x14ac:dyDescent="0.25">
      <c r="A576" s="19">
        <v>313006</v>
      </c>
      <c r="B576" s="57">
        <v>41791</v>
      </c>
      <c r="C576" s="32" t="s">
        <v>19</v>
      </c>
      <c r="D576" s="32">
        <f>'TOTAL PORTFOLIO'!$E$2</f>
        <v>1525453591.9005299</v>
      </c>
      <c r="E576" s="18">
        <v>473891.94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56" t="s">
        <v>21</v>
      </c>
      <c r="L576" t="s">
        <v>41</v>
      </c>
    </row>
    <row r="577" spans="1:12" x14ac:dyDescent="0.25">
      <c r="A577" s="19">
        <v>318648</v>
      </c>
      <c r="B577" s="57">
        <v>41791</v>
      </c>
      <c r="C577" s="32" t="s">
        <v>19</v>
      </c>
      <c r="D577" s="32">
        <f>'TOTAL PORTFOLIO'!$E$2</f>
        <v>1525453591.9005299</v>
      </c>
      <c r="E577" s="18">
        <v>368642.00129275571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56" t="s">
        <v>21</v>
      </c>
      <c r="L577" t="s">
        <v>22</v>
      </c>
    </row>
    <row r="578" spans="1:12" x14ac:dyDescent="0.25">
      <c r="A578" s="19">
        <v>318793</v>
      </c>
      <c r="B578" s="57">
        <v>41791</v>
      </c>
      <c r="C578" s="32" t="s">
        <v>19</v>
      </c>
      <c r="D578" s="32">
        <f>'TOTAL PORTFOLIO'!$E$2</f>
        <v>1525453591.9005299</v>
      </c>
      <c r="E578" s="18">
        <v>314499.96000000002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56" t="s">
        <v>21</v>
      </c>
      <c r="L578" t="s">
        <v>41</v>
      </c>
    </row>
    <row r="579" spans="1:12" x14ac:dyDescent="0.25">
      <c r="A579" s="19">
        <v>315821</v>
      </c>
      <c r="B579" s="57">
        <v>41791</v>
      </c>
      <c r="C579" s="32" t="s">
        <v>48</v>
      </c>
      <c r="D579" s="32">
        <f>'TOTAL PORTFOLIO'!$E$2</f>
        <v>1525453591.9005299</v>
      </c>
      <c r="E579" s="18">
        <v>24344.71</v>
      </c>
      <c r="F579" s="18">
        <v>0</v>
      </c>
      <c r="G579" s="18">
        <v>0</v>
      </c>
      <c r="H579" s="18">
        <v>0</v>
      </c>
      <c r="I579" s="18">
        <v>0</v>
      </c>
      <c r="J579" s="18">
        <v>0</v>
      </c>
      <c r="K579" s="56" t="s">
        <v>21</v>
      </c>
      <c r="L579" t="s">
        <v>44</v>
      </c>
    </row>
    <row r="580" spans="1:12" x14ac:dyDescent="0.25">
      <c r="A580" s="19">
        <v>318650</v>
      </c>
      <c r="B580" s="57">
        <v>41791</v>
      </c>
      <c r="C580" s="32" t="s">
        <v>19</v>
      </c>
      <c r="D580" s="32">
        <f>'TOTAL PORTFOLIO'!$E$2</f>
        <v>1525453591.9005299</v>
      </c>
      <c r="E580" s="18">
        <v>61284.358023325491</v>
      </c>
      <c r="F580" s="18">
        <v>0</v>
      </c>
      <c r="G580" s="18">
        <v>0</v>
      </c>
      <c r="H580" s="18">
        <v>0</v>
      </c>
      <c r="I580" s="18">
        <v>0</v>
      </c>
      <c r="J580" s="18">
        <v>0</v>
      </c>
      <c r="K580" s="56" t="s">
        <v>21</v>
      </c>
      <c r="L580" t="s">
        <v>22</v>
      </c>
    </row>
    <row r="581" spans="1:12" x14ac:dyDescent="0.25">
      <c r="A581" s="19">
        <v>309373</v>
      </c>
      <c r="B581" s="57">
        <v>41791</v>
      </c>
      <c r="C581" s="32" t="s">
        <v>19</v>
      </c>
      <c r="D581" s="32">
        <f>'TOTAL PORTFOLIO'!$E$2</f>
        <v>1525453591.9005299</v>
      </c>
      <c r="E581" s="18">
        <v>159274.85</v>
      </c>
      <c r="F581" s="18">
        <v>0</v>
      </c>
      <c r="G581" s="18">
        <v>0</v>
      </c>
      <c r="H581" s="18">
        <v>0</v>
      </c>
      <c r="I581" s="18">
        <v>0</v>
      </c>
      <c r="J581" s="18">
        <v>0</v>
      </c>
      <c r="K581" s="56" t="s">
        <v>21</v>
      </c>
      <c r="L581" t="s">
        <v>56</v>
      </c>
    </row>
    <row r="582" spans="1:12" x14ac:dyDescent="0.25">
      <c r="A582" s="19">
        <v>310971</v>
      </c>
      <c r="B582" s="57">
        <v>41791</v>
      </c>
      <c r="C582" s="32" t="s">
        <v>19</v>
      </c>
      <c r="D582" s="32">
        <f>'TOTAL PORTFOLIO'!$E$2</f>
        <v>1525453591.9005299</v>
      </c>
      <c r="E582" s="18">
        <v>20610.018981167344</v>
      </c>
      <c r="F582" s="18">
        <v>0</v>
      </c>
      <c r="G582" s="18">
        <v>0</v>
      </c>
      <c r="H582" s="18">
        <v>0</v>
      </c>
      <c r="I582" s="18">
        <v>0</v>
      </c>
      <c r="J582" s="18">
        <v>0</v>
      </c>
      <c r="K582" s="56" t="s">
        <v>21</v>
      </c>
      <c r="L582" t="s">
        <v>22</v>
      </c>
    </row>
    <row r="583" spans="1:12" x14ac:dyDescent="0.25">
      <c r="A583" s="19">
        <v>312343</v>
      </c>
      <c r="B583" s="57">
        <v>41791</v>
      </c>
      <c r="C583" s="32" t="s">
        <v>19</v>
      </c>
      <c r="D583" s="32">
        <f>'TOTAL PORTFOLIO'!$E$2</f>
        <v>1525453591.9005299</v>
      </c>
      <c r="E583" s="18">
        <v>70400.361577774514</v>
      </c>
      <c r="F583" s="18">
        <v>0</v>
      </c>
      <c r="G583" s="18">
        <v>0</v>
      </c>
      <c r="H583" s="18">
        <v>0</v>
      </c>
      <c r="I583" s="18">
        <v>0</v>
      </c>
      <c r="J583" s="18">
        <v>0</v>
      </c>
      <c r="K583" s="56" t="s">
        <v>21</v>
      </c>
      <c r="L583" t="s">
        <v>22</v>
      </c>
    </row>
    <row r="584" spans="1:12" x14ac:dyDescent="0.25">
      <c r="A584" s="19">
        <v>315654</v>
      </c>
      <c r="B584" s="57">
        <v>41791</v>
      </c>
      <c r="C584" s="32" t="s">
        <v>19</v>
      </c>
      <c r="D584" s="32">
        <f>'TOTAL PORTFOLIO'!$E$2</f>
        <v>1525453591.9005299</v>
      </c>
      <c r="E584" s="18">
        <v>41538.122706937582</v>
      </c>
      <c r="F584" s="18">
        <v>0</v>
      </c>
      <c r="G584" s="18">
        <v>0</v>
      </c>
      <c r="H584" s="18">
        <v>0</v>
      </c>
      <c r="I584" s="18">
        <v>0</v>
      </c>
      <c r="J584" s="18">
        <v>0</v>
      </c>
      <c r="K584" s="56" t="s">
        <v>21</v>
      </c>
      <c r="L584" t="s">
        <v>22</v>
      </c>
    </row>
    <row r="585" spans="1:12" x14ac:dyDescent="0.25">
      <c r="A585" s="19">
        <v>320752</v>
      </c>
      <c r="B585" s="57">
        <v>41791</v>
      </c>
      <c r="C585" s="32" t="s">
        <v>19</v>
      </c>
      <c r="D585" s="32">
        <f>'TOTAL PORTFOLIO'!$E$2</f>
        <v>1525453591.9005299</v>
      </c>
      <c r="E585" s="18">
        <v>95834.87</v>
      </c>
      <c r="F585" s="18">
        <v>0</v>
      </c>
      <c r="G585" s="18">
        <v>0</v>
      </c>
      <c r="H585" s="18">
        <v>0</v>
      </c>
      <c r="I585" s="18">
        <v>0</v>
      </c>
      <c r="J585" s="18">
        <v>0</v>
      </c>
      <c r="K585" s="56" t="s">
        <v>21</v>
      </c>
      <c r="L585" t="s">
        <v>211</v>
      </c>
    </row>
    <row r="586" spans="1:12" x14ac:dyDescent="0.25">
      <c r="A586" s="19">
        <v>310658</v>
      </c>
      <c r="B586" s="57">
        <v>41791</v>
      </c>
      <c r="C586" s="32" t="s">
        <v>19</v>
      </c>
      <c r="D586" s="32">
        <f>'TOTAL PORTFOLIO'!$E$2</f>
        <v>1525453591.9005299</v>
      </c>
      <c r="E586" s="18">
        <v>18099.855571855303</v>
      </c>
      <c r="F586" s="18">
        <v>0</v>
      </c>
      <c r="G586" s="18">
        <v>0</v>
      </c>
      <c r="H586" s="18">
        <v>0</v>
      </c>
      <c r="I586" s="18">
        <v>0</v>
      </c>
      <c r="J586" s="18">
        <v>0</v>
      </c>
      <c r="K586" s="56" t="s">
        <v>21</v>
      </c>
      <c r="L586" t="s">
        <v>22</v>
      </c>
    </row>
    <row r="587" spans="1:12" x14ac:dyDescent="0.25">
      <c r="A587" s="19">
        <v>316559</v>
      </c>
      <c r="B587" s="57">
        <v>41791</v>
      </c>
      <c r="C587" s="32" t="s">
        <v>19</v>
      </c>
      <c r="D587" s="32">
        <f>'TOTAL PORTFOLIO'!$E$2</f>
        <v>1525453591.9005299</v>
      </c>
      <c r="E587" s="18">
        <v>40489.29</v>
      </c>
      <c r="F587" s="18">
        <v>0</v>
      </c>
      <c r="G587" s="18">
        <v>0</v>
      </c>
      <c r="H587" s="18">
        <v>0</v>
      </c>
      <c r="I587" s="18">
        <v>0</v>
      </c>
      <c r="J587" s="18">
        <v>0</v>
      </c>
      <c r="K587" s="56" t="s">
        <v>21</v>
      </c>
      <c r="L587" t="s">
        <v>22</v>
      </c>
    </row>
    <row r="588" spans="1:12" x14ac:dyDescent="0.25">
      <c r="A588" s="19">
        <v>316486</v>
      </c>
      <c r="B588" s="57">
        <v>41791</v>
      </c>
      <c r="C588" s="32" t="s">
        <v>19</v>
      </c>
      <c r="D588" s="32">
        <f>'TOTAL PORTFOLIO'!$E$2</f>
        <v>1525453591.9005299</v>
      </c>
      <c r="E588" s="18">
        <v>670118.26000000013</v>
      </c>
      <c r="F588" s="18">
        <v>0</v>
      </c>
      <c r="G588" s="18">
        <v>0</v>
      </c>
      <c r="H588" s="18">
        <v>0</v>
      </c>
      <c r="I588" s="18">
        <v>0</v>
      </c>
      <c r="J588" s="18">
        <v>0</v>
      </c>
      <c r="K588" s="56" t="s">
        <v>21</v>
      </c>
      <c r="L588" t="s">
        <v>26</v>
      </c>
    </row>
    <row r="589" spans="1:12" x14ac:dyDescent="0.25">
      <c r="A589" s="19">
        <v>318911</v>
      </c>
      <c r="B589" s="57">
        <v>41791</v>
      </c>
      <c r="C589" s="32" t="s">
        <v>19</v>
      </c>
      <c r="D589" s="32">
        <f>'TOTAL PORTFOLIO'!$E$2</f>
        <v>1525453591.9005299</v>
      </c>
      <c r="E589" s="18">
        <v>88458.16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56" t="s">
        <v>21</v>
      </c>
      <c r="L589" t="s">
        <v>22</v>
      </c>
    </row>
    <row r="590" spans="1:12" x14ac:dyDescent="0.25">
      <c r="A590" s="19">
        <v>318913</v>
      </c>
      <c r="B590" s="57">
        <v>41791</v>
      </c>
      <c r="C590" s="32" t="s">
        <v>19</v>
      </c>
      <c r="D590" s="32">
        <f>'TOTAL PORTFOLIO'!$E$2</f>
        <v>1525453591.9005299</v>
      </c>
      <c r="E590" s="18">
        <v>57678.69</v>
      </c>
      <c r="F590" s="18">
        <v>0</v>
      </c>
      <c r="G590" s="18">
        <v>0</v>
      </c>
      <c r="H590" s="18">
        <v>0</v>
      </c>
      <c r="I590" s="18">
        <v>0</v>
      </c>
      <c r="J590" s="18">
        <v>0</v>
      </c>
      <c r="K590" s="56" t="s">
        <v>21</v>
      </c>
      <c r="L590" t="s">
        <v>26</v>
      </c>
    </row>
    <row r="591" spans="1:12" x14ac:dyDescent="0.25">
      <c r="A591" s="19">
        <v>315808</v>
      </c>
      <c r="B591" s="57">
        <v>41791</v>
      </c>
      <c r="C591" s="32" t="s">
        <v>19</v>
      </c>
      <c r="D591" s="32">
        <f>'TOTAL PORTFOLIO'!$E$2</f>
        <v>1525453591.9005299</v>
      </c>
      <c r="E591" s="18">
        <v>253185.30000000002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56" t="s">
        <v>21</v>
      </c>
      <c r="L591" t="s">
        <v>211</v>
      </c>
    </row>
    <row r="592" spans="1:12" x14ac:dyDescent="0.25">
      <c r="A592" s="19">
        <v>315039</v>
      </c>
      <c r="B592" s="57">
        <v>41791</v>
      </c>
      <c r="C592" s="32" t="s">
        <v>19</v>
      </c>
      <c r="D592" s="32">
        <f>'TOTAL PORTFOLIO'!$E$2</f>
        <v>1525453591.9005299</v>
      </c>
      <c r="E592" s="18">
        <v>10518.43</v>
      </c>
      <c r="F592" s="18">
        <v>0</v>
      </c>
      <c r="G592" s="18">
        <v>0</v>
      </c>
      <c r="H592" s="18">
        <v>0</v>
      </c>
      <c r="I592" s="18">
        <v>0</v>
      </c>
      <c r="J592" s="18">
        <v>0</v>
      </c>
      <c r="K592" s="56" t="s">
        <v>21</v>
      </c>
      <c r="L592" t="s">
        <v>22</v>
      </c>
    </row>
    <row r="593" spans="1:12" x14ac:dyDescent="0.25">
      <c r="A593" s="19">
        <v>318907</v>
      </c>
      <c r="B593" s="57">
        <v>41791</v>
      </c>
      <c r="C593" s="32" t="s">
        <v>19</v>
      </c>
      <c r="D593" s="32">
        <f>'TOTAL PORTFOLIO'!$E$2</f>
        <v>1525453591.9005299</v>
      </c>
      <c r="E593" s="18">
        <v>10528.521909405978</v>
      </c>
      <c r="F593" s="18">
        <v>0</v>
      </c>
      <c r="G593" s="18">
        <v>0</v>
      </c>
      <c r="H593" s="18">
        <v>0</v>
      </c>
      <c r="I593" s="18">
        <v>0</v>
      </c>
      <c r="J593" s="18">
        <v>0</v>
      </c>
      <c r="K593" s="56" t="s">
        <v>21</v>
      </c>
      <c r="L593" t="s">
        <v>22</v>
      </c>
    </row>
    <row r="594" spans="1:12" x14ac:dyDescent="0.25">
      <c r="A594" s="19">
        <v>316241</v>
      </c>
      <c r="B594" s="57">
        <v>41791</v>
      </c>
      <c r="C594" s="32" t="s">
        <v>19</v>
      </c>
      <c r="D594" s="32">
        <f>'TOTAL PORTFOLIO'!$E$2</f>
        <v>1525453591.9005299</v>
      </c>
      <c r="E594" s="18">
        <v>1275544.55</v>
      </c>
      <c r="F594" s="18">
        <v>0</v>
      </c>
      <c r="G594" s="18">
        <v>0</v>
      </c>
      <c r="H594" s="18">
        <v>0</v>
      </c>
      <c r="I594" s="18">
        <v>0</v>
      </c>
      <c r="J594" s="18">
        <v>0</v>
      </c>
      <c r="K594" s="56" t="s">
        <v>21</v>
      </c>
      <c r="L594" t="s">
        <v>28</v>
      </c>
    </row>
    <row r="595" spans="1:12" x14ac:dyDescent="0.25">
      <c r="A595" s="19">
        <v>315585</v>
      </c>
      <c r="B595" s="57">
        <v>41791</v>
      </c>
      <c r="C595" s="32" t="s">
        <v>19</v>
      </c>
      <c r="D595" s="32">
        <f>'TOTAL PORTFOLIO'!$E$2</f>
        <v>1525453591.9005299</v>
      </c>
      <c r="E595" s="18">
        <v>254181.03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56" t="s">
        <v>21</v>
      </c>
      <c r="L595" t="s">
        <v>28</v>
      </c>
    </row>
    <row r="596" spans="1:12" x14ac:dyDescent="0.25">
      <c r="A596" s="19">
        <v>312319</v>
      </c>
      <c r="B596" s="57">
        <v>41791</v>
      </c>
      <c r="C596" s="32" t="s">
        <v>19</v>
      </c>
      <c r="D596" s="32">
        <f>'TOTAL PORTFOLIO'!$E$2</f>
        <v>1525453591.9005299</v>
      </c>
      <c r="E596" s="18">
        <v>498751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56" t="s">
        <v>21</v>
      </c>
      <c r="L596" t="s">
        <v>41</v>
      </c>
    </row>
    <row r="597" spans="1:12" x14ac:dyDescent="0.25">
      <c r="A597" s="19">
        <v>309509</v>
      </c>
      <c r="B597" s="57">
        <v>41791</v>
      </c>
      <c r="C597" s="32" t="s">
        <v>19</v>
      </c>
      <c r="D597" s="32">
        <f>'TOTAL PORTFOLIO'!$E$2</f>
        <v>1525453591.9005299</v>
      </c>
      <c r="E597" s="18">
        <v>36615.901341845245</v>
      </c>
      <c r="F597" s="18">
        <v>0</v>
      </c>
      <c r="G597" s="18">
        <v>0</v>
      </c>
      <c r="H597" s="18">
        <v>0</v>
      </c>
      <c r="I597" s="18">
        <v>0</v>
      </c>
      <c r="J597" s="18">
        <v>0</v>
      </c>
      <c r="K597" s="56" t="s">
        <v>21</v>
      </c>
      <c r="L597" t="s">
        <v>22</v>
      </c>
    </row>
    <row r="598" spans="1:12" x14ac:dyDescent="0.25">
      <c r="A598" s="19">
        <v>329094</v>
      </c>
      <c r="B598" s="57">
        <v>41791</v>
      </c>
      <c r="C598" s="32" t="s">
        <v>19</v>
      </c>
      <c r="D598" s="32">
        <f>'TOTAL PORTFOLIO'!$E$2</f>
        <v>1525453591.9005299</v>
      </c>
      <c r="E598" s="18">
        <v>79439.577872698705</v>
      </c>
      <c r="F598" s="18">
        <v>0</v>
      </c>
      <c r="G598" s="18">
        <v>0</v>
      </c>
      <c r="H598" s="18">
        <v>0</v>
      </c>
      <c r="I598" s="18">
        <v>0</v>
      </c>
      <c r="J598" s="18">
        <v>0</v>
      </c>
      <c r="K598" s="56" t="s">
        <v>21</v>
      </c>
      <c r="L598" t="s">
        <v>22</v>
      </c>
    </row>
    <row r="599" spans="1:12" x14ac:dyDescent="0.25">
      <c r="A599" s="19">
        <v>308393</v>
      </c>
      <c r="B599" s="57">
        <v>41791</v>
      </c>
      <c r="C599" s="32" t="s">
        <v>19</v>
      </c>
      <c r="D599" s="32">
        <f>'TOTAL PORTFOLIO'!$E$2</f>
        <v>1525453591.9005299</v>
      </c>
      <c r="E599" s="18">
        <v>954378.79999999981</v>
      </c>
      <c r="F599" s="18">
        <v>0</v>
      </c>
      <c r="G599" s="18">
        <v>0</v>
      </c>
      <c r="H599" s="18">
        <v>0</v>
      </c>
      <c r="I599" s="18">
        <v>0</v>
      </c>
      <c r="J599" s="18">
        <v>0</v>
      </c>
      <c r="K599" s="56" t="s">
        <v>21</v>
      </c>
      <c r="L599" t="s">
        <v>41</v>
      </c>
    </row>
    <row r="600" spans="1:12" x14ac:dyDescent="0.25">
      <c r="A600" s="19">
        <v>315700</v>
      </c>
      <c r="B600" s="57">
        <v>41791</v>
      </c>
      <c r="C600" s="32" t="s">
        <v>19</v>
      </c>
      <c r="D600" s="32">
        <f>'TOTAL PORTFOLIO'!$E$2</f>
        <v>1525453591.9005299</v>
      </c>
      <c r="E600" s="18">
        <v>53808.300538406984</v>
      </c>
      <c r="F600" s="18">
        <v>0</v>
      </c>
      <c r="G600" s="18">
        <v>0</v>
      </c>
      <c r="H600" s="18">
        <v>0</v>
      </c>
      <c r="I600" s="18">
        <v>0</v>
      </c>
      <c r="J600" s="18">
        <v>0</v>
      </c>
      <c r="K600" s="56" t="s">
        <v>21</v>
      </c>
      <c r="L600" t="s">
        <v>22</v>
      </c>
    </row>
    <row r="601" spans="1:12" x14ac:dyDescent="0.25">
      <c r="A601" s="19">
        <v>315545</v>
      </c>
      <c r="B601" s="57">
        <v>41791</v>
      </c>
      <c r="C601" s="32" t="s">
        <v>19</v>
      </c>
      <c r="D601" s="32">
        <f>'TOTAL PORTFOLIO'!$E$2</f>
        <v>1525453591.9005299</v>
      </c>
      <c r="E601" s="18">
        <v>405708.95001812675</v>
      </c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56" t="s">
        <v>21</v>
      </c>
      <c r="L601" t="s">
        <v>22</v>
      </c>
    </row>
    <row r="602" spans="1:12" x14ac:dyDescent="0.25">
      <c r="A602" s="19">
        <v>312689</v>
      </c>
      <c r="B602" s="57">
        <v>41791</v>
      </c>
      <c r="C602" s="32" t="s">
        <v>19</v>
      </c>
      <c r="D602" s="32">
        <f>'TOTAL PORTFOLIO'!$E$2</f>
        <v>1525453591.9005299</v>
      </c>
      <c r="E602" s="18">
        <v>46536.18823955446</v>
      </c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56" t="s">
        <v>21</v>
      </c>
      <c r="L602" t="s">
        <v>22</v>
      </c>
    </row>
    <row r="603" spans="1:12" x14ac:dyDescent="0.25">
      <c r="A603" s="19">
        <v>316333</v>
      </c>
      <c r="B603" s="57">
        <v>41791</v>
      </c>
      <c r="C603" s="32" t="s">
        <v>19</v>
      </c>
      <c r="D603" s="32">
        <f>'TOTAL PORTFOLIO'!$E$2</f>
        <v>1525453591.9005299</v>
      </c>
      <c r="E603" s="18">
        <v>154092.26962334884</v>
      </c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56" t="s">
        <v>21</v>
      </c>
      <c r="L603" t="s">
        <v>22</v>
      </c>
    </row>
    <row r="604" spans="1:12" x14ac:dyDescent="0.25">
      <c r="A604" s="19">
        <v>316136</v>
      </c>
      <c r="B604" s="57">
        <v>41791</v>
      </c>
      <c r="C604" s="32" t="s">
        <v>19</v>
      </c>
      <c r="D604" s="32">
        <f>'TOTAL PORTFOLIO'!$E$2</f>
        <v>1525453591.9005299</v>
      </c>
      <c r="E604" s="18">
        <v>39336.239999999998</v>
      </c>
      <c r="F604" s="18">
        <v>0</v>
      </c>
      <c r="G604" s="18">
        <v>0</v>
      </c>
      <c r="H604" s="18">
        <v>0</v>
      </c>
      <c r="I604" s="18">
        <v>0</v>
      </c>
      <c r="J604" s="18">
        <v>0</v>
      </c>
      <c r="K604" s="56" t="s">
        <v>21</v>
      </c>
      <c r="L604" t="s">
        <v>28</v>
      </c>
    </row>
    <row r="605" spans="1:12" x14ac:dyDescent="0.25">
      <c r="A605" s="19">
        <v>313250</v>
      </c>
      <c r="B605" s="57">
        <v>41791</v>
      </c>
      <c r="C605" s="32" t="s">
        <v>19</v>
      </c>
      <c r="D605" s="32">
        <f>'TOTAL PORTFOLIO'!$E$2</f>
        <v>1525453591.9005299</v>
      </c>
      <c r="E605" s="18">
        <v>3705931.6599999988</v>
      </c>
      <c r="F605" s="18">
        <v>0</v>
      </c>
      <c r="G605" s="18">
        <v>0</v>
      </c>
      <c r="H605" s="18">
        <v>0</v>
      </c>
      <c r="I605" s="18">
        <v>0</v>
      </c>
      <c r="J605" s="18">
        <v>0</v>
      </c>
      <c r="K605" s="56" t="s">
        <v>21</v>
      </c>
      <c r="L605" t="s">
        <v>28</v>
      </c>
    </row>
    <row r="606" spans="1:12" x14ac:dyDescent="0.25">
      <c r="A606" s="19">
        <v>309462</v>
      </c>
      <c r="B606" s="57">
        <v>41791</v>
      </c>
      <c r="C606" s="32" t="s">
        <v>19</v>
      </c>
      <c r="D606" s="32">
        <f>'TOTAL PORTFOLIO'!$E$2</f>
        <v>1525453591.9005299</v>
      </c>
      <c r="E606" s="18">
        <v>11053783.369999992</v>
      </c>
      <c r="F606" s="18">
        <v>0</v>
      </c>
      <c r="G606" s="18">
        <v>0</v>
      </c>
      <c r="H606" s="18">
        <v>0</v>
      </c>
      <c r="I606" s="18">
        <v>0</v>
      </c>
      <c r="J606" s="18">
        <v>0</v>
      </c>
      <c r="K606" s="56" t="s">
        <v>21</v>
      </c>
      <c r="L606" t="s">
        <v>211</v>
      </c>
    </row>
    <row r="607" spans="1:12" x14ac:dyDescent="0.25">
      <c r="A607" s="19">
        <v>308469</v>
      </c>
      <c r="B607" s="57">
        <v>41791</v>
      </c>
      <c r="C607" s="32" t="s">
        <v>19</v>
      </c>
      <c r="D607" s="32">
        <f>'TOTAL PORTFOLIO'!$E$2</f>
        <v>1525453591.9005299</v>
      </c>
      <c r="E607" s="18">
        <v>318207.38354694011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56" t="s">
        <v>21</v>
      </c>
      <c r="L607" t="s">
        <v>22</v>
      </c>
    </row>
    <row r="608" spans="1:12" x14ac:dyDescent="0.25">
      <c r="A608" s="19">
        <v>316365</v>
      </c>
      <c r="B608" s="57">
        <v>41791</v>
      </c>
      <c r="C608" s="32" t="s">
        <v>19</v>
      </c>
      <c r="D608" s="32">
        <f>'TOTAL PORTFOLIO'!$E$2</f>
        <v>1525453591.9005299</v>
      </c>
      <c r="E608" s="18">
        <v>176179.75625699415</v>
      </c>
      <c r="F608" s="18">
        <v>0</v>
      </c>
      <c r="G608" s="18">
        <v>0</v>
      </c>
      <c r="H608" s="18">
        <v>0</v>
      </c>
      <c r="I608" s="18">
        <v>0</v>
      </c>
      <c r="J608" s="18">
        <v>0</v>
      </c>
      <c r="K608" s="56" t="s">
        <v>21</v>
      </c>
      <c r="L608" t="s">
        <v>22</v>
      </c>
    </row>
    <row r="609" spans="1:12" x14ac:dyDescent="0.25">
      <c r="A609" s="19">
        <v>316174</v>
      </c>
      <c r="B609" s="57">
        <v>41791</v>
      </c>
      <c r="C609" s="32" t="s">
        <v>19</v>
      </c>
      <c r="D609" s="32">
        <f>'TOTAL PORTFOLIO'!$E$2</f>
        <v>1525453591.9005299</v>
      </c>
      <c r="E609" s="18">
        <v>2874552.9710209179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56" t="s">
        <v>21</v>
      </c>
      <c r="L609" t="s">
        <v>22</v>
      </c>
    </row>
    <row r="610" spans="1:12" x14ac:dyDescent="0.25">
      <c r="A610" s="19">
        <v>308390</v>
      </c>
      <c r="B610" s="57">
        <v>41791</v>
      </c>
      <c r="C610" s="32" t="s">
        <v>19</v>
      </c>
      <c r="D610" s="32">
        <f>'TOTAL PORTFOLIO'!$E$2</f>
        <v>1525453591.9005299</v>
      </c>
      <c r="E610" s="18">
        <v>9101964.5100000016</v>
      </c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56" t="s">
        <v>21</v>
      </c>
      <c r="L610" t="s">
        <v>41</v>
      </c>
    </row>
    <row r="611" spans="1:12" x14ac:dyDescent="0.25">
      <c r="A611" s="19">
        <v>316472</v>
      </c>
      <c r="B611" s="57">
        <v>41791</v>
      </c>
      <c r="C611" s="32" t="s">
        <v>19</v>
      </c>
      <c r="D611" s="32">
        <f>'TOTAL PORTFOLIO'!$E$2</f>
        <v>1525453591.9005299</v>
      </c>
      <c r="E611" s="18">
        <v>521121.92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56" t="s">
        <v>21</v>
      </c>
      <c r="L611" t="s">
        <v>97</v>
      </c>
    </row>
    <row r="612" spans="1:12" x14ac:dyDescent="0.25">
      <c r="A612" s="19">
        <v>319155</v>
      </c>
      <c r="B612" s="57">
        <v>41791</v>
      </c>
      <c r="C612" s="32" t="s">
        <v>19</v>
      </c>
      <c r="D612" s="32">
        <f>'TOTAL PORTFOLIO'!$E$2</f>
        <v>1525453591.9005299</v>
      </c>
      <c r="E612" s="18">
        <v>90320.23</v>
      </c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56" t="s">
        <v>21</v>
      </c>
      <c r="L612" t="s">
        <v>28</v>
      </c>
    </row>
    <row r="613" spans="1:12" x14ac:dyDescent="0.25">
      <c r="A613" s="19">
        <v>319080</v>
      </c>
      <c r="B613" s="57">
        <v>41791</v>
      </c>
      <c r="C613" s="32" t="s">
        <v>48</v>
      </c>
      <c r="D613" s="32">
        <f>'TOTAL PORTFOLIO'!$E$2</f>
        <v>1525453591.9005299</v>
      </c>
      <c r="E613" s="18">
        <v>18960</v>
      </c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56" t="s">
        <v>21</v>
      </c>
      <c r="L613" t="s">
        <v>28</v>
      </c>
    </row>
    <row r="614" spans="1:12" x14ac:dyDescent="0.25">
      <c r="A614" s="19">
        <v>319081</v>
      </c>
      <c r="B614" s="57">
        <v>41791</v>
      </c>
      <c r="C614" s="32" t="s">
        <v>19</v>
      </c>
      <c r="D614" s="32">
        <f>'TOTAL PORTFOLIO'!$E$2</f>
        <v>1525453591.9005299</v>
      </c>
      <c r="E614" s="18">
        <v>260018.62022661604</v>
      </c>
      <c r="F614" s="18">
        <v>0</v>
      </c>
      <c r="G614" s="18">
        <v>0</v>
      </c>
      <c r="H614" s="18">
        <v>0</v>
      </c>
      <c r="I614" s="18">
        <v>0</v>
      </c>
      <c r="J614" s="18">
        <v>0</v>
      </c>
      <c r="K614" s="56" t="s">
        <v>21</v>
      </c>
      <c r="L614" t="s">
        <v>22</v>
      </c>
    </row>
    <row r="615" spans="1:12" x14ac:dyDescent="0.25">
      <c r="A615" s="19">
        <v>309348</v>
      </c>
      <c r="B615" s="57">
        <v>41791</v>
      </c>
      <c r="C615" s="32" t="s">
        <v>19</v>
      </c>
      <c r="D615" s="32">
        <f>'TOTAL PORTFOLIO'!$E$2</f>
        <v>1525453591.9005299</v>
      </c>
      <c r="E615" s="18">
        <v>3150666</v>
      </c>
      <c r="F615" s="18">
        <v>0</v>
      </c>
      <c r="G615" s="18">
        <v>0</v>
      </c>
      <c r="H615" s="18">
        <v>0</v>
      </c>
      <c r="I615" s="18">
        <v>0</v>
      </c>
      <c r="J615" s="18">
        <v>0</v>
      </c>
      <c r="K615" s="56" t="s">
        <v>21</v>
      </c>
      <c r="L615" t="s">
        <v>28</v>
      </c>
    </row>
    <row r="616" spans="1:12" x14ac:dyDescent="0.25">
      <c r="A616" s="19">
        <v>315528</v>
      </c>
      <c r="B616" s="57">
        <v>41791</v>
      </c>
      <c r="C616" s="32" t="s">
        <v>19</v>
      </c>
      <c r="D616" s="32">
        <f>'TOTAL PORTFOLIO'!$E$2</f>
        <v>1525453591.9005299</v>
      </c>
      <c r="E616" s="18">
        <v>103659.17592653375</v>
      </c>
      <c r="F616" s="18">
        <v>0</v>
      </c>
      <c r="G616" s="18">
        <v>0</v>
      </c>
      <c r="H616" s="18">
        <v>0</v>
      </c>
      <c r="I616" s="18">
        <v>0</v>
      </c>
      <c r="J616" s="18">
        <v>0</v>
      </c>
      <c r="K616" s="56" t="s">
        <v>21</v>
      </c>
      <c r="L616" t="s">
        <v>22</v>
      </c>
    </row>
    <row r="617" spans="1:12" x14ac:dyDescent="0.25">
      <c r="A617" s="19">
        <v>320727</v>
      </c>
      <c r="B617" s="57">
        <v>41791</v>
      </c>
      <c r="C617" s="32" t="s">
        <v>19</v>
      </c>
      <c r="D617" s="32">
        <f>'TOTAL PORTFOLIO'!$E$2</f>
        <v>1525453591.9005299</v>
      </c>
      <c r="E617" s="18">
        <v>200637.86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56" t="s">
        <v>21</v>
      </c>
      <c r="L617" t="s">
        <v>211</v>
      </c>
    </row>
    <row r="618" spans="1:12" x14ac:dyDescent="0.25">
      <c r="A618" s="19">
        <v>312089</v>
      </c>
      <c r="B618" s="57">
        <v>41791</v>
      </c>
      <c r="C618" s="32" t="s">
        <v>19</v>
      </c>
      <c r="D618" s="32">
        <f>'TOTAL PORTFOLIO'!$E$2</f>
        <v>1525453591.9005299</v>
      </c>
      <c r="E618" s="18">
        <v>5984907.7000000011</v>
      </c>
      <c r="F618" s="18">
        <v>0</v>
      </c>
      <c r="G618" s="18">
        <v>0</v>
      </c>
      <c r="H618" s="18">
        <v>0</v>
      </c>
      <c r="I618" s="18">
        <v>0</v>
      </c>
      <c r="J618" s="18">
        <v>0</v>
      </c>
      <c r="K618" s="56" t="s">
        <v>21</v>
      </c>
      <c r="L618" t="s">
        <v>26</v>
      </c>
    </row>
    <row r="619" spans="1:12" x14ac:dyDescent="0.25">
      <c r="A619" s="19">
        <v>311212</v>
      </c>
      <c r="B619" s="57">
        <v>41791</v>
      </c>
      <c r="C619" s="32" t="s">
        <v>19</v>
      </c>
      <c r="D619" s="32">
        <f>'TOTAL PORTFOLIO'!$E$2</f>
        <v>1525453591.9005299</v>
      </c>
      <c r="E619" s="18">
        <v>666750.02</v>
      </c>
      <c r="F619" s="18">
        <v>0</v>
      </c>
      <c r="G619" s="18">
        <v>0</v>
      </c>
      <c r="H619" s="18">
        <v>0</v>
      </c>
      <c r="I619" s="18">
        <v>0</v>
      </c>
      <c r="J619" s="18">
        <v>0</v>
      </c>
      <c r="K619" s="56" t="s">
        <v>21</v>
      </c>
      <c r="L619" t="s">
        <v>211</v>
      </c>
    </row>
    <row r="620" spans="1:12" x14ac:dyDescent="0.25">
      <c r="A620" s="19">
        <v>318703</v>
      </c>
      <c r="B620" s="57">
        <v>41791</v>
      </c>
      <c r="C620" s="32" t="s">
        <v>19</v>
      </c>
      <c r="D620" s="32">
        <f>'TOTAL PORTFOLIO'!$E$2</f>
        <v>1525453591.9005299</v>
      </c>
      <c r="E620" s="18">
        <v>42766.968501335119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56" t="s">
        <v>21</v>
      </c>
      <c r="L620" t="s">
        <v>22</v>
      </c>
    </row>
    <row r="621" spans="1:12" x14ac:dyDescent="0.25">
      <c r="A621" s="19">
        <v>320665</v>
      </c>
      <c r="B621" s="57">
        <v>41791</v>
      </c>
      <c r="C621" s="32" t="s">
        <v>19</v>
      </c>
      <c r="D621" s="32">
        <f>'TOTAL PORTFOLIO'!$E$2</f>
        <v>1525453591.9005299</v>
      </c>
      <c r="E621" s="18">
        <v>142767.14000000001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56" t="s">
        <v>21</v>
      </c>
      <c r="L621" t="s">
        <v>211</v>
      </c>
    </row>
    <row r="622" spans="1:12" x14ac:dyDescent="0.25">
      <c r="A622" s="19">
        <v>331989</v>
      </c>
      <c r="B622" s="57">
        <v>41791</v>
      </c>
      <c r="C622" s="32" t="s">
        <v>19</v>
      </c>
      <c r="D622" s="32">
        <f>'TOTAL PORTFOLIO'!$E$2</f>
        <v>1525453591.9005299</v>
      </c>
      <c r="E622" s="18">
        <v>91535.767558111824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56" t="s">
        <v>21</v>
      </c>
      <c r="L622" t="s">
        <v>22</v>
      </c>
    </row>
    <row r="623" spans="1:12" x14ac:dyDescent="0.25">
      <c r="A623" s="19">
        <v>315297</v>
      </c>
      <c r="B623" s="57">
        <v>41791</v>
      </c>
      <c r="C623" s="32" t="s">
        <v>19</v>
      </c>
      <c r="D623" s="32">
        <f>'TOTAL PORTFOLIO'!$E$2</f>
        <v>1525453591.9005299</v>
      </c>
      <c r="E623" s="18">
        <v>31379.25</v>
      </c>
      <c r="F623" s="18">
        <v>0</v>
      </c>
      <c r="G623" s="18">
        <v>0</v>
      </c>
      <c r="H623" s="18">
        <v>0</v>
      </c>
      <c r="I623" s="18">
        <v>0</v>
      </c>
      <c r="J623" s="18">
        <v>0</v>
      </c>
      <c r="K623" s="56" t="s">
        <v>21</v>
      </c>
      <c r="L623" t="s">
        <v>28</v>
      </c>
    </row>
    <row r="624" spans="1:12" x14ac:dyDescent="0.25">
      <c r="A624" s="19">
        <v>313156</v>
      </c>
      <c r="B624" s="57">
        <v>41791</v>
      </c>
      <c r="C624" s="32" t="s">
        <v>19</v>
      </c>
      <c r="D624" s="32">
        <f>'TOTAL PORTFOLIO'!$E$2</f>
        <v>1525453591.9005299</v>
      </c>
      <c r="E624" s="18">
        <v>1214566.6399999999</v>
      </c>
      <c r="F624" s="18">
        <v>0</v>
      </c>
      <c r="G624" s="18">
        <v>0</v>
      </c>
      <c r="H624" s="18">
        <v>0</v>
      </c>
      <c r="I624" s="18">
        <v>0</v>
      </c>
      <c r="J624" s="18">
        <v>0</v>
      </c>
      <c r="K624" s="56" t="s">
        <v>21</v>
      </c>
      <c r="L624" t="s">
        <v>28</v>
      </c>
    </row>
    <row r="625" spans="1:12" x14ac:dyDescent="0.25">
      <c r="A625" s="19">
        <v>314376</v>
      </c>
      <c r="B625" s="57">
        <v>41791</v>
      </c>
      <c r="C625" s="32" t="s">
        <v>19</v>
      </c>
      <c r="D625" s="32">
        <f>'TOTAL PORTFOLIO'!$E$2</f>
        <v>1525453591.9005299</v>
      </c>
      <c r="E625" s="18">
        <v>16536152.529999997</v>
      </c>
      <c r="F625" s="18">
        <v>0</v>
      </c>
      <c r="G625" s="18">
        <v>0</v>
      </c>
      <c r="H625" s="18">
        <v>0</v>
      </c>
      <c r="I625" s="18">
        <v>0</v>
      </c>
      <c r="J625" s="18">
        <v>0</v>
      </c>
      <c r="K625" s="56" t="s">
        <v>21</v>
      </c>
      <c r="L625" t="s">
        <v>28</v>
      </c>
    </row>
    <row r="626" spans="1:12" x14ac:dyDescent="0.25">
      <c r="A626" s="19">
        <v>310845</v>
      </c>
      <c r="B626" s="57">
        <v>41791</v>
      </c>
      <c r="C626" s="32" t="s">
        <v>19</v>
      </c>
      <c r="D626" s="32">
        <f>'TOTAL PORTFOLIO'!$E$2</f>
        <v>1525453591.9005299</v>
      </c>
      <c r="E626" s="18">
        <v>20345.71</v>
      </c>
      <c r="F626" s="18">
        <v>0</v>
      </c>
      <c r="G626" s="18">
        <v>0</v>
      </c>
      <c r="H626" s="18">
        <v>0</v>
      </c>
      <c r="I626" s="18">
        <v>0</v>
      </c>
      <c r="J626" s="18">
        <v>0</v>
      </c>
      <c r="K626" s="56" t="s">
        <v>21</v>
      </c>
      <c r="L626" t="s">
        <v>22</v>
      </c>
    </row>
    <row r="627" spans="1:12" x14ac:dyDescent="0.25">
      <c r="A627" s="19">
        <v>316510</v>
      </c>
      <c r="B627" s="57">
        <v>41791</v>
      </c>
      <c r="C627" s="32" t="s">
        <v>19</v>
      </c>
      <c r="D627" s="32">
        <f>'TOTAL PORTFOLIO'!$E$2</f>
        <v>1525453591.9005299</v>
      </c>
      <c r="E627" s="18">
        <v>271800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56" t="s">
        <v>21</v>
      </c>
      <c r="L627" t="s">
        <v>26</v>
      </c>
    </row>
    <row r="628" spans="1:12" x14ac:dyDescent="0.25">
      <c r="A628" s="19">
        <v>309617</v>
      </c>
      <c r="B628" s="57">
        <v>41791</v>
      </c>
      <c r="C628" s="32" t="s">
        <v>19</v>
      </c>
      <c r="D628" s="32">
        <f>'TOTAL PORTFOLIO'!$E$2</f>
        <v>1525453591.9005299</v>
      </c>
      <c r="E628" s="18">
        <v>401910.99</v>
      </c>
      <c r="F628" s="18">
        <v>0</v>
      </c>
      <c r="G628" s="18">
        <v>0</v>
      </c>
      <c r="H628" s="18">
        <v>0</v>
      </c>
      <c r="I628" s="18">
        <v>0</v>
      </c>
      <c r="J628" s="18">
        <v>0</v>
      </c>
      <c r="K628" s="56" t="s">
        <v>21</v>
      </c>
      <c r="L628" t="s">
        <v>290</v>
      </c>
    </row>
    <row r="629" spans="1:12" x14ac:dyDescent="0.25">
      <c r="A629" s="19">
        <v>316526</v>
      </c>
      <c r="B629" s="57">
        <v>41791</v>
      </c>
      <c r="C629" s="32" t="s">
        <v>19</v>
      </c>
      <c r="D629" s="32">
        <f>'TOTAL PORTFOLIO'!$E$2</f>
        <v>1525453591.9005299</v>
      </c>
      <c r="E629" s="18">
        <v>935830.77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56" t="s">
        <v>21</v>
      </c>
      <c r="L629" t="s">
        <v>97</v>
      </c>
    </row>
    <row r="630" spans="1:12" x14ac:dyDescent="0.25">
      <c r="A630" s="19">
        <v>319116</v>
      </c>
      <c r="B630" s="57">
        <v>41791</v>
      </c>
      <c r="C630" s="32" t="s">
        <v>19</v>
      </c>
      <c r="D630" s="32">
        <f>'TOTAL PORTFOLIO'!$E$2</f>
        <v>1525453591.9005299</v>
      </c>
      <c r="E630" s="18">
        <v>17162831.18</v>
      </c>
      <c r="F630" s="18">
        <v>0</v>
      </c>
      <c r="G630" s="18">
        <v>0</v>
      </c>
      <c r="H630" s="18">
        <v>0</v>
      </c>
      <c r="I630" s="18">
        <v>0</v>
      </c>
      <c r="J630" s="18">
        <v>0</v>
      </c>
      <c r="K630" s="56" t="s">
        <v>21</v>
      </c>
      <c r="L630" t="s">
        <v>211</v>
      </c>
    </row>
    <row r="631" spans="1:12" x14ac:dyDescent="0.25">
      <c r="A631" s="19">
        <v>308516</v>
      </c>
      <c r="B631" s="57">
        <v>41791</v>
      </c>
      <c r="C631" s="32" t="s">
        <v>19</v>
      </c>
      <c r="D631" s="32">
        <f>'TOTAL PORTFOLIO'!$E$2</f>
        <v>1525453591.9005299</v>
      </c>
      <c r="E631" s="18">
        <v>14635.29923873452</v>
      </c>
      <c r="F631" s="18">
        <v>0</v>
      </c>
      <c r="G631" s="18">
        <v>0</v>
      </c>
      <c r="H631" s="18">
        <v>0</v>
      </c>
      <c r="I631" s="18">
        <v>0</v>
      </c>
      <c r="J631" s="18">
        <v>0</v>
      </c>
      <c r="K631" s="56" t="s">
        <v>21</v>
      </c>
      <c r="L631" t="s">
        <v>22</v>
      </c>
    </row>
    <row r="632" spans="1:12" x14ac:dyDescent="0.25">
      <c r="A632" s="19">
        <v>326401</v>
      </c>
      <c r="B632" s="57">
        <v>41791</v>
      </c>
      <c r="C632" s="32" t="s">
        <v>19</v>
      </c>
      <c r="D632" s="32">
        <f>'TOTAL PORTFOLIO'!$E$2</f>
        <v>1525453591.9005299</v>
      </c>
      <c r="E632" s="18">
        <v>140796.35442054764</v>
      </c>
      <c r="F632" s="18">
        <v>0</v>
      </c>
      <c r="G632" s="18">
        <v>0</v>
      </c>
      <c r="H632" s="18">
        <v>0</v>
      </c>
      <c r="I632" s="18">
        <v>0</v>
      </c>
      <c r="J632" s="18">
        <v>0</v>
      </c>
      <c r="K632" s="56" t="s">
        <v>21</v>
      </c>
      <c r="L632" t="s">
        <v>22</v>
      </c>
    </row>
    <row r="633" spans="1:12" x14ac:dyDescent="0.25">
      <c r="A633" s="19">
        <v>318943</v>
      </c>
      <c r="B633" s="57">
        <v>41791</v>
      </c>
      <c r="C633" s="32" t="s">
        <v>19</v>
      </c>
      <c r="D633" s="32">
        <f>'TOTAL PORTFOLIO'!$E$2</f>
        <v>1525453591.9005299</v>
      </c>
      <c r="E633" s="18">
        <v>119522.24996466545</v>
      </c>
      <c r="F633" s="18">
        <v>0</v>
      </c>
      <c r="G633" s="18">
        <v>0</v>
      </c>
      <c r="H633" s="18">
        <v>0</v>
      </c>
      <c r="I633" s="18">
        <v>0</v>
      </c>
      <c r="J633" s="18">
        <v>0</v>
      </c>
      <c r="K633" s="56" t="s">
        <v>21</v>
      </c>
      <c r="L633" t="s">
        <v>22</v>
      </c>
    </row>
    <row r="634" spans="1:12" x14ac:dyDescent="0.25">
      <c r="A634" s="19">
        <v>319073</v>
      </c>
      <c r="B634" s="57">
        <v>41791</v>
      </c>
      <c r="C634" s="32" t="s">
        <v>19</v>
      </c>
      <c r="D634" s="32">
        <f>'TOTAL PORTFOLIO'!$E$2</f>
        <v>1525453591.9005299</v>
      </c>
      <c r="E634" s="18">
        <v>292689.92755468522</v>
      </c>
      <c r="F634" s="18">
        <v>0</v>
      </c>
      <c r="G634" s="18">
        <v>0</v>
      </c>
      <c r="H634" s="18">
        <v>0</v>
      </c>
      <c r="I634" s="18">
        <v>0</v>
      </c>
      <c r="J634" s="18">
        <v>0</v>
      </c>
      <c r="K634" s="56" t="s">
        <v>21</v>
      </c>
      <c r="L634" t="s">
        <v>22</v>
      </c>
    </row>
    <row r="635" spans="1:12" x14ac:dyDescent="0.25">
      <c r="A635" s="19">
        <v>319236</v>
      </c>
      <c r="B635" s="57">
        <v>41791</v>
      </c>
      <c r="C635" s="32" t="s">
        <v>19</v>
      </c>
      <c r="D635" s="32">
        <f>'TOTAL PORTFOLIO'!$E$2</f>
        <v>1525453591.9005299</v>
      </c>
      <c r="E635" s="18">
        <v>3527.9222531412834</v>
      </c>
      <c r="F635" s="18">
        <v>0</v>
      </c>
      <c r="G635" s="18">
        <v>0</v>
      </c>
      <c r="H635" s="18">
        <v>0</v>
      </c>
      <c r="I635" s="18">
        <v>0</v>
      </c>
      <c r="J635" s="18">
        <v>0</v>
      </c>
      <c r="K635" s="56" t="s">
        <v>21</v>
      </c>
      <c r="L635" t="s">
        <v>22</v>
      </c>
    </row>
    <row r="636" spans="1:12" x14ac:dyDescent="0.25">
      <c r="A636" s="19">
        <v>319060</v>
      </c>
      <c r="B636" s="57">
        <v>41791</v>
      </c>
      <c r="C636" s="32" t="s">
        <v>19</v>
      </c>
      <c r="D636" s="32">
        <f>'TOTAL PORTFOLIO'!$E$2</f>
        <v>1525453591.9005299</v>
      </c>
      <c r="E636" s="18">
        <v>255130.59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56" t="s">
        <v>21</v>
      </c>
      <c r="L636" t="s">
        <v>26</v>
      </c>
    </row>
    <row r="637" spans="1:12" x14ac:dyDescent="0.25">
      <c r="A637" s="19">
        <v>309858</v>
      </c>
      <c r="B637" s="57">
        <v>41791</v>
      </c>
      <c r="C637" s="32" t="s">
        <v>19</v>
      </c>
      <c r="D637" s="32">
        <f>'TOTAL PORTFOLIO'!$E$2</f>
        <v>1525453591.9005299</v>
      </c>
      <c r="E637" s="18">
        <v>475352.0343807764</v>
      </c>
      <c r="F637" s="18">
        <v>0</v>
      </c>
      <c r="G637" s="18">
        <v>0</v>
      </c>
      <c r="H637" s="18">
        <v>0</v>
      </c>
      <c r="I637" s="18">
        <v>0</v>
      </c>
      <c r="J637" s="18">
        <v>0</v>
      </c>
      <c r="K637" s="56" t="s">
        <v>21</v>
      </c>
      <c r="L637" t="s">
        <v>22</v>
      </c>
    </row>
    <row r="638" spans="1:12" x14ac:dyDescent="0.25">
      <c r="A638" s="19">
        <v>313153</v>
      </c>
      <c r="B638" s="57">
        <v>41791</v>
      </c>
      <c r="C638" s="32" t="s">
        <v>19</v>
      </c>
      <c r="D638" s="32">
        <f>'TOTAL PORTFOLIO'!$E$2</f>
        <v>1525453591.9005299</v>
      </c>
      <c r="E638" s="18">
        <v>71842.86548124117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56" t="s">
        <v>21</v>
      </c>
      <c r="L638" t="s">
        <v>22</v>
      </c>
    </row>
    <row r="639" spans="1:12" x14ac:dyDescent="0.25">
      <c r="A639" s="19">
        <v>314292</v>
      </c>
      <c r="B639" s="57">
        <v>41791</v>
      </c>
      <c r="C639" s="32" t="s">
        <v>19</v>
      </c>
      <c r="D639" s="32">
        <f>'TOTAL PORTFOLIO'!$E$2</f>
        <v>1525453591.9005299</v>
      </c>
      <c r="E639" s="18">
        <v>92999.32</v>
      </c>
      <c r="F639" s="18">
        <v>0</v>
      </c>
      <c r="G639" s="18">
        <v>0</v>
      </c>
      <c r="H639" s="18">
        <v>0</v>
      </c>
      <c r="I639" s="18">
        <v>0</v>
      </c>
      <c r="J639" s="18">
        <v>0</v>
      </c>
      <c r="K639" s="56" t="s">
        <v>21</v>
      </c>
      <c r="L639" t="s">
        <v>26</v>
      </c>
    </row>
    <row r="640" spans="1:12" x14ac:dyDescent="0.25">
      <c r="A640" s="19">
        <v>319044</v>
      </c>
      <c r="B640" s="57">
        <v>41791</v>
      </c>
      <c r="C640" s="32" t="s">
        <v>19</v>
      </c>
      <c r="D640" s="32">
        <f>'TOTAL PORTFOLIO'!$E$2</f>
        <v>1525453591.9005299</v>
      </c>
      <c r="E640" s="18">
        <v>317597.92</v>
      </c>
      <c r="F640" s="18">
        <v>0</v>
      </c>
      <c r="G640" s="18">
        <v>0</v>
      </c>
      <c r="H640" s="18">
        <v>0</v>
      </c>
      <c r="I640" s="18">
        <v>0</v>
      </c>
      <c r="J640" s="18">
        <v>0</v>
      </c>
      <c r="K640" s="56" t="s">
        <v>21</v>
      </c>
      <c r="L640" t="s">
        <v>28</v>
      </c>
    </row>
    <row r="641" spans="1:12" x14ac:dyDescent="0.25">
      <c r="A641" s="19">
        <v>308611</v>
      </c>
      <c r="B641" s="57">
        <v>41791</v>
      </c>
      <c r="C641" s="32" t="s">
        <v>19</v>
      </c>
      <c r="D641" s="32">
        <f>'TOTAL PORTFOLIO'!$E$2</f>
        <v>1525453591.9005299</v>
      </c>
      <c r="E641" s="18">
        <v>179473.55746205969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56" t="s">
        <v>21</v>
      </c>
      <c r="L641" t="s">
        <v>22</v>
      </c>
    </row>
    <row r="642" spans="1:12" x14ac:dyDescent="0.25">
      <c r="A642" s="19">
        <v>316411</v>
      </c>
      <c r="B642" s="57">
        <v>41791</v>
      </c>
      <c r="C642" s="32" t="s">
        <v>19</v>
      </c>
      <c r="D642" s="32">
        <f>'TOTAL PORTFOLIO'!$E$2</f>
        <v>1525453591.9005299</v>
      </c>
      <c r="E642" s="18">
        <v>105104.45902350129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56" t="s">
        <v>21</v>
      </c>
      <c r="L642" t="s">
        <v>22</v>
      </c>
    </row>
    <row r="643" spans="1:12" x14ac:dyDescent="0.25">
      <c r="A643" s="19">
        <v>315779</v>
      </c>
      <c r="B643" s="57">
        <v>41791</v>
      </c>
      <c r="C643" s="32" t="s">
        <v>19</v>
      </c>
      <c r="D643" s="32">
        <f>'TOTAL PORTFOLIO'!$E$2</f>
        <v>1525453591.9005299</v>
      </c>
      <c r="E643" s="18">
        <v>32963.515600663697</v>
      </c>
      <c r="F643" s="18">
        <v>0</v>
      </c>
      <c r="G643" s="18">
        <v>0</v>
      </c>
      <c r="H643" s="18">
        <v>0</v>
      </c>
      <c r="I643" s="18">
        <v>0</v>
      </c>
      <c r="J643" s="18">
        <v>0</v>
      </c>
      <c r="K643" s="56" t="s">
        <v>21</v>
      </c>
      <c r="L643" t="s">
        <v>22</v>
      </c>
    </row>
    <row r="644" spans="1:12" x14ac:dyDescent="0.25">
      <c r="A644" s="19">
        <v>313425</v>
      </c>
      <c r="B644" s="57">
        <v>41791</v>
      </c>
      <c r="C644" s="32" t="s">
        <v>19</v>
      </c>
      <c r="D644" s="32">
        <f>'TOTAL PORTFOLIO'!$E$2</f>
        <v>1525453591.9005299</v>
      </c>
      <c r="E644" s="18">
        <v>42089.487884115952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56" t="s">
        <v>21</v>
      </c>
      <c r="L644" t="s">
        <v>22</v>
      </c>
    </row>
    <row r="645" spans="1:12" x14ac:dyDescent="0.25">
      <c r="A645" s="19">
        <v>316407</v>
      </c>
      <c r="B645" s="57">
        <v>41791</v>
      </c>
      <c r="C645" s="32" t="s">
        <v>19</v>
      </c>
      <c r="D645" s="32">
        <f>'TOTAL PORTFOLIO'!$E$2</f>
        <v>1525453591.9005299</v>
      </c>
      <c r="E645" s="18">
        <v>27871.333493016376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56" t="s">
        <v>21</v>
      </c>
      <c r="L645" t="s">
        <v>22</v>
      </c>
    </row>
    <row r="646" spans="1:12" x14ac:dyDescent="0.25">
      <c r="A646" s="19">
        <v>316410</v>
      </c>
      <c r="B646" s="57">
        <v>41791</v>
      </c>
      <c r="C646" s="32" t="s">
        <v>19</v>
      </c>
      <c r="D646" s="32">
        <f>'TOTAL PORTFOLIO'!$E$2</f>
        <v>1525453591.9005299</v>
      </c>
      <c r="E646" s="18">
        <v>278473.35808208614</v>
      </c>
      <c r="F646" s="18">
        <v>0</v>
      </c>
      <c r="G646" s="18">
        <v>0</v>
      </c>
      <c r="H646" s="18">
        <v>0</v>
      </c>
      <c r="I646" s="18">
        <v>0</v>
      </c>
      <c r="J646" s="18">
        <v>0</v>
      </c>
      <c r="K646" s="56" t="s">
        <v>21</v>
      </c>
      <c r="L646" t="s">
        <v>22</v>
      </c>
    </row>
    <row r="647" spans="1:12" x14ac:dyDescent="0.25">
      <c r="A647" s="19">
        <v>326185</v>
      </c>
      <c r="B647" s="57">
        <v>41791</v>
      </c>
      <c r="C647" s="32" t="s">
        <v>19</v>
      </c>
      <c r="D647" s="32">
        <f>'TOTAL PORTFOLIO'!$E$2</f>
        <v>1525453591.9005299</v>
      </c>
      <c r="E647" s="18">
        <v>32628.55844705534</v>
      </c>
      <c r="F647" s="18">
        <v>0</v>
      </c>
      <c r="G647" s="18">
        <v>0</v>
      </c>
      <c r="H647" s="18">
        <v>0</v>
      </c>
      <c r="I647" s="18">
        <v>0</v>
      </c>
      <c r="J647" s="18">
        <v>0</v>
      </c>
      <c r="K647" s="56" t="s">
        <v>21</v>
      </c>
      <c r="L647" t="s">
        <v>22</v>
      </c>
    </row>
    <row r="648" spans="1:12" x14ac:dyDescent="0.25">
      <c r="A648" s="19">
        <v>316278</v>
      </c>
      <c r="B648" s="57">
        <v>41791</v>
      </c>
      <c r="C648" s="32" t="s">
        <v>19</v>
      </c>
      <c r="D648" s="32">
        <f>'TOTAL PORTFOLIO'!$E$2</f>
        <v>1525453591.9005299</v>
      </c>
      <c r="E648" s="18">
        <v>129378.10999999999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56" t="s">
        <v>21</v>
      </c>
      <c r="L648" t="s">
        <v>28</v>
      </c>
    </row>
    <row r="649" spans="1:12" x14ac:dyDescent="0.25">
      <c r="A649" s="19">
        <v>316281</v>
      </c>
      <c r="B649" s="57">
        <v>41791</v>
      </c>
      <c r="C649" s="32" t="s">
        <v>19</v>
      </c>
      <c r="D649" s="32">
        <f>'TOTAL PORTFOLIO'!$E$2</f>
        <v>1525453591.9005299</v>
      </c>
      <c r="E649" s="18">
        <v>141119.03134515201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56" t="s">
        <v>21</v>
      </c>
      <c r="L649" t="s">
        <v>22</v>
      </c>
    </row>
    <row r="650" spans="1:12" x14ac:dyDescent="0.25">
      <c r="A650" s="19">
        <v>312063</v>
      </c>
      <c r="B650" s="57">
        <v>41791</v>
      </c>
      <c r="C650" s="32" t="s">
        <v>19</v>
      </c>
      <c r="D650" s="32">
        <f>'TOTAL PORTFOLIO'!$E$2</f>
        <v>1525453591.9005299</v>
      </c>
      <c r="E650" s="18">
        <v>7635.63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56" t="s">
        <v>21</v>
      </c>
      <c r="L650" t="s">
        <v>41</v>
      </c>
    </row>
    <row r="651" spans="1:12" x14ac:dyDescent="0.25">
      <c r="A651" s="19">
        <v>309018</v>
      </c>
      <c r="B651" s="57">
        <v>41791</v>
      </c>
      <c r="C651" s="32" t="s">
        <v>19</v>
      </c>
      <c r="D651" s="32">
        <f>'TOTAL PORTFOLIO'!$E$2</f>
        <v>1525453591.9005299</v>
      </c>
      <c r="E651" s="18">
        <v>98143.428394749397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56" t="s">
        <v>21</v>
      </c>
      <c r="L651" t="s">
        <v>22</v>
      </c>
    </row>
    <row r="652" spans="1:12" x14ac:dyDescent="0.25">
      <c r="A652" s="19">
        <v>314662</v>
      </c>
      <c r="B652" s="57">
        <v>41791</v>
      </c>
      <c r="C652" s="32" t="s">
        <v>19</v>
      </c>
      <c r="D652" s="32">
        <f>'TOTAL PORTFOLIO'!$E$2</f>
        <v>1525453591.9005299</v>
      </c>
      <c r="E652" s="18">
        <v>101109.25</v>
      </c>
      <c r="F652" s="18">
        <v>0</v>
      </c>
      <c r="G652" s="18">
        <v>0</v>
      </c>
      <c r="H652" s="18">
        <v>0</v>
      </c>
      <c r="I652" s="18">
        <v>0</v>
      </c>
      <c r="J652" s="18">
        <v>0</v>
      </c>
      <c r="K652" s="56" t="s">
        <v>21</v>
      </c>
      <c r="L652" t="s">
        <v>28</v>
      </c>
    </row>
    <row r="653" spans="1:12" x14ac:dyDescent="0.25">
      <c r="A653" s="19">
        <v>316325</v>
      </c>
      <c r="B653" s="57">
        <v>41791</v>
      </c>
      <c r="C653" s="32" t="s">
        <v>19</v>
      </c>
      <c r="D653" s="32">
        <f>'TOTAL PORTFOLIO'!$E$2</f>
        <v>1525453591.9005299</v>
      </c>
      <c r="E653" s="18">
        <v>1282.5704479149117</v>
      </c>
      <c r="F653" s="18">
        <v>0</v>
      </c>
      <c r="G653" s="18">
        <v>0</v>
      </c>
      <c r="H653" s="18">
        <v>0</v>
      </c>
      <c r="I653" s="18">
        <v>0</v>
      </c>
      <c r="J653" s="18">
        <v>0</v>
      </c>
      <c r="K653" s="56" t="s">
        <v>21</v>
      </c>
      <c r="L653" t="s">
        <v>22</v>
      </c>
    </row>
    <row r="654" spans="1:12" x14ac:dyDescent="0.25">
      <c r="A654" s="19">
        <v>308533</v>
      </c>
      <c r="B654" s="57">
        <v>41791</v>
      </c>
      <c r="C654" s="32" t="s">
        <v>19</v>
      </c>
      <c r="D654" s="32">
        <f>'TOTAL PORTFOLIO'!$E$2</f>
        <v>1525453591.9005299</v>
      </c>
      <c r="E654" s="18">
        <v>100001.62</v>
      </c>
      <c r="F654" s="18">
        <v>0</v>
      </c>
      <c r="G654" s="18">
        <v>0</v>
      </c>
      <c r="H654" s="18">
        <v>0</v>
      </c>
      <c r="I654" s="18">
        <v>0</v>
      </c>
      <c r="J654" s="18">
        <v>0</v>
      </c>
      <c r="K654" s="56" t="s">
        <v>21</v>
      </c>
      <c r="L654" t="s">
        <v>41</v>
      </c>
    </row>
    <row r="655" spans="1:12" x14ac:dyDescent="0.25">
      <c r="A655" s="19">
        <v>314541</v>
      </c>
      <c r="B655" s="57">
        <v>41791</v>
      </c>
      <c r="C655" s="32" t="s">
        <v>19</v>
      </c>
      <c r="D655" s="32">
        <f>'TOTAL PORTFOLIO'!$E$2</f>
        <v>1525453591.9005299</v>
      </c>
      <c r="E655" s="18">
        <v>1543010.44</v>
      </c>
      <c r="F655" s="18">
        <v>0</v>
      </c>
      <c r="G655" s="18">
        <v>0</v>
      </c>
      <c r="H655" s="18">
        <v>0</v>
      </c>
      <c r="I655" s="18">
        <v>0</v>
      </c>
      <c r="J655" s="18">
        <v>0</v>
      </c>
      <c r="K655" s="56" t="s">
        <v>21</v>
      </c>
      <c r="L655" t="s">
        <v>22</v>
      </c>
    </row>
    <row r="656" spans="1:12" x14ac:dyDescent="0.25">
      <c r="A656" s="19">
        <v>308819</v>
      </c>
      <c r="B656" s="57">
        <v>41791</v>
      </c>
      <c r="C656" s="32" t="s">
        <v>19</v>
      </c>
      <c r="D656" s="32">
        <f>'TOTAL PORTFOLIO'!$E$2</f>
        <v>1525453591.9005299</v>
      </c>
      <c r="E656" s="18">
        <v>98128.92</v>
      </c>
      <c r="F656" s="18">
        <v>0</v>
      </c>
      <c r="G656" s="18">
        <v>0</v>
      </c>
      <c r="H656" s="18">
        <v>0</v>
      </c>
      <c r="I656" s="18">
        <v>0</v>
      </c>
      <c r="J656" s="18">
        <v>0</v>
      </c>
      <c r="K656" s="56" t="s">
        <v>21</v>
      </c>
      <c r="L656" t="s">
        <v>56</v>
      </c>
    </row>
    <row r="657" spans="1:12" x14ac:dyDescent="0.25">
      <c r="A657" s="19">
        <v>316339</v>
      </c>
      <c r="B657" s="57">
        <v>41791</v>
      </c>
      <c r="C657" s="32" t="s">
        <v>19</v>
      </c>
      <c r="D657" s="32">
        <f>'TOTAL PORTFOLIO'!$E$2</f>
        <v>1525453591.9005299</v>
      </c>
      <c r="E657" s="18">
        <v>13335460.240000002</v>
      </c>
      <c r="F657" s="18">
        <v>0</v>
      </c>
      <c r="G657" s="18">
        <v>0</v>
      </c>
      <c r="H657" s="18">
        <v>0</v>
      </c>
      <c r="I657" s="18">
        <v>0</v>
      </c>
      <c r="J657" s="18">
        <v>0</v>
      </c>
      <c r="K657" s="56" t="s">
        <v>21</v>
      </c>
      <c r="L657" t="s">
        <v>41</v>
      </c>
    </row>
    <row r="658" spans="1:12" x14ac:dyDescent="0.25">
      <c r="A658" s="19">
        <v>332118</v>
      </c>
      <c r="B658" s="57">
        <v>41791</v>
      </c>
      <c r="C658" s="32" t="s">
        <v>19</v>
      </c>
      <c r="D658" s="32">
        <f>'TOTAL PORTFOLIO'!$E$2</f>
        <v>1525453591.9005299</v>
      </c>
      <c r="E658" s="18">
        <v>312204.09905799804</v>
      </c>
      <c r="F658" s="18">
        <v>0</v>
      </c>
      <c r="G658" s="18">
        <v>0</v>
      </c>
      <c r="H658" s="18">
        <v>0</v>
      </c>
      <c r="I658" s="18">
        <v>0</v>
      </c>
      <c r="J658" s="18">
        <v>0</v>
      </c>
      <c r="K658" s="56" t="s">
        <v>21</v>
      </c>
      <c r="L658" t="s">
        <v>22</v>
      </c>
    </row>
    <row r="659" spans="1:12" x14ac:dyDescent="0.25">
      <c r="A659" s="19">
        <v>312065</v>
      </c>
      <c r="B659" s="57">
        <v>41791</v>
      </c>
      <c r="C659" s="32" t="s">
        <v>19</v>
      </c>
      <c r="D659" s="32">
        <f>'TOTAL PORTFOLIO'!$E$2</f>
        <v>1525453591.9005299</v>
      </c>
      <c r="E659" s="18">
        <v>868030.34000000008</v>
      </c>
      <c r="F659" s="18">
        <v>0</v>
      </c>
      <c r="G659" s="18">
        <v>0</v>
      </c>
      <c r="H659" s="18">
        <v>0</v>
      </c>
      <c r="I659" s="18">
        <v>0</v>
      </c>
      <c r="J659" s="18">
        <v>0</v>
      </c>
      <c r="K659" s="56" t="s">
        <v>21</v>
      </c>
      <c r="L659" t="s">
        <v>41</v>
      </c>
    </row>
    <row r="660" spans="1:12" x14ac:dyDescent="0.25">
      <c r="A660" s="19">
        <v>313338</v>
      </c>
      <c r="B660" s="57">
        <v>41791</v>
      </c>
      <c r="C660" s="32" t="s">
        <v>19</v>
      </c>
      <c r="D660" s="32">
        <f>'TOTAL PORTFOLIO'!$E$2</f>
        <v>1525453591.9005299</v>
      </c>
      <c r="E660" s="18">
        <v>0.01</v>
      </c>
      <c r="F660" s="18">
        <v>0</v>
      </c>
      <c r="G660" s="18">
        <v>0</v>
      </c>
      <c r="H660" s="18">
        <v>0</v>
      </c>
      <c r="I660" s="18">
        <v>0</v>
      </c>
      <c r="J660" s="18">
        <v>0</v>
      </c>
      <c r="K660" s="56" t="s">
        <v>21</v>
      </c>
      <c r="L660" t="s">
        <v>22</v>
      </c>
    </row>
    <row r="661" spans="1:12" x14ac:dyDescent="0.25">
      <c r="A661" s="19">
        <v>314827</v>
      </c>
      <c r="B661" s="57">
        <v>41791</v>
      </c>
      <c r="C661" s="32" t="s">
        <v>48</v>
      </c>
      <c r="D661" s="32">
        <f>'TOTAL PORTFOLIO'!$E$2</f>
        <v>1525453591.9005299</v>
      </c>
      <c r="E661" s="18">
        <v>77320.508706013192</v>
      </c>
      <c r="F661" s="18">
        <v>0</v>
      </c>
      <c r="G661" s="18">
        <v>0</v>
      </c>
      <c r="H661" s="18">
        <v>0</v>
      </c>
      <c r="I661" s="18">
        <v>0</v>
      </c>
      <c r="J661" s="18">
        <v>0</v>
      </c>
      <c r="K661" s="56" t="s">
        <v>21</v>
      </c>
      <c r="L661" t="s">
        <v>22</v>
      </c>
    </row>
    <row r="662" spans="1:12" x14ac:dyDescent="0.25">
      <c r="A662" s="19">
        <v>330126</v>
      </c>
      <c r="B662" s="57">
        <v>41791</v>
      </c>
      <c r="C662" s="32" t="s">
        <v>19</v>
      </c>
      <c r="D662" s="32">
        <f>'TOTAL PORTFOLIO'!$E$2</f>
        <v>1525453591.9005299</v>
      </c>
      <c r="E662" s="18">
        <v>197373.46289035032</v>
      </c>
      <c r="F662" s="18">
        <v>0</v>
      </c>
      <c r="G662" s="18">
        <v>0</v>
      </c>
      <c r="H662" s="18">
        <v>0</v>
      </c>
      <c r="I662" s="18">
        <v>0</v>
      </c>
      <c r="J662" s="18">
        <v>0</v>
      </c>
      <c r="K662" s="56" t="s">
        <v>21</v>
      </c>
      <c r="L662" t="s">
        <v>22</v>
      </c>
    </row>
    <row r="663" spans="1:12" x14ac:dyDescent="0.25">
      <c r="A663" s="19">
        <v>312667</v>
      </c>
      <c r="B663" s="57">
        <v>41791</v>
      </c>
      <c r="C663" s="32" t="s">
        <v>19</v>
      </c>
      <c r="D663" s="32">
        <f>'TOTAL PORTFOLIO'!$E$2</f>
        <v>1525453591.9005299</v>
      </c>
      <c r="E663" s="18">
        <v>57400.233620068975</v>
      </c>
      <c r="F663" s="18">
        <v>0</v>
      </c>
      <c r="G663" s="18">
        <v>0</v>
      </c>
      <c r="H663" s="18">
        <v>0</v>
      </c>
      <c r="I663" s="18">
        <v>0</v>
      </c>
      <c r="J663" s="18">
        <v>0</v>
      </c>
      <c r="K663" s="56" t="s">
        <v>21</v>
      </c>
      <c r="L663" t="s">
        <v>22</v>
      </c>
    </row>
    <row r="664" spans="1:12" x14ac:dyDescent="0.25">
      <c r="A664" s="19">
        <v>316107</v>
      </c>
      <c r="B664" s="57">
        <v>41791</v>
      </c>
      <c r="C664" s="32" t="s">
        <v>19</v>
      </c>
      <c r="D664" s="32">
        <f>'TOTAL PORTFOLIO'!$E$2</f>
        <v>1525453591.9005299</v>
      </c>
      <c r="E664" s="18">
        <v>51601.368174693045</v>
      </c>
      <c r="F664" s="18">
        <v>0</v>
      </c>
      <c r="G664" s="18">
        <v>0</v>
      </c>
      <c r="H664" s="18">
        <v>0</v>
      </c>
      <c r="I664" s="18">
        <v>0</v>
      </c>
      <c r="J664" s="18">
        <v>0</v>
      </c>
      <c r="K664" s="56" t="s">
        <v>21</v>
      </c>
      <c r="L664" t="s">
        <v>22</v>
      </c>
    </row>
    <row r="665" spans="1:12" x14ac:dyDescent="0.25">
      <c r="A665" s="19">
        <v>316108</v>
      </c>
      <c r="B665" s="57">
        <v>41791</v>
      </c>
      <c r="C665" s="32" t="s">
        <v>48</v>
      </c>
      <c r="D665" s="32">
        <f>'TOTAL PORTFOLIO'!$E$2</f>
        <v>1525453591.9005299</v>
      </c>
      <c r="E665" s="18">
        <v>285338.64098730707</v>
      </c>
      <c r="F665" s="18">
        <v>0</v>
      </c>
      <c r="G665" s="18">
        <v>0</v>
      </c>
      <c r="H665" s="18">
        <v>0</v>
      </c>
      <c r="I665" s="18">
        <v>0</v>
      </c>
      <c r="J665" s="18">
        <v>0</v>
      </c>
      <c r="K665" s="56" t="s">
        <v>21</v>
      </c>
      <c r="L665" t="s">
        <v>22</v>
      </c>
    </row>
    <row r="666" spans="1:12" x14ac:dyDescent="0.25">
      <c r="A666" s="19">
        <v>308838</v>
      </c>
      <c r="B666" s="57">
        <v>41791</v>
      </c>
      <c r="C666" s="32" t="s">
        <v>19</v>
      </c>
      <c r="D666" s="32">
        <f>'TOTAL PORTFOLIO'!$E$2</f>
        <v>1525453591.9005299</v>
      </c>
      <c r="E666" s="18">
        <v>133892.28916831416</v>
      </c>
      <c r="F666" s="18">
        <v>0</v>
      </c>
      <c r="G666" s="18">
        <v>0</v>
      </c>
      <c r="H666" s="18">
        <v>0</v>
      </c>
      <c r="I666" s="18">
        <v>0</v>
      </c>
      <c r="J666" s="18">
        <v>0</v>
      </c>
      <c r="K666" s="56" t="s">
        <v>21</v>
      </c>
      <c r="L666" t="s">
        <v>22</v>
      </c>
    </row>
    <row r="667" spans="1:12" x14ac:dyDescent="0.25">
      <c r="A667" s="19">
        <v>308285</v>
      </c>
      <c r="B667" s="57">
        <v>41791</v>
      </c>
      <c r="C667" s="32" t="s">
        <v>19</v>
      </c>
      <c r="D667" s="32">
        <f>'TOTAL PORTFOLIO'!$E$2</f>
        <v>1525453591.9005299</v>
      </c>
      <c r="E667" s="18">
        <v>19720.878931879706</v>
      </c>
      <c r="F667" s="18">
        <v>0</v>
      </c>
      <c r="G667" s="18">
        <v>0</v>
      </c>
      <c r="H667" s="18">
        <v>0</v>
      </c>
      <c r="I667" s="18">
        <v>0</v>
      </c>
      <c r="J667" s="18">
        <v>0</v>
      </c>
      <c r="K667" s="56" t="s">
        <v>21</v>
      </c>
      <c r="L667" t="s">
        <v>22</v>
      </c>
    </row>
    <row r="668" spans="1:12" x14ac:dyDescent="0.25">
      <c r="A668" s="19">
        <v>312090</v>
      </c>
      <c r="B668" s="57">
        <v>41791</v>
      </c>
      <c r="C668" s="32" t="s">
        <v>19</v>
      </c>
      <c r="D668" s="32">
        <f>'TOTAL PORTFOLIO'!$E$2</f>
        <v>1525453591.9005299</v>
      </c>
      <c r="E668" s="18">
        <v>40215</v>
      </c>
      <c r="F668" s="18">
        <v>0</v>
      </c>
      <c r="G668" s="18">
        <v>0</v>
      </c>
      <c r="H668" s="18">
        <v>0</v>
      </c>
      <c r="I668" s="18">
        <v>0</v>
      </c>
      <c r="J668" s="18">
        <v>0</v>
      </c>
      <c r="K668" s="56" t="s">
        <v>21</v>
      </c>
      <c r="L668" t="s">
        <v>56</v>
      </c>
    </row>
    <row r="669" spans="1:12" x14ac:dyDescent="0.25">
      <c r="A669" s="19">
        <v>316291</v>
      </c>
      <c r="B669" s="57">
        <v>41791</v>
      </c>
      <c r="C669" s="32" t="s">
        <v>19</v>
      </c>
      <c r="D669" s="32">
        <f>'TOTAL PORTFOLIO'!$E$2</f>
        <v>1525453591.9005299</v>
      </c>
      <c r="E669" s="18">
        <v>380728.51</v>
      </c>
      <c r="F669" s="18">
        <v>0</v>
      </c>
      <c r="G669" s="18">
        <v>0</v>
      </c>
      <c r="H669" s="18">
        <v>0</v>
      </c>
      <c r="I669" s="18">
        <v>0</v>
      </c>
      <c r="J669" s="18">
        <v>0</v>
      </c>
      <c r="K669" s="56" t="s">
        <v>21</v>
      </c>
      <c r="L669" t="s">
        <v>22</v>
      </c>
    </row>
    <row r="670" spans="1:12" x14ac:dyDescent="0.25">
      <c r="A670" s="19">
        <v>316603</v>
      </c>
      <c r="B670" s="57">
        <v>41791</v>
      </c>
      <c r="C670" s="32" t="s">
        <v>19</v>
      </c>
      <c r="D670" s="32">
        <f>'TOTAL PORTFOLIO'!$E$2</f>
        <v>1525453591.9005299</v>
      </c>
      <c r="E670" s="18">
        <v>20083.30826299695</v>
      </c>
      <c r="F670" s="18">
        <v>0</v>
      </c>
      <c r="G670" s="18">
        <v>0</v>
      </c>
      <c r="H670" s="18">
        <v>0</v>
      </c>
      <c r="I670" s="18">
        <v>0</v>
      </c>
      <c r="J670" s="18">
        <v>0</v>
      </c>
      <c r="K670" s="56" t="s">
        <v>21</v>
      </c>
      <c r="L670" t="s">
        <v>22</v>
      </c>
    </row>
    <row r="671" spans="1:12" x14ac:dyDescent="0.25">
      <c r="A671" s="19">
        <v>315781</v>
      </c>
      <c r="B671" s="57">
        <v>41791</v>
      </c>
      <c r="C671" s="32" t="s">
        <v>19</v>
      </c>
      <c r="D671" s="32">
        <f>'TOTAL PORTFOLIO'!$E$2</f>
        <v>1525453591.9005299</v>
      </c>
      <c r="E671" s="18">
        <v>29232.818550956817</v>
      </c>
      <c r="F671" s="18">
        <v>0</v>
      </c>
      <c r="G671" s="18">
        <v>0</v>
      </c>
      <c r="H671" s="18">
        <v>0</v>
      </c>
      <c r="I671" s="18">
        <v>0</v>
      </c>
      <c r="J671" s="18">
        <v>0</v>
      </c>
      <c r="K671" s="56" t="s">
        <v>21</v>
      </c>
      <c r="L671" t="s">
        <v>22</v>
      </c>
    </row>
    <row r="672" spans="1:12" x14ac:dyDescent="0.25">
      <c r="A672" s="19">
        <v>308401</v>
      </c>
      <c r="B672" s="57">
        <v>41791</v>
      </c>
      <c r="C672" s="32" t="s">
        <v>19</v>
      </c>
      <c r="D672" s="32">
        <f>'TOTAL PORTFOLIO'!$E$2</f>
        <v>1525453591.9005299</v>
      </c>
      <c r="E672" s="18">
        <v>29270.53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56" t="s">
        <v>21</v>
      </c>
      <c r="L672" t="s">
        <v>28</v>
      </c>
    </row>
    <row r="673" spans="1:12" x14ac:dyDescent="0.25">
      <c r="A673" s="19">
        <v>316588</v>
      </c>
      <c r="B673" s="57">
        <v>41791</v>
      </c>
      <c r="C673" s="32" t="s">
        <v>19</v>
      </c>
      <c r="D673" s="32">
        <f>'TOTAL PORTFOLIO'!$E$2</f>
        <v>1525453591.9005299</v>
      </c>
      <c r="E673" s="18">
        <v>43134.1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56" t="s">
        <v>21</v>
      </c>
      <c r="L673" t="s">
        <v>28</v>
      </c>
    </row>
    <row r="674" spans="1:12" x14ac:dyDescent="0.25">
      <c r="A674" s="19">
        <v>308399</v>
      </c>
      <c r="B674" s="57">
        <v>41791</v>
      </c>
      <c r="C674" s="32" t="s">
        <v>19</v>
      </c>
      <c r="D674" s="32">
        <f>'TOTAL PORTFOLIO'!$E$2</f>
        <v>1525453591.9005299</v>
      </c>
      <c r="E674" s="18">
        <v>25784.48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56" t="s">
        <v>21</v>
      </c>
      <c r="L674" t="s">
        <v>28</v>
      </c>
    </row>
    <row r="675" spans="1:12" x14ac:dyDescent="0.25">
      <c r="A675" s="19">
        <v>310908</v>
      </c>
      <c r="B675" s="57">
        <v>41791</v>
      </c>
      <c r="C675" s="32" t="s">
        <v>19</v>
      </c>
      <c r="D675" s="32">
        <f>'TOTAL PORTFOLIO'!$E$2</f>
        <v>1525453591.9005299</v>
      </c>
      <c r="E675" s="18">
        <v>325672.32999999996</v>
      </c>
      <c r="F675" s="18">
        <v>0</v>
      </c>
      <c r="G675" s="18">
        <v>0</v>
      </c>
      <c r="H675" s="18">
        <v>0</v>
      </c>
      <c r="I675" s="18">
        <v>0</v>
      </c>
      <c r="J675" s="18">
        <v>0</v>
      </c>
      <c r="K675" s="56" t="s">
        <v>21</v>
      </c>
      <c r="L675" t="s">
        <v>44</v>
      </c>
    </row>
    <row r="676" spans="1:12" x14ac:dyDescent="0.25">
      <c r="A676" s="19">
        <v>310174</v>
      </c>
      <c r="B676" s="57">
        <v>41791</v>
      </c>
      <c r="C676" s="32" t="s">
        <v>19</v>
      </c>
      <c r="D676" s="32">
        <f>'TOTAL PORTFOLIO'!$E$2</f>
        <v>1525453591.9005299</v>
      </c>
      <c r="E676" s="18">
        <v>19266.740838232792</v>
      </c>
      <c r="F676" s="18">
        <v>0</v>
      </c>
      <c r="G676" s="18">
        <v>0</v>
      </c>
      <c r="H676" s="18">
        <v>0</v>
      </c>
      <c r="I676" s="18">
        <v>0</v>
      </c>
      <c r="J676" s="18">
        <v>0</v>
      </c>
      <c r="K676" s="56" t="s">
        <v>21</v>
      </c>
      <c r="L676" t="s">
        <v>22</v>
      </c>
    </row>
    <row r="677" spans="1:12" x14ac:dyDescent="0.25">
      <c r="A677" s="19">
        <v>316978</v>
      </c>
      <c r="B677" s="57">
        <v>41791</v>
      </c>
      <c r="C677" s="32" t="s">
        <v>19</v>
      </c>
      <c r="D677" s="32">
        <f>'TOTAL PORTFOLIO'!$E$2</f>
        <v>1525453591.9005299</v>
      </c>
      <c r="E677" s="18">
        <v>2284436.36</v>
      </c>
      <c r="F677" s="18">
        <v>0</v>
      </c>
      <c r="G677" s="18">
        <v>0</v>
      </c>
      <c r="H677" s="18">
        <v>0</v>
      </c>
      <c r="I677" s="18">
        <v>0</v>
      </c>
      <c r="J677" s="18">
        <v>0</v>
      </c>
      <c r="K677" s="56" t="s">
        <v>21</v>
      </c>
      <c r="L677" t="s">
        <v>26</v>
      </c>
    </row>
    <row r="678" spans="1:12" x14ac:dyDescent="0.25">
      <c r="A678" s="19">
        <v>319771</v>
      </c>
      <c r="B678" s="57">
        <v>41791</v>
      </c>
      <c r="C678" s="32" t="s">
        <v>19</v>
      </c>
      <c r="D678" s="32">
        <f>'TOTAL PORTFOLIO'!$E$2</f>
        <v>1525453591.9005299</v>
      </c>
      <c r="E678" s="18">
        <v>14378.53</v>
      </c>
      <c r="F678" s="18">
        <v>0</v>
      </c>
      <c r="G678" s="18">
        <v>0</v>
      </c>
      <c r="H678" s="18">
        <v>0</v>
      </c>
      <c r="I678" s="18">
        <v>0</v>
      </c>
      <c r="J678" s="18">
        <v>0</v>
      </c>
      <c r="K678" s="56" t="s">
        <v>21</v>
      </c>
      <c r="L678" t="s">
        <v>28</v>
      </c>
    </row>
    <row r="679" spans="1:12" x14ac:dyDescent="0.25">
      <c r="A679" s="19">
        <v>319801</v>
      </c>
      <c r="B679" s="57">
        <v>41791</v>
      </c>
      <c r="C679" s="32" t="s">
        <v>19</v>
      </c>
      <c r="D679" s="32">
        <f>'TOTAL PORTFOLIO'!$E$2</f>
        <v>1525453591.9005299</v>
      </c>
      <c r="E679" s="18">
        <v>33420.825072311643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56" t="s">
        <v>21</v>
      </c>
      <c r="L679" t="s">
        <v>22</v>
      </c>
    </row>
    <row r="680" spans="1:12" x14ac:dyDescent="0.25">
      <c r="A680" s="19">
        <v>319799</v>
      </c>
      <c r="B680" s="57">
        <v>41791</v>
      </c>
      <c r="C680" s="32" t="s">
        <v>19</v>
      </c>
      <c r="D680" s="32">
        <f>'TOTAL PORTFOLIO'!$E$2</f>
        <v>1525453591.9005299</v>
      </c>
      <c r="E680" s="18">
        <v>117581.11082203749</v>
      </c>
      <c r="F680" s="18">
        <v>0</v>
      </c>
      <c r="G680" s="18">
        <v>0</v>
      </c>
      <c r="H680" s="18">
        <v>0</v>
      </c>
      <c r="I680" s="18">
        <v>0</v>
      </c>
      <c r="J680" s="18">
        <v>0</v>
      </c>
      <c r="K680" s="56" t="s">
        <v>21</v>
      </c>
      <c r="L680" t="s">
        <v>22</v>
      </c>
    </row>
    <row r="681" spans="1:12" x14ac:dyDescent="0.25">
      <c r="A681" s="19">
        <v>319362</v>
      </c>
      <c r="B681" s="57">
        <v>41791</v>
      </c>
      <c r="C681" s="32" t="s">
        <v>19</v>
      </c>
      <c r="D681" s="32">
        <f>'TOTAL PORTFOLIO'!$E$2</f>
        <v>1525453591.9005299</v>
      </c>
      <c r="E681" s="18">
        <v>60796.703179667733</v>
      </c>
      <c r="F681" s="18">
        <v>0</v>
      </c>
      <c r="G681" s="18">
        <v>0</v>
      </c>
      <c r="H681" s="18">
        <v>0</v>
      </c>
      <c r="I681" s="18">
        <v>0</v>
      </c>
      <c r="J681" s="18">
        <v>0</v>
      </c>
      <c r="K681" s="56" t="s">
        <v>21</v>
      </c>
      <c r="L681" t="s">
        <v>22</v>
      </c>
    </row>
    <row r="682" spans="1:12" x14ac:dyDescent="0.25">
      <c r="A682" s="19">
        <v>331847</v>
      </c>
      <c r="B682" s="57">
        <v>41791</v>
      </c>
      <c r="C682" s="32" t="s">
        <v>19</v>
      </c>
      <c r="D682" s="32">
        <f>'TOTAL PORTFOLIO'!$E$2</f>
        <v>1525453591.9005299</v>
      </c>
      <c r="E682" s="18">
        <v>18731.419999999998</v>
      </c>
      <c r="F682" s="18">
        <v>0</v>
      </c>
      <c r="G682" s="18">
        <v>0</v>
      </c>
      <c r="H682" s="18">
        <v>0</v>
      </c>
      <c r="I682" s="18">
        <v>0</v>
      </c>
      <c r="J682" s="18">
        <v>0</v>
      </c>
      <c r="K682" s="56" t="s">
        <v>21</v>
      </c>
      <c r="L682" t="s">
        <v>293</v>
      </c>
    </row>
    <row r="683" spans="1:12" x14ac:dyDescent="0.25">
      <c r="A683" s="19">
        <v>320751</v>
      </c>
      <c r="B683" s="57">
        <v>41791</v>
      </c>
      <c r="C683" s="32" t="s">
        <v>19</v>
      </c>
      <c r="D683" s="32">
        <f>'TOTAL PORTFOLIO'!$E$2</f>
        <v>1525453591.9005299</v>
      </c>
      <c r="E683" s="18">
        <v>10367.81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56" t="s">
        <v>21</v>
      </c>
      <c r="L683" t="s">
        <v>211</v>
      </c>
    </row>
    <row r="684" spans="1:12" x14ac:dyDescent="0.25">
      <c r="A684" s="19">
        <v>308623</v>
      </c>
      <c r="B684" s="57">
        <v>41791</v>
      </c>
      <c r="C684" s="32" t="s">
        <v>19</v>
      </c>
      <c r="D684" s="32">
        <f>'TOTAL PORTFOLIO'!$E$2</f>
        <v>1525453591.9005299</v>
      </c>
      <c r="E684" s="18">
        <v>226881.74135539625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56" t="s">
        <v>21</v>
      </c>
      <c r="L684" t="s">
        <v>22</v>
      </c>
    </row>
    <row r="685" spans="1:12" x14ac:dyDescent="0.25">
      <c r="A685" s="19">
        <v>319419</v>
      </c>
      <c r="B685" s="57">
        <v>41791</v>
      </c>
      <c r="C685" s="32" t="s">
        <v>19</v>
      </c>
      <c r="D685" s="32">
        <f>'TOTAL PORTFOLIO'!$E$2</f>
        <v>1525453591.9005299</v>
      </c>
      <c r="E685" s="18">
        <v>62952.851117865248</v>
      </c>
      <c r="F685" s="18">
        <v>0</v>
      </c>
      <c r="G685" s="18">
        <v>0</v>
      </c>
      <c r="H685" s="18">
        <v>0</v>
      </c>
      <c r="I685" s="18">
        <v>0</v>
      </c>
      <c r="J685" s="18">
        <v>0</v>
      </c>
      <c r="K685" s="56" t="s">
        <v>21</v>
      </c>
      <c r="L685" t="s">
        <v>22</v>
      </c>
    </row>
    <row r="686" spans="1:12" x14ac:dyDescent="0.25">
      <c r="A686" s="19">
        <v>319401</v>
      </c>
      <c r="B686" s="57">
        <v>41791</v>
      </c>
      <c r="C686" s="32" t="s">
        <v>19</v>
      </c>
      <c r="D686" s="32">
        <f>'TOTAL PORTFOLIO'!$E$2</f>
        <v>1525453591.9005299</v>
      </c>
      <c r="E686" s="18">
        <v>20532.682355142322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56" t="s">
        <v>21</v>
      </c>
      <c r="L686" t="s">
        <v>22</v>
      </c>
    </row>
    <row r="687" spans="1:12" x14ac:dyDescent="0.25">
      <c r="A687" s="19">
        <v>315702</v>
      </c>
      <c r="B687" s="57">
        <v>41791</v>
      </c>
      <c r="C687" s="32" t="s">
        <v>19</v>
      </c>
      <c r="D687" s="32">
        <f>'TOTAL PORTFOLIO'!$E$2</f>
        <v>1525453591.9005299</v>
      </c>
      <c r="E687" s="18">
        <v>211971.59783207282</v>
      </c>
      <c r="F687" s="18">
        <v>0</v>
      </c>
      <c r="G687" s="18">
        <v>0</v>
      </c>
      <c r="H687" s="18">
        <v>0</v>
      </c>
      <c r="I687" s="18">
        <v>0</v>
      </c>
      <c r="J687" s="18">
        <v>0</v>
      </c>
      <c r="K687" s="56" t="s">
        <v>21</v>
      </c>
      <c r="L687" t="s">
        <v>22</v>
      </c>
    </row>
    <row r="688" spans="1:12" x14ac:dyDescent="0.25">
      <c r="A688" s="19">
        <v>312407</v>
      </c>
      <c r="B688" s="57">
        <v>41791</v>
      </c>
      <c r="C688" s="32" t="s">
        <v>19</v>
      </c>
      <c r="D688" s="32">
        <f>'TOTAL PORTFOLIO'!$E$2</f>
        <v>1525453591.9005299</v>
      </c>
      <c r="E688" s="18">
        <v>113589.11</v>
      </c>
      <c r="F688" s="18">
        <v>0</v>
      </c>
      <c r="G688" s="18">
        <v>0</v>
      </c>
      <c r="H688" s="18">
        <v>0</v>
      </c>
      <c r="I688" s="18">
        <v>0</v>
      </c>
      <c r="J688" s="18">
        <v>0</v>
      </c>
      <c r="K688" s="56" t="s">
        <v>21</v>
      </c>
      <c r="L688" t="s">
        <v>28</v>
      </c>
    </row>
    <row r="689" spans="1:12" x14ac:dyDescent="0.25">
      <c r="A689" s="19">
        <v>319306</v>
      </c>
      <c r="B689" s="57">
        <v>41791</v>
      </c>
      <c r="C689" s="32" t="s">
        <v>19</v>
      </c>
      <c r="D689" s="32">
        <f>'TOTAL PORTFOLIO'!$E$2</f>
        <v>1525453591.9005299</v>
      </c>
      <c r="E689" s="18">
        <v>5054706.67</v>
      </c>
      <c r="F689" s="18">
        <v>0</v>
      </c>
      <c r="G689" s="18">
        <v>0</v>
      </c>
      <c r="H689" s="18">
        <v>0</v>
      </c>
      <c r="I689" s="18">
        <v>0</v>
      </c>
      <c r="J689" s="18">
        <v>0</v>
      </c>
      <c r="K689" s="56" t="s">
        <v>21</v>
      </c>
      <c r="L689" t="s">
        <v>44</v>
      </c>
    </row>
    <row r="690" spans="1:12" x14ac:dyDescent="0.25">
      <c r="A690" s="19">
        <v>309118</v>
      </c>
      <c r="B690" s="57">
        <v>41791</v>
      </c>
      <c r="C690" s="32" t="s">
        <v>19</v>
      </c>
      <c r="D690" s="32">
        <f>'TOTAL PORTFOLIO'!$E$2</f>
        <v>1525453591.9005299</v>
      </c>
      <c r="E690" s="18">
        <v>1168471.33</v>
      </c>
      <c r="F690" s="18">
        <v>0</v>
      </c>
      <c r="G690" s="18">
        <v>0</v>
      </c>
      <c r="H690" s="18">
        <v>0</v>
      </c>
      <c r="I690" s="18">
        <v>0</v>
      </c>
      <c r="J690" s="18">
        <v>0</v>
      </c>
      <c r="K690" s="56" t="s">
        <v>21</v>
      </c>
      <c r="L690" t="s">
        <v>26</v>
      </c>
    </row>
    <row r="691" spans="1:12" x14ac:dyDescent="0.25">
      <c r="A691" s="19">
        <v>316779</v>
      </c>
      <c r="B691" s="57">
        <v>41791</v>
      </c>
      <c r="C691" s="32" t="s">
        <v>19</v>
      </c>
      <c r="D691" s="32">
        <f>'TOTAL PORTFOLIO'!$E$2</f>
        <v>1525453591.9005299</v>
      </c>
      <c r="E691" s="18">
        <v>2627907.2800000003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56" t="s">
        <v>21</v>
      </c>
      <c r="L691" t="s">
        <v>22</v>
      </c>
    </row>
    <row r="692" spans="1:12" x14ac:dyDescent="0.25">
      <c r="A692" s="19">
        <v>316851</v>
      </c>
      <c r="B692" s="57">
        <v>41791</v>
      </c>
      <c r="C692" s="32" t="s">
        <v>19</v>
      </c>
      <c r="D692" s="32">
        <f>'TOTAL PORTFOLIO'!$E$2</f>
        <v>1525453591.9005299</v>
      </c>
      <c r="E692" s="18">
        <v>920950.28985945066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56" t="s">
        <v>21</v>
      </c>
      <c r="L692" t="s">
        <v>22</v>
      </c>
    </row>
    <row r="693" spans="1:12" x14ac:dyDescent="0.25">
      <c r="A693" s="19">
        <v>314273</v>
      </c>
      <c r="B693" s="57">
        <v>41791</v>
      </c>
      <c r="C693" s="32" t="s">
        <v>19</v>
      </c>
      <c r="D693" s="32">
        <f>'TOTAL PORTFOLIO'!$E$2</f>
        <v>1525453591.9005299</v>
      </c>
      <c r="E693" s="18">
        <v>28444.428311201773</v>
      </c>
      <c r="F693" s="18">
        <v>0</v>
      </c>
      <c r="G693" s="18">
        <v>0</v>
      </c>
      <c r="H693" s="18">
        <v>0</v>
      </c>
      <c r="I693" s="18">
        <v>0</v>
      </c>
      <c r="J693" s="18">
        <v>0</v>
      </c>
      <c r="K693" s="56" t="s">
        <v>21</v>
      </c>
      <c r="L693" t="s">
        <v>22</v>
      </c>
    </row>
    <row r="694" spans="1:12" x14ac:dyDescent="0.25">
      <c r="A694" s="19">
        <v>313117</v>
      </c>
      <c r="B694" s="57">
        <v>41791</v>
      </c>
      <c r="C694" s="32" t="s">
        <v>19</v>
      </c>
      <c r="D694" s="32">
        <f>'TOTAL PORTFOLIO'!$E$2</f>
        <v>1525453591.9005299</v>
      </c>
      <c r="E694" s="18">
        <v>272452.23651813832</v>
      </c>
      <c r="F694" s="18">
        <v>0</v>
      </c>
      <c r="G694" s="18">
        <v>0</v>
      </c>
      <c r="H694" s="18">
        <v>0</v>
      </c>
      <c r="I694" s="18">
        <v>0</v>
      </c>
      <c r="J694" s="18">
        <v>0</v>
      </c>
      <c r="K694" s="56" t="s">
        <v>21</v>
      </c>
      <c r="L694" t="s">
        <v>22</v>
      </c>
    </row>
    <row r="695" spans="1:12" x14ac:dyDescent="0.25">
      <c r="A695" s="19">
        <v>319350</v>
      </c>
      <c r="B695" s="57">
        <v>41791</v>
      </c>
      <c r="C695" s="32" t="s">
        <v>19</v>
      </c>
      <c r="D695" s="32">
        <f>'TOTAL PORTFOLIO'!$E$2</f>
        <v>1525453591.9005299</v>
      </c>
      <c r="E695" s="18">
        <v>16309.33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56" t="s">
        <v>21</v>
      </c>
      <c r="L695" t="s">
        <v>28</v>
      </c>
    </row>
    <row r="696" spans="1:12" x14ac:dyDescent="0.25">
      <c r="A696" s="19">
        <v>315494</v>
      </c>
      <c r="B696" s="57">
        <v>41791</v>
      </c>
      <c r="C696" s="32" t="s">
        <v>19</v>
      </c>
      <c r="D696" s="32">
        <f>'TOTAL PORTFOLIO'!$E$2</f>
        <v>1525453591.9005299</v>
      </c>
      <c r="E696" s="18">
        <v>16655250.4</v>
      </c>
      <c r="F696" s="18">
        <v>0</v>
      </c>
      <c r="G696" s="18">
        <v>0</v>
      </c>
      <c r="H696" s="18">
        <v>0</v>
      </c>
      <c r="I696" s="18">
        <v>0</v>
      </c>
      <c r="J696" s="18">
        <v>0</v>
      </c>
      <c r="K696" s="56" t="s">
        <v>21</v>
      </c>
      <c r="L696" t="s">
        <v>22</v>
      </c>
    </row>
    <row r="697" spans="1:12" x14ac:dyDescent="0.25">
      <c r="A697" s="19">
        <v>313761</v>
      </c>
      <c r="B697" s="57">
        <v>41791</v>
      </c>
      <c r="C697" s="32" t="s">
        <v>19</v>
      </c>
      <c r="D697" s="32">
        <f>'TOTAL PORTFOLIO'!$E$2</f>
        <v>1525453591.9005299</v>
      </c>
      <c r="E697" s="18">
        <v>147964.90612586663</v>
      </c>
      <c r="F697" s="18">
        <v>0</v>
      </c>
      <c r="G697" s="18">
        <v>0</v>
      </c>
      <c r="H697" s="18">
        <v>0</v>
      </c>
      <c r="I697" s="18">
        <v>0</v>
      </c>
      <c r="J697" s="18">
        <v>0</v>
      </c>
      <c r="K697" s="56" t="s">
        <v>21</v>
      </c>
      <c r="L697" t="s">
        <v>22</v>
      </c>
    </row>
    <row r="698" spans="1:12" x14ac:dyDescent="0.25">
      <c r="A698" s="19">
        <v>316823</v>
      </c>
      <c r="B698" s="57">
        <v>41791</v>
      </c>
      <c r="C698" s="32" t="s">
        <v>19</v>
      </c>
      <c r="D698" s="32">
        <f>'TOTAL PORTFOLIO'!$E$2</f>
        <v>1525453591.9005299</v>
      </c>
      <c r="E698" s="18">
        <v>457462.76</v>
      </c>
      <c r="F698" s="18">
        <v>0</v>
      </c>
      <c r="G698" s="18">
        <v>0</v>
      </c>
      <c r="H698" s="18">
        <v>0</v>
      </c>
      <c r="I698" s="18">
        <v>0</v>
      </c>
      <c r="J698" s="18">
        <v>0</v>
      </c>
      <c r="K698" s="56" t="s">
        <v>21</v>
      </c>
      <c r="L698" t="s">
        <v>22</v>
      </c>
    </row>
    <row r="699" spans="1:12" x14ac:dyDescent="0.25">
      <c r="A699" s="19">
        <v>319373</v>
      </c>
      <c r="B699" s="57">
        <v>41791</v>
      </c>
      <c r="C699" s="32" t="s">
        <v>19</v>
      </c>
      <c r="D699" s="32">
        <f>'TOTAL PORTFOLIO'!$E$2</f>
        <v>1525453591.9005299</v>
      </c>
      <c r="E699" s="18">
        <v>170689.81199971816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56" t="s">
        <v>21</v>
      </c>
      <c r="L699" t="s">
        <v>22</v>
      </c>
    </row>
    <row r="700" spans="1:12" x14ac:dyDescent="0.25">
      <c r="A700" s="19">
        <v>309526</v>
      </c>
      <c r="B700" s="57">
        <v>41791</v>
      </c>
      <c r="C700" s="32" t="s">
        <v>19</v>
      </c>
      <c r="D700" s="32">
        <f>'TOTAL PORTFOLIO'!$E$2</f>
        <v>1525453591.9005299</v>
      </c>
      <c r="E700" s="18">
        <v>73017.41799312114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56" t="s">
        <v>21</v>
      </c>
      <c r="L700" t="s">
        <v>22</v>
      </c>
    </row>
    <row r="701" spans="1:12" x14ac:dyDescent="0.25">
      <c r="A701" s="19">
        <v>319518</v>
      </c>
      <c r="B701" s="57">
        <v>41791</v>
      </c>
      <c r="C701" s="32" t="s">
        <v>48</v>
      </c>
      <c r="D701" s="32">
        <f>'TOTAL PORTFOLIO'!$E$2</f>
        <v>1525453591.9005299</v>
      </c>
      <c r="E701" s="18">
        <v>15670.371988069366</v>
      </c>
      <c r="F701" s="18">
        <v>0</v>
      </c>
      <c r="G701" s="18">
        <v>0</v>
      </c>
      <c r="H701" s="18">
        <v>0</v>
      </c>
      <c r="I701" s="18">
        <v>0</v>
      </c>
      <c r="J701" s="18">
        <v>0</v>
      </c>
      <c r="K701" s="56" t="s">
        <v>21</v>
      </c>
      <c r="L701" t="s">
        <v>22</v>
      </c>
    </row>
    <row r="702" spans="1:12" x14ac:dyDescent="0.25">
      <c r="A702" s="19">
        <v>316715</v>
      </c>
      <c r="B702" s="57">
        <v>41791</v>
      </c>
      <c r="C702" s="32" t="s">
        <v>19</v>
      </c>
      <c r="D702" s="32">
        <f>'TOTAL PORTFOLIO'!$E$2</f>
        <v>1525453591.9005299</v>
      </c>
      <c r="E702" s="18">
        <v>170371.85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56" t="s">
        <v>21</v>
      </c>
      <c r="L702" t="s">
        <v>22</v>
      </c>
    </row>
    <row r="703" spans="1:12" x14ac:dyDescent="0.25">
      <c r="A703" s="19">
        <v>317077</v>
      </c>
      <c r="B703" s="57">
        <v>41791</v>
      </c>
      <c r="C703" s="32" t="s">
        <v>19</v>
      </c>
      <c r="D703" s="32">
        <f>'TOTAL PORTFOLIO'!$E$2</f>
        <v>1525453591.9005299</v>
      </c>
      <c r="E703" s="18">
        <v>25716.81</v>
      </c>
      <c r="F703" s="18">
        <v>0</v>
      </c>
      <c r="G703" s="18">
        <v>0</v>
      </c>
      <c r="H703" s="18">
        <v>0</v>
      </c>
      <c r="I703" s="18">
        <v>0</v>
      </c>
      <c r="J703" s="18">
        <v>0</v>
      </c>
      <c r="K703" s="56" t="s">
        <v>21</v>
      </c>
      <c r="L703" t="s">
        <v>56</v>
      </c>
    </row>
    <row r="704" spans="1:12" x14ac:dyDescent="0.25">
      <c r="A704" s="19">
        <v>308320</v>
      </c>
      <c r="B704" s="57">
        <v>41791</v>
      </c>
      <c r="C704" s="32" t="s">
        <v>19</v>
      </c>
      <c r="D704" s="32">
        <f>'TOTAL PORTFOLIO'!$E$2</f>
        <v>1525453591.9005299</v>
      </c>
      <c r="E704" s="18">
        <v>15107.84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56" t="s">
        <v>21</v>
      </c>
      <c r="L704" t="s">
        <v>28</v>
      </c>
    </row>
    <row r="705" spans="1:12" x14ac:dyDescent="0.25">
      <c r="A705" s="19">
        <v>315641</v>
      </c>
      <c r="B705" s="57">
        <v>41791</v>
      </c>
      <c r="C705" s="32" t="s">
        <v>19</v>
      </c>
      <c r="D705" s="32">
        <f>'TOTAL PORTFOLIO'!$E$2</f>
        <v>1525453591.9005299</v>
      </c>
      <c r="E705" s="18">
        <v>56160.781893168016</v>
      </c>
      <c r="F705" s="18">
        <v>0</v>
      </c>
      <c r="G705" s="18">
        <v>0</v>
      </c>
      <c r="H705" s="18">
        <v>0</v>
      </c>
      <c r="I705" s="18">
        <v>0</v>
      </c>
      <c r="J705" s="18">
        <v>0</v>
      </c>
      <c r="K705" s="56" t="s">
        <v>21</v>
      </c>
      <c r="L705" t="s">
        <v>22</v>
      </c>
    </row>
    <row r="706" spans="1:12" x14ac:dyDescent="0.25">
      <c r="A706" s="19">
        <v>311401</v>
      </c>
      <c r="B706" s="57">
        <v>41791</v>
      </c>
      <c r="C706" s="32" t="s">
        <v>19</v>
      </c>
      <c r="D706" s="32">
        <f>'TOTAL PORTFOLIO'!$E$2</f>
        <v>1525453591.9005299</v>
      </c>
      <c r="E706" s="18">
        <v>3583.96</v>
      </c>
      <c r="F706" s="18">
        <v>0</v>
      </c>
      <c r="G706" s="18">
        <v>0</v>
      </c>
      <c r="H706" s="18">
        <v>0</v>
      </c>
      <c r="I706" s="18">
        <v>0</v>
      </c>
      <c r="J706" s="18">
        <v>0</v>
      </c>
      <c r="K706" s="56" t="s">
        <v>21</v>
      </c>
      <c r="L706" t="s">
        <v>28</v>
      </c>
    </row>
    <row r="707" spans="1:12" x14ac:dyDescent="0.25">
      <c r="A707" s="19">
        <v>319443</v>
      </c>
      <c r="B707" s="57">
        <v>41791</v>
      </c>
      <c r="C707" s="32" t="s">
        <v>19</v>
      </c>
      <c r="D707" s="32">
        <f>'TOTAL PORTFOLIO'!$E$2</f>
        <v>1525453591.9005299</v>
      </c>
      <c r="E707" s="18">
        <v>90450</v>
      </c>
      <c r="F707" s="18">
        <v>0</v>
      </c>
      <c r="G707" s="18">
        <v>0</v>
      </c>
      <c r="H707" s="18">
        <v>0</v>
      </c>
      <c r="I707" s="18">
        <v>0</v>
      </c>
      <c r="J707" s="18">
        <v>0</v>
      </c>
      <c r="K707" s="56" t="s">
        <v>21</v>
      </c>
      <c r="L707" t="s">
        <v>41</v>
      </c>
    </row>
    <row r="708" spans="1:12" x14ac:dyDescent="0.25">
      <c r="A708" s="19">
        <v>309733</v>
      </c>
      <c r="B708" s="57">
        <v>41791</v>
      </c>
      <c r="C708" s="32" t="s">
        <v>19</v>
      </c>
      <c r="D708" s="32">
        <f>'TOTAL PORTFOLIO'!$E$2</f>
        <v>1525453591.9005299</v>
      </c>
      <c r="E708" s="18">
        <v>2029886.44</v>
      </c>
      <c r="F708" s="18">
        <v>0</v>
      </c>
      <c r="G708" s="18">
        <v>0</v>
      </c>
      <c r="H708" s="18">
        <v>0</v>
      </c>
      <c r="I708" s="18">
        <v>0</v>
      </c>
      <c r="J708" s="18">
        <v>0</v>
      </c>
      <c r="K708" s="56" t="s">
        <v>21</v>
      </c>
      <c r="L708" t="s">
        <v>26</v>
      </c>
    </row>
    <row r="709" spans="1:12" x14ac:dyDescent="0.25">
      <c r="A709" s="19">
        <v>313137</v>
      </c>
      <c r="B709" s="57">
        <v>41791</v>
      </c>
      <c r="C709" s="32" t="s">
        <v>19</v>
      </c>
      <c r="D709" s="32">
        <f>'TOTAL PORTFOLIO'!$E$2</f>
        <v>1525453591.9005299</v>
      </c>
      <c r="E709" s="18">
        <v>1045257.76</v>
      </c>
      <c r="F709" s="18">
        <v>0</v>
      </c>
      <c r="G709" s="18">
        <v>0</v>
      </c>
      <c r="H709" s="18">
        <v>0</v>
      </c>
      <c r="I709" s="18">
        <v>0</v>
      </c>
      <c r="J709" s="18">
        <v>0</v>
      </c>
      <c r="K709" s="56" t="s">
        <v>21</v>
      </c>
      <c r="L709" t="s">
        <v>22</v>
      </c>
    </row>
    <row r="710" spans="1:12" x14ac:dyDescent="0.25">
      <c r="A710" s="19">
        <v>319814</v>
      </c>
      <c r="B710" s="57">
        <v>41791</v>
      </c>
      <c r="C710" s="32" t="s">
        <v>19</v>
      </c>
      <c r="D710" s="32">
        <f>'TOTAL PORTFOLIO'!$E$2</f>
        <v>1525453591.9005299</v>
      </c>
      <c r="E710" s="18">
        <v>171446.643329963</v>
      </c>
      <c r="F710" s="18">
        <v>0</v>
      </c>
      <c r="G710" s="18">
        <v>0</v>
      </c>
      <c r="H710" s="18">
        <v>0</v>
      </c>
      <c r="I710" s="18">
        <v>0</v>
      </c>
      <c r="J710" s="18">
        <v>0</v>
      </c>
      <c r="K710" s="56" t="s">
        <v>21</v>
      </c>
      <c r="L710" t="s">
        <v>22</v>
      </c>
    </row>
    <row r="711" spans="1:12" x14ac:dyDescent="0.25">
      <c r="A711" s="19">
        <v>308942</v>
      </c>
      <c r="B711" s="57">
        <v>41791</v>
      </c>
      <c r="C711" s="32" t="s">
        <v>19</v>
      </c>
      <c r="D711" s="32">
        <f>'TOTAL PORTFOLIO'!$E$2</f>
        <v>1525453591.9005299</v>
      </c>
      <c r="E711" s="18">
        <v>102453.45000000001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56" t="s">
        <v>21</v>
      </c>
      <c r="L711" t="s">
        <v>41</v>
      </c>
    </row>
    <row r="712" spans="1:12" x14ac:dyDescent="0.25">
      <c r="A712" s="19">
        <v>316382</v>
      </c>
      <c r="B712" s="57">
        <v>41791</v>
      </c>
      <c r="C712" s="32" t="s">
        <v>19</v>
      </c>
      <c r="D712" s="32">
        <f>'TOTAL PORTFOLIO'!$E$2</f>
        <v>1525453591.9005299</v>
      </c>
      <c r="E712" s="18">
        <v>13915.58</v>
      </c>
      <c r="F712" s="18">
        <v>0</v>
      </c>
      <c r="G712" s="18">
        <v>0</v>
      </c>
      <c r="H712" s="18">
        <v>0</v>
      </c>
      <c r="I712" s="18">
        <v>0</v>
      </c>
      <c r="J712" s="18">
        <v>0</v>
      </c>
      <c r="K712" s="56" t="s">
        <v>21</v>
      </c>
      <c r="L712" t="s">
        <v>28</v>
      </c>
    </row>
    <row r="713" spans="1:12" x14ac:dyDescent="0.25">
      <c r="A713" s="19">
        <v>309543</v>
      </c>
      <c r="B713" s="57">
        <v>41791</v>
      </c>
      <c r="C713" s="32" t="s">
        <v>19</v>
      </c>
      <c r="D713" s="32">
        <f>'TOTAL PORTFOLIO'!$E$2</f>
        <v>1525453591.9005299</v>
      </c>
      <c r="E713" s="18">
        <v>7139.6610373096801</v>
      </c>
      <c r="F713" s="18">
        <v>0</v>
      </c>
      <c r="G713" s="18">
        <v>0</v>
      </c>
      <c r="H713" s="18">
        <v>0</v>
      </c>
      <c r="I713" s="18">
        <v>0</v>
      </c>
      <c r="J713" s="18">
        <v>0</v>
      </c>
      <c r="K713" s="56" t="s">
        <v>21</v>
      </c>
      <c r="L713" t="s">
        <v>22</v>
      </c>
    </row>
    <row r="714" spans="1:12" x14ac:dyDescent="0.25">
      <c r="A714" s="19">
        <v>319469</v>
      </c>
      <c r="B714" s="57">
        <v>41791</v>
      </c>
      <c r="C714" s="32" t="s">
        <v>19</v>
      </c>
      <c r="D714" s="32">
        <f>'TOTAL PORTFOLIO'!$E$2</f>
        <v>1525453591.9005299</v>
      </c>
      <c r="E714" s="18">
        <v>9136</v>
      </c>
      <c r="F714" s="18">
        <v>0</v>
      </c>
      <c r="G714" s="18">
        <v>0</v>
      </c>
      <c r="H714" s="18">
        <v>0</v>
      </c>
      <c r="I714" s="18">
        <v>0</v>
      </c>
      <c r="J714" s="18">
        <v>0</v>
      </c>
      <c r="K714" s="56" t="s">
        <v>21</v>
      </c>
      <c r="L714" t="s">
        <v>28</v>
      </c>
    </row>
    <row r="715" spans="1:12" x14ac:dyDescent="0.25">
      <c r="A715" s="19">
        <v>319364</v>
      </c>
      <c r="B715" s="57">
        <v>41791</v>
      </c>
      <c r="C715" s="32" t="s">
        <v>19</v>
      </c>
      <c r="D715" s="32">
        <f>'TOTAL PORTFOLIO'!$E$2</f>
        <v>1525453591.9005299</v>
      </c>
      <c r="E715" s="18">
        <v>77342.787713520389</v>
      </c>
      <c r="F715" s="18">
        <v>0</v>
      </c>
      <c r="G715" s="18">
        <v>0</v>
      </c>
      <c r="H715" s="18">
        <v>0</v>
      </c>
      <c r="I715" s="18">
        <v>0</v>
      </c>
      <c r="J715" s="18">
        <v>0</v>
      </c>
      <c r="K715" s="56" t="s">
        <v>21</v>
      </c>
      <c r="L715" t="s">
        <v>22</v>
      </c>
    </row>
    <row r="716" spans="1:12" x14ac:dyDescent="0.25">
      <c r="A716" s="19">
        <v>312939</v>
      </c>
      <c r="B716" s="57">
        <v>41791</v>
      </c>
      <c r="C716" s="32" t="s">
        <v>19</v>
      </c>
      <c r="D716" s="32">
        <f>'TOTAL PORTFOLIO'!$E$2</f>
        <v>1525453591.9005299</v>
      </c>
      <c r="E716" s="18">
        <v>72747.160495033706</v>
      </c>
      <c r="F716" s="18">
        <v>0</v>
      </c>
      <c r="G716" s="18">
        <v>0</v>
      </c>
      <c r="H716" s="18">
        <v>0</v>
      </c>
      <c r="I716" s="18">
        <v>0</v>
      </c>
      <c r="J716" s="18">
        <v>0</v>
      </c>
      <c r="K716" s="56" t="s">
        <v>21</v>
      </c>
      <c r="L716" t="s">
        <v>22</v>
      </c>
    </row>
    <row r="717" spans="1:12" x14ac:dyDescent="0.25">
      <c r="A717" s="19">
        <v>316440</v>
      </c>
      <c r="B717" s="57">
        <v>41791</v>
      </c>
      <c r="C717" s="32" t="s">
        <v>19</v>
      </c>
      <c r="D717" s="32">
        <f>'TOTAL PORTFOLIO'!$E$2</f>
        <v>1525453591.9005299</v>
      </c>
      <c r="E717" s="18">
        <v>27016.063082739696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56" t="s">
        <v>21</v>
      </c>
      <c r="L717" t="s">
        <v>22</v>
      </c>
    </row>
    <row r="718" spans="1:12" x14ac:dyDescent="0.25">
      <c r="A718" s="19">
        <v>312673</v>
      </c>
      <c r="B718" s="57">
        <v>41791</v>
      </c>
      <c r="C718" s="32" t="s">
        <v>19</v>
      </c>
      <c r="D718" s="32">
        <f>'TOTAL PORTFOLIO'!$E$2</f>
        <v>1525453591.9005299</v>
      </c>
      <c r="E718" s="18">
        <v>30014.577867709719</v>
      </c>
      <c r="F718" s="18">
        <v>0</v>
      </c>
      <c r="G718" s="18">
        <v>0</v>
      </c>
      <c r="H718" s="18">
        <v>0</v>
      </c>
      <c r="I718" s="18">
        <v>0</v>
      </c>
      <c r="J718" s="18">
        <v>0</v>
      </c>
      <c r="K718" s="56" t="s">
        <v>21</v>
      </c>
      <c r="L718" t="s">
        <v>22</v>
      </c>
    </row>
    <row r="719" spans="1:12" x14ac:dyDescent="0.25">
      <c r="A719" s="19">
        <v>314101</v>
      </c>
      <c r="B719" s="57">
        <v>41791</v>
      </c>
      <c r="C719" s="32" t="s">
        <v>19</v>
      </c>
      <c r="D719" s="32">
        <f>'TOTAL PORTFOLIO'!$E$2</f>
        <v>1525453591.9005299</v>
      </c>
      <c r="E719" s="18">
        <v>59388.727692712258</v>
      </c>
      <c r="F719" s="18">
        <v>0</v>
      </c>
      <c r="G719" s="18">
        <v>0</v>
      </c>
      <c r="H719" s="18">
        <v>0</v>
      </c>
      <c r="I719" s="18">
        <v>0</v>
      </c>
      <c r="J719" s="18">
        <v>0</v>
      </c>
      <c r="K719" s="56" t="s">
        <v>21</v>
      </c>
      <c r="L719" t="s">
        <v>22</v>
      </c>
    </row>
    <row r="720" spans="1:12" x14ac:dyDescent="0.25">
      <c r="A720" s="19">
        <v>325447</v>
      </c>
      <c r="B720" s="57">
        <v>41791</v>
      </c>
      <c r="C720" s="32" t="s">
        <v>19</v>
      </c>
      <c r="D720" s="32">
        <f>'TOTAL PORTFOLIO'!$E$2</f>
        <v>1525453591.9005299</v>
      </c>
      <c r="E720" s="18">
        <v>76397.990000000005</v>
      </c>
      <c r="F720" s="18">
        <v>0</v>
      </c>
      <c r="G720" s="18">
        <v>0</v>
      </c>
      <c r="H720" s="18">
        <v>0</v>
      </c>
      <c r="I720" s="18">
        <v>0</v>
      </c>
      <c r="J720" s="18">
        <v>0</v>
      </c>
      <c r="K720" s="56" t="s">
        <v>21</v>
      </c>
      <c r="L720" t="s">
        <v>28</v>
      </c>
    </row>
    <row r="721" spans="1:12" x14ac:dyDescent="0.25">
      <c r="A721" s="19">
        <v>310450</v>
      </c>
      <c r="B721" s="57">
        <v>41791</v>
      </c>
      <c r="C721" s="32" t="s">
        <v>19</v>
      </c>
      <c r="D721" s="32">
        <f>'TOTAL PORTFOLIO'!$E$2</f>
        <v>1525453591.9005299</v>
      </c>
      <c r="E721" s="18">
        <v>312254.60379201442</v>
      </c>
      <c r="F721" s="18">
        <v>0</v>
      </c>
      <c r="G721" s="18">
        <v>0</v>
      </c>
      <c r="H721" s="18">
        <v>0</v>
      </c>
      <c r="I721" s="18">
        <v>0</v>
      </c>
      <c r="J721" s="18">
        <v>0</v>
      </c>
      <c r="K721" s="56" t="s">
        <v>21</v>
      </c>
      <c r="L721" t="s">
        <v>22</v>
      </c>
    </row>
    <row r="722" spans="1:12" x14ac:dyDescent="0.25">
      <c r="A722" s="19">
        <v>313946</v>
      </c>
      <c r="B722" s="57">
        <v>41791</v>
      </c>
      <c r="C722" s="32" t="s">
        <v>19</v>
      </c>
      <c r="D722" s="32">
        <f>'TOTAL PORTFOLIO'!$E$2</f>
        <v>1525453591.9005299</v>
      </c>
      <c r="E722" s="18">
        <v>18935.243229625554</v>
      </c>
      <c r="F722" s="18">
        <v>0</v>
      </c>
      <c r="G722" s="18">
        <v>0</v>
      </c>
      <c r="H722" s="18">
        <v>0</v>
      </c>
      <c r="I722" s="18">
        <v>0</v>
      </c>
      <c r="J722" s="18">
        <v>0</v>
      </c>
      <c r="K722" s="56" t="s">
        <v>21</v>
      </c>
      <c r="L722" t="s">
        <v>22</v>
      </c>
    </row>
    <row r="723" spans="1:12" x14ac:dyDescent="0.25">
      <c r="A723" s="19">
        <v>318144</v>
      </c>
      <c r="B723" s="57">
        <v>41791</v>
      </c>
      <c r="C723" s="32" t="s">
        <v>19</v>
      </c>
      <c r="D723" s="32">
        <f>'TOTAL PORTFOLIO'!$E$2</f>
        <v>1525453591.9005299</v>
      </c>
      <c r="E723" s="18">
        <v>94271.13</v>
      </c>
      <c r="F723" s="18">
        <v>0</v>
      </c>
      <c r="G723" s="18">
        <v>0</v>
      </c>
      <c r="H723" s="18">
        <v>0</v>
      </c>
      <c r="I723" s="18">
        <v>0</v>
      </c>
      <c r="J723" s="18">
        <v>0</v>
      </c>
      <c r="K723" s="56" t="s">
        <v>21</v>
      </c>
      <c r="L723" t="s">
        <v>28</v>
      </c>
    </row>
    <row r="724" spans="1:12" x14ac:dyDescent="0.25">
      <c r="A724" s="19">
        <v>309519</v>
      </c>
      <c r="B724" s="57">
        <v>41791</v>
      </c>
      <c r="C724" s="32" t="s">
        <v>19</v>
      </c>
      <c r="D724" s="32">
        <f>'TOTAL PORTFOLIO'!$E$2</f>
        <v>1525453591.9005299</v>
      </c>
      <c r="E724" s="18">
        <v>68.92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56" t="s">
        <v>21</v>
      </c>
      <c r="L724" t="s">
        <v>211</v>
      </c>
    </row>
    <row r="725" spans="1:12" x14ac:dyDescent="0.25">
      <c r="A725" s="19">
        <v>318166</v>
      </c>
      <c r="B725" s="57">
        <v>41791</v>
      </c>
      <c r="C725" s="32" t="s">
        <v>19</v>
      </c>
      <c r="D725" s="32">
        <f>'TOTAL PORTFOLIO'!$E$2</f>
        <v>1525453591.9005299</v>
      </c>
      <c r="E725" s="18">
        <v>87249.815847225313</v>
      </c>
      <c r="F725" s="18">
        <v>0</v>
      </c>
      <c r="G725" s="18">
        <v>0</v>
      </c>
      <c r="H725" s="18">
        <v>0</v>
      </c>
      <c r="I725" s="18">
        <v>0</v>
      </c>
      <c r="J725" s="18">
        <v>0</v>
      </c>
      <c r="K725" s="56" t="s">
        <v>21</v>
      </c>
      <c r="L725" t="s">
        <v>22</v>
      </c>
    </row>
    <row r="726" spans="1:12" x14ac:dyDescent="0.25">
      <c r="A726" s="19">
        <v>313958</v>
      </c>
      <c r="B726" s="57">
        <v>41791</v>
      </c>
      <c r="C726" s="32" t="s">
        <v>19</v>
      </c>
      <c r="D726" s="32">
        <f>'TOTAL PORTFOLIO'!$E$2</f>
        <v>1525453591.9005299</v>
      </c>
      <c r="E726" s="18">
        <v>925380.60155436059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56" t="s">
        <v>21</v>
      </c>
      <c r="L726" t="s">
        <v>22</v>
      </c>
    </row>
    <row r="727" spans="1:12" x14ac:dyDescent="0.25">
      <c r="A727" s="19">
        <v>322531</v>
      </c>
      <c r="B727" s="57">
        <v>41791</v>
      </c>
      <c r="C727" s="32" t="s">
        <v>48</v>
      </c>
      <c r="D727" s="32">
        <f>'TOTAL PORTFOLIO'!$E$2</f>
        <v>1525453591.9005299</v>
      </c>
      <c r="E727" s="18">
        <v>140670.79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56" t="s">
        <v>21</v>
      </c>
      <c r="L727" t="s">
        <v>41</v>
      </c>
    </row>
    <row r="728" spans="1:12" x14ac:dyDescent="0.25">
      <c r="A728" s="19">
        <v>322530</v>
      </c>
      <c r="B728" s="57">
        <v>41791</v>
      </c>
      <c r="C728" s="32" t="s">
        <v>19</v>
      </c>
      <c r="D728" s="32">
        <f>'TOTAL PORTFOLIO'!$E$2</f>
        <v>1525453591.9005299</v>
      </c>
      <c r="E728" s="18">
        <v>19559.62</v>
      </c>
      <c r="F728" s="18">
        <v>0</v>
      </c>
      <c r="G728" s="18">
        <v>0</v>
      </c>
      <c r="H728" s="18">
        <v>0</v>
      </c>
      <c r="I728" s="18">
        <v>0</v>
      </c>
      <c r="J728" s="18">
        <v>0</v>
      </c>
      <c r="K728" s="56" t="s">
        <v>21</v>
      </c>
      <c r="L728" t="s">
        <v>211</v>
      </c>
    </row>
    <row r="729" spans="1:12" x14ac:dyDescent="0.25">
      <c r="A729" s="19">
        <v>327152</v>
      </c>
      <c r="B729" s="57">
        <v>41791</v>
      </c>
      <c r="C729" s="32" t="s">
        <v>19</v>
      </c>
      <c r="D729" s="32">
        <f>'TOTAL PORTFOLIO'!$E$2</f>
        <v>1525453591.9005299</v>
      </c>
      <c r="E729" s="18">
        <v>71376.219861090212</v>
      </c>
      <c r="F729" s="18">
        <v>0</v>
      </c>
      <c r="G729" s="18">
        <v>0</v>
      </c>
      <c r="H729" s="18">
        <v>0</v>
      </c>
      <c r="I729" s="18">
        <v>0</v>
      </c>
      <c r="J729" s="18">
        <v>0</v>
      </c>
      <c r="K729" s="56" t="s">
        <v>21</v>
      </c>
      <c r="L729" t="s">
        <v>22</v>
      </c>
    </row>
    <row r="730" spans="1:12" x14ac:dyDescent="0.25">
      <c r="A730" s="19">
        <v>315775</v>
      </c>
      <c r="B730" s="57">
        <v>41791</v>
      </c>
      <c r="C730" s="32" t="s">
        <v>19</v>
      </c>
      <c r="D730" s="32">
        <f>'TOTAL PORTFOLIO'!$E$2</f>
        <v>1525453591.9005299</v>
      </c>
      <c r="E730" s="18">
        <v>15779.54</v>
      </c>
      <c r="F730" s="18">
        <v>0</v>
      </c>
      <c r="G730" s="18">
        <v>0</v>
      </c>
      <c r="H730" s="18">
        <v>0</v>
      </c>
      <c r="I730" s="18">
        <v>0</v>
      </c>
      <c r="J730" s="18">
        <v>0</v>
      </c>
      <c r="K730" s="56" t="s">
        <v>21</v>
      </c>
      <c r="L730" t="s">
        <v>22</v>
      </c>
    </row>
    <row r="731" spans="1:12" x14ac:dyDescent="0.25">
      <c r="A731" s="19">
        <v>310310</v>
      </c>
      <c r="B731" s="57">
        <v>41791</v>
      </c>
      <c r="C731" s="32" t="s">
        <v>19</v>
      </c>
      <c r="D731" s="32">
        <f>'TOTAL PORTFOLIO'!$E$2</f>
        <v>1525453591.9005299</v>
      </c>
      <c r="E731" s="18">
        <v>2758979.38</v>
      </c>
      <c r="F731" s="18">
        <v>0</v>
      </c>
      <c r="G731" s="18">
        <v>0</v>
      </c>
      <c r="H731" s="18">
        <v>0</v>
      </c>
      <c r="I731" s="18">
        <v>0</v>
      </c>
      <c r="J731" s="18">
        <v>0</v>
      </c>
      <c r="K731" s="56" t="s">
        <v>21</v>
      </c>
      <c r="L731" t="s">
        <v>22</v>
      </c>
    </row>
    <row r="732" spans="1:12" x14ac:dyDescent="0.25">
      <c r="A732" s="19">
        <v>311154</v>
      </c>
      <c r="B732" s="57">
        <v>41791</v>
      </c>
      <c r="C732" s="32" t="s">
        <v>19</v>
      </c>
      <c r="D732" s="32">
        <f>'TOTAL PORTFOLIO'!$E$2</f>
        <v>1525453591.9005299</v>
      </c>
      <c r="E732" s="18">
        <v>17204.72</v>
      </c>
      <c r="F732" s="18">
        <v>0</v>
      </c>
      <c r="G732" s="18">
        <v>0</v>
      </c>
      <c r="H732" s="18">
        <v>0</v>
      </c>
      <c r="I732" s="18">
        <v>0</v>
      </c>
      <c r="J732" s="18">
        <v>0</v>
      </c>
      <c r="K732" s="56" t="s">
        <v>21</v>
      </c>
      <c r="L732" t="s">
        <v>250</v>
      </c>
    </row>
    <row r="733" spans="1:12" x14ac:dyDescent="0.25">
      <c r="A733" s="19">
        <v>312058</v>
      </c>
      <c r="B733" s="57">
        <v>41791</v>
      </c>
      <c r="C733" s="32" t="s">
        <v>19</v>
      </c>
      <c r="D733" s="32">
        <f>'TOTAL PORTFOLIO'!$E$2</f>
        <v>1525453591.9005299</v>
      </c>
      <c r="E733" s="18">
        <v>89716.09</v>
      </c>
      <c r="F733" s="18">
        <v>0</v>
      </c>
      <c r="G733" s="18">
        <v>0</v>
      </c>
      <c r="H733" s="18">
        <v>0</v>
      </c>
      <c r="I733" s="18">
        <v>0</v>
      </c>
      <c r="J733" s="18">
        <v>0</v>
      </c>
      <c r="K733" s="56" t="s">
        <v>21</v>
      </c>
      <c r="L733" t="s">
        <v>44</v>
      </c>
    </row>
    <row r="734" spans="1:12" x14ac:dyDescent="0.25">
      <c r="A734" s="19">
        <v>318321</v>
      </c>
      <c r="B734" s="57">
        <v>41791</v>
      </c>
      <c r="C734" s="32" t="s">
        <v>19</v>
      </c>
      <c r="D734" s="32">
        <f>'TOTAL PORTFOLIO'!$E$2</f>
        <v>1525453591.9005299</v>
      </c>
      <c r="E734" s="18">
        <v>723027.64</v>
      </c>
      <c r="F734" s="18">
        <v>0</v>
      </c>
      <c r="G734" s="18">
        <v>0</v>
      </c>
      <c r="H734" s="18">
        <v>0</v>
      </c>
      <c r="I734" s="18">
        <v>0</v>
      </c>
      <c r="J734" s="18">
        <v>0</v>
      </c>
      <c r="K734" s="56" t="s">
        <v>21</v>
      </c>
      <c r="L734" t="s">
        <v>28</v>
      </c>
    </row>
    <row r="735" spans="1:12" x14ac:dyDescent="0.25">
      <c r="A735" s="19">
        <v>311796</v>
      </c>
      <c r="B735" s="57">
        <v>41791</v>
      </c>
      <c r="C735" s="32" t="s">
        <v>19</v>
      </c>
      <c r="D735" s="32">
        <f>'TOTAL PORTFOLIO'!$E$2</f>
        <v>1525453591.9005299</v>
      </c>
      <c r="E735" s="18">
        <v>8323688.9100000001</v>
      </c>
      <c r="F735" s="18">
        <v>0</v>
      </c>
      <c r="G735" s="18">
        <v>0</v>
      </c>
      <c r="H735" s="18">
        <v>0</v>
      </c>
      <c r="I735" s="18">
        <v>0</v>
      </c>
      <c r="J735" s="18">
        <v>0</v>
      </c>
      <c r="K735" s="56" t="s">
        <v>21</v>
      </c>
      <c r="L735" t="s">
        <v>22</v>
      </c>
    </row>
    <row r="736" spans="1:12" x14ac:dyDescent="0.25">
      <c r="A736" s="19">
        <v>329313</v>
      </c>
      <c r="B736" s="57">
        <v>41791</v>
      </c>
      <c r="C736" s="32" t="s">
        <v>19</v>
      </c>
      <c r="D736" s="32">
        <f>'TOTAL PORTFOLIO'!$E$2</f>
        <v>1525453591.9005299</v>
      </c>
      <c r="E736" s="18">
        <v>10020.890312241758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56" t="s">
        <v>21</v>
      </c>
      <c r="L736" t="s">
        <v>22</v>
      </c>
    </row>
    <row r="737" spans="1:12" x14ac:dyDescent="0.25">
      <c r="A737" s="19">
        <v>314751</v>
      </c>
      <c r="B737" s="57">
        <v>41791</v>
      </c>
      <c r="C737" s="32" t="s">
        <v>19</v>
      </c>
      <c r="D737" s="32">
        <f>'TOTAL PORTFOLIO'!$E$2</f>
        <v>1525453591.9005299</v>
      </c>
      <c r="E737" s="18">
        <v>388764.91000000003</v>
      </c>
      <c r="F737" s="18">
        <v>0</v>
      </c>
      <c r="G737" s="18">
        <v>0</v>
      </c>
      <c r="H737" s="18">
        <v>0</v>
      </c>
      <c r="I737" s="18">
        <v>0</v>
      </c>
      <c r="J737" s="18">
        <v>0</v>
      </c>
      <c r="K737" s="56" t="s">
        <v>21</v>
      </c>
      <c r="L737" t="s">
        <v>26</v>
      </c>
    </row>
    <row r="738" spans="1:12" x14ac:dyDescent="0.25">
      <c r="A738" s="19">
        <v>326589</v>
      </c>
      <c r="B738" s="57">
        <v>41791</v>
      </c>
      <c r="C738" s="32" t="s">
        <v>19</v>
      </c>
      <c r="D738" s="32">
        <f>'TOTAL PORTFOLIO'!$E$2</f>
        <v>1525453591.9005299</v>
      </c>
      <c r="E738" s="18">
        <v>1440819.2452821052</v>
      </c>
      <c r="F738" s="18">
        <v>0</v>
      </c>
      <c r="G738" s="18">
        <v>0</v>
      </c>
      <c r="H738" s="18">
        <v>0</v>
      </c>
      <c r="I738" s="18">
        <v>0</v>
      </c>
      <c r="J738" s="18">
        <v>0</v>
      </c>
      <c r="K738" s="56" t="s">
        <v>21</v>
      </c>
      <c r="L738" t="s">
        <v>22</v>
      </c>
    </row>
    <row r="739" spans="1:12" x14ac:dyDescent="0.25">
      <c r="A739" s="19">
        <v>320706</v>
      </c>
      <c r="B739" s="57">
        <v>41791</v>
      </c>
      <c r="C739" s="32" t="s">
        <v>19</v>
      </c>
      <c r="D739" s="32">
        <f>'TOTAL PORTFOLIO'!$E$2</f>
        <v>1525453591.9005299</v>
      </c>
      <c r="E739" s="18">
        <v>32176.25</v>
      </c>
      <c r="F739" s="18">
        <v>0</v>
      </c>
      <c r="G739" s="18">
        <v>0</v>
      </c>
      <c r="H739" s="18">
        <v>0</v>
      </c>
      <c r="I739" s="18">
        <v>0</v>
      </c>
      <c r="J739" s="18">
        <v>0</v>
      </c>
      <c r="K739" s="56" t="s">
        <v>21</v>
      </c>
      <c r="L739" t="s">
        <v>211</v>
      </c>
    </row>
    <row r="740" spans="1:12" x14ac:dyDescent="0.25">
      <c r="A740" s="19">
        <v>313970</v>
      </c>
      <c r="B740" s="57">
        <v>41791</v>
      </c>
      <c r="C740" s="32" t="s">
        <v>19</v>
      </c>
      <c r="D740" s="32">
        <f>'TOTAL PORTFOLIO'!$E$2</f>
        <v>1525453591.9005299</v>
      </c>
      <c r="E740" s="18">
        <v>72168.399999999994</v>
      </c>
      <c r="F740" s="18">
        <v>0</v>
      </c>
      <c r="G740" s="18">
        <v>0</v>
      </c>
      <c r="H740" s="18">
        <v>0</v>
      </c>
      <c r="I740" s="18">
        <v>0</v>
      </c>
      <c r="J740" s="18">
        <v>0</v>
      </c>
      <c r="K740" s="56" t="s">
        <v>21</v>
      </c>
      <c r="L740" t="s">
        <v>28</v>
      </c>
    </row>
    <row r="741" spans="1:12" x14ac:dyDescent="0.25">
      <c r="A741" s="19">
        <v>320480</v>
      </c>
      <c r="B741" s="57">
        <v>41791</v>
      </c>
      <c r="C741" s="32" t="s">
        <v>19</v>
      </c>
      <c r="D741" s="32">
        <f>'TOTAL PORTFOLIO'!$E$2</f>
        <v>1525453591.9005299</v>
      </c>
      <c r="E741" s="18">
        <v>256952.34</v>
      </c>
      <c r="F741" s="18">
        <v>0</v>
      </c>
      <c r="G741" s="18">
        <v>0</v>
      </c>
      <c r="H741" s="18">
        <v>0</v>
      </c>
      <c r="I741" s="18">
        <v>0</v>
      </c>
      <c r="J741" s="18">
        <v>0</v>
      </c>
      <c r="K741" s="56" t="s">
        <v>21</v>
      </c>
      <c r="L741" t="s">
        <v>26</v>
      </c>
    </row>
    <row r="742" spans="1:12" x14ac:dyDescent="0.25">
      <c r="A742" s="19">
        <v>320481</v>
      </c>
      <c r="B742" s="57">
        <v>41791</v>
      </c>
      <c r="C742" s="32" t="s">
        <v>19</v>
      </c>
      <c r="D742" s="32">
        <f>'TOTAL PORTFOLIO'!$E$2</f>
        <v>1525453591.9005299</v>
      </c>
      <c r="E742" s="18">
        <v>18900</v>
      </c>
      <c r="F742" s="18">
        <v>0</v>
      </c>
      <c r="G742" s="18">
        <v>0</v>
      </c>
      <c r="H742" s="18">
        <v>0</v>
      </c>
      <c r="I742" s="18">
        <v>0</v>
      </c>
      <c r="J742" s="18">
        <v>0</v>
      </c>
      <c r="K742" s="56" t="s">
        <v>21</v>
      </c>
      <c r="L742" t="s">
        <v>28</v>
      </c>
    </row>
    <row r="743" spans="1:12" x14ac:dyDescent="0.25">
      <c r="A743" s="19">
        <v>320482</v>
      </c>
      <c r="B743" s="57">
        <v>41791</v>
      </c>
      <c r="C743" s="32" t="s">
        <v>19</v>
      </c>
      <c r="D743" s="32">
        <f>'TOTAL PORTFOLIO'!$E$2</f>
        <v>1525453591.9005299</v>
      </c>
      <c r="E743" s="18">
        <v>466561.27</v>
      </c>
      <c r="F743" s="18">
        <v>0</v>
      </c>
      <c r="G743" s="18">
        <v>0</v>
      </c>
      <c r="H743" s="18">
        <v>0</v>
      </c>
      <c r="I743" s="18">
        <v>0</v>
      </c>
      <c r="J743" s="18">
        <v>0</v>
      </c>
      <c r="K743" s="56" t="s">
        <v>21</v>
      </c>
      <c r="L743" t="s">
        <v>26</v>
      </c>
    </row>
    <row r="744" spans="1:12" x14ac:dyDescent="0.25">
      <c r="A744" s="19">
        <v>320638</v>
      </c>
      <c r="B744" s="57">
        <v>41791</v>
      </c>
      <c r="C744" s="32" t="s">
        <v>19</v>
      </c>
      <c r="D744" s="32">
        <f>'TOTAL PORTFOLIO'!$E$2</f>
        <v>1525453591.9005299</v>
      </c>
      <c r="E744" s="18">
        <v>245485.57</v>
      </c>
      <c r="F744" s="18">
        <v>0</v>
      </c>
      <c r="G744" s="18">
        <v>0</v>
      </c>
      <c r="H744" s="18">
        <v>0</v>
      </c>
      <c r="I744" s="18">
        <v>0</v>
      </c>
      <c r="J744" s="18">
        <v>0</v>
      </c>
      <c r="K744" s="56" t="s">
        <v>21</v>
      </c>
      <c r="L744" t="s">
        <v>211</v>
      </c>
    </row>
    <row r="745" spans="1:12" x14ac:dyDescent="0.25">
      <c r="A745" s="19">
        <v>320498</v>
      </c>
      <c r="B745" s="57">
        <v>41791</v>
      </c>
      <c r="C745" s="32" t="s">
        <v>19</v>
      </c>
      <c r="D745" s="32">
        <f>'TOTAL PORTFOLIO'!$E$2</f>
        <v>1525453591.9005299</v>
      </c>
      <c r="E745" s="18">
        <v>2588740.6599999997</v>
      </c>
      <c r="F745" s="18">
        <v>0</v>
      </c>
      <c r="G745" s="18">
        <v>0</v>
      </c>
      <c r="H745" s="18">
        <v>0</v>
      </c>
      <c r="I745" s="18">
        <v>0</v>
      </c>
      <c r="J745" s="18">
        <v>0</v>
      </c>
      <c r="K745" s="56" t="s">
        <v>21</v>
      </c>
      <c r="L745" t="s">
        <v>97</v>
      </c>
    </row>
    <row r="746" spans="1:12" x14ac:dyDescent="0.25">
      <c r="A746" s="19">
        <v>326350</v>
      </c>
      <c r="B746" s="57">
        <v>41791</v>
      </c>
      <c r="C746" s="32" t="s">
        <v>19</v>
      </c>
      <c r="D746" s="32">
        <f>'TOTAL PORTFOLIO'!$E$2</f>
        <v>1525453591.9005299</v>
      </c>
      <c r="E746" s="18">
        <v>152158.9</v>
      </c>
      <c r="F746" s="18">
        <v>0</v>
      </c>
      <c r="G746" s="18">
        <v>0</v>
      </c>
      <c r="H746" s="18">
        <v>0</v>
      </c>
      <c r="I746" s="18">
        <v>0</v>
      </c>
      <c r="J746" s="18">
        <v>0</v>
      </c>
      <c r="K746" s="56" t="s">
        <v>21</v>
      </c>
      <c r="L746" t="s">
        <v>211</v>
      </c>
    </row>
    <row r="747" spans="1:12" x14ac:dyDescent="0.25">
      <c r="A747" s="19">
        <v>320723</v>
      </c>
      <c r="B747" s="57">
        <v>41791</v>
      </c>
      <c r="C747" s="32" t="s">
        <v>19</v>
      </c>
      <c r="D747" s="32">
        <f>'TOTAL PORTFOLIO'!$E$2</f>
        <v>1525453591.9005299</v>
      </c>
      <c r="E747" s="18">
        <v>3025927.6799999997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56" t="s">
        <v>21</v>
      </c>
      <c r="L747" t="s">
        <v>211</v>
      </c>
    </row>
    <row r="748" spans="1:12" x14ac:dyDescent="0.25">
      <c r="A748" s="19">
        <v>320430</v>
      </c>
      <c r="B748" s="57">
        <v>41791</v>
      </c>
      <c r="C748" s="32" t="s">
        <v>19</v>
      </c>
      <c r="D748" s="32">
        <f>'TOTAL PORTFOLIO'!$E$2</f>
        <v>1525453591.9005299</v>
      </c>
      <c r="E748" s="18">
        <v>85882.189904282903</v>
      </c>
      <c r="F748" s="18">
        <v>0</v>
      </c>
      <c r="G748" s="18">
        <v>0</v>
      </c>
      <c r="H748" s="18">
        <v>0</v>
      </c>
      <c r="I748" s="18">
        <v>0</v>
      </c>
      <c r="J748" s="18">
        <v>0</v>
      </c>
      <c r="K748" s="56" t="s">
        <v>21</v>
      </c>
      <c r="L748" t="s">
        <v>22</v>
      </c>
    </row>
    <row r="749" spans="1:12" x14ac:dyDescent="0.25">
      <c r="A749" s="19">
        <v>317354</v>
      </c>
      <c r="B749" s="57">
        <v>41791</v>
      </c>
      <c r="C749" s="32" t="s">
        <v>19</v>
      </c>
      <c r="D749" s="32">
        <f>'TOTAL PORTFOLIO'!$E$2</f>
        <v>1525453591.9005299</v>
      </c>
      <c r="E749" s="18">
        <v>270292.02650393941</v>
      </c>
      <c r="F749" s="18">
        <v>0</v>
      </c>
      <c r="G749" s="18">
        <v>0</v>
      </c>
      <c r="H749" s="18">
        <v>0</v>
      </c>
      <c r="I749" s="18">
        <v>0</v>
      </c>
      <c r="J749" s="18">
        <v>0</v>
      </c>
      <c r="K749" s="56" t="s">
        <v>21</v>
      </c>
      <c r="L749" t="s">
        <v>22</v>
      </c>
    </row>
    <row r="750" spans="1:12" x14ac:dyDescent="0.25">
      <c r="A750" s="19">
        <v>320177</v>
      </c>
      <c r="B750" s="57">
        <v>41791</v>
      </c>
      <c r="C750" s="32" t="s">
        <v>19</v>
      </c>
      <c r="D750" s="32">
        <f>'TOTAL PORTFOLIO'!$E$2</f>
        <v>1525453591.9005299</v>
      </c>
      <c r="E750" s="18">
        <v>13044.216738219806</v>
      </c>
      <c r="F750" s="18">
        <v>0</v>
      </c>
      <c r="G750" s="18">
        <v>0</v>
      </c>
      <c r="H750" s="18">
        <v>0</v>
      </c>
      <c r="I750" s="18">
        <v>0</v>
      </c>
      <c r="J750" s="18">
        <v>0</v>
      </c>
      <c r="K750" s="56" t="s">
        <v>21</v>
      </c>
      <c r="L750" t="s">
        <v>22</v>
      </c>
    </row>
    <row r="751" spans="1:12" x14ac:dyDescent="0.25">
      <c r="A751" s="19">
        <v>320047</v>
      </c>
      <c r="B751" s="57">
        <v>41791</v>
      </c>
      <c r="C751" s="32" t="s">
        <v>19</v>
      </c>
      <c r="D751" s="32">
        <f>'TOTAL PORTFOLIO'!$E$2</f>
        <v>1525453591.9005299</v>
      </c>
      <c r="E751" s="18">
        <v>120825</v>
      </c>
      <c r="F751" s="18">
        <v>0</v>
      </c>
      <c r="G751" s="18">
        <v>0</v>
      </c>
      <c r="H751" s="18">
        <v>0</v>
      </c>
      <c r="I751" s="18">
        <v>0</v>
      </c>
      <c r="J751" s="18">
        <v>0</v>
      </c>
      <c r="K751" s="56" t="s">
        <v>21</v>
      </c>
      <c r="L751" t="s">
        <v>26</v>
      </c>
    </row>
    <row r="752" spans="1:12" x14ac:dyDescent="0.25">
      <c r="A752" s="19">
        <v>320174</v>
      </c>
      <c r="B752" s="57">
        <v>41791</v>
      </c>
      <c r="C752" s="32" t="s">
        <v>48</v>
      </c>
      <c r="D752" s="32">
        <f>'TOTAL PORTFOLIO'!$E$2</f>
        <v>1525453591.9005299</v>
      </c>
      <c r="E752" s="18">
        <v>169974.26328898669</v>
      </c>
      <c r="F752" s="18">
        <v>0</v>
      </c>
      <c r="G752" s="18">
        <v>0</v>
      </c>
      <c r="H752" s="18">
        <v>0</v>
      </c>
      <c r="I752" s="18">
        <v>0</v>
      </c>
      <c r="J752" s="18">
        <v>0</v>
      </c>
      <c r="K752" s="56" t="s">
        <v>21</v>
      </c>
      <c r="L752" t="s">
        <v>22</v>
      </c>
    </row>
    <row r="753" spans="1:12" x14ac:dyDescent="0.25">
      <c r="A753" s="19">
        <v>320175</v>
      </c>
      <c r="B753" s="57">
        <v>41791</v>
      </c>
      <c r="C753" s="32" t="s">
        <v>19</v>
      </c>
      <c r="D753" s="32">
        <f>'TOTAL PORTFOLIO'!$E$2</f>
        <v>1525453591.9005299</v>
      </c>
      <c r="E753" s="18">
        <v>78034.376956244116</v>
      </c>
      <c r="F753" s="18">
        <v>0</v>
      </c>
      <c r="G753" s="18">
        <v>0</v>
      </c>
      <c r="H753" s="18">
        <v>0</v>
      </c>
      <c r="I753" s="18">
        <v>0</v>
      </c>
      <c r="J753" s="18">
        <v>0</v>
      </c>
      <c r="K753" s="56" t="s">
        <v>21</v>
      </c>
      <c r="L753" t="s">
        <v>22</v>
      </c>
    </row>
    <row r="754" spans="1:12" x14ac:dyDescent="0.25">
      <c r="A754" s="19">
        <v>319947</v>
      </c>
      <c r="B754" s="57">
        <v>41791</v>
      </c>
      <c r="C754" s="32" t="s">
        <v>19</v>
      </c>
      <c r="D754" s="32">
        <f>'TOTAL PORTFOLIO'!$E$2</f>
        <v>1525453591.9005299</v>
      </c>
      <c r="E754" s="18">
        <v>10682.389218455752</v>
      </c>
      <c r="F754" s="18">
        <v>0</v>
      </c>
      <c r="G754" s="18">
        <v>0</v>
      </c>
      <c r="H754" s="18">
        <v>0</v>
      </c>
      <c r="I754" s="18">
        <v>0</v>
      </c>
      <c r="J754" s="18">
        <v>0</v>
      </c>
      <c r="K754" s="56" t="s">
        <v>21</v>
      </c>
      <c r="L754" t="s">
        <v>22</v>
      </c>
    </row>
    <row r="755" spans="1:12" x14ac:dyDescent="0.25">
      <c r="A755" s="19">
        <v>310871</v>
      </c>
      <c r="B755" s="57">
        <v>41791</v>
      </c>
      <c r="C755" s="32" t="s">
        <v>19</v>
      </c>
      <c r="D755" s="32">
        <f>'TOTAL PORTFOLIO'!$E$2</f>
        <v>1525453591.9005299</v>
      </c>
      <c r="E755" s="18">
        <v>2611587.8699999996</v>
      </c>
      <c r="F755" s="18">
        <v>0</v>
      </c>
      <c r="G755" s="18">
        <v>0</v>
      </c>
      <c r="H755" s="18">
        <v>0</v>
      </c>
      <c r="I755" s="18">
        <v>0</v>
      </c>
      <c r="J755" s="18">
        <v>0</v>
      </c>
      <c r="K755" s="56" t="s">
        <v>21</v>
      </c>
      <c r="L755" t="s">
        <v>44</v>
      </c>
    </row>
    <row r="756" spans="1:12" x14ac:dyDescent="0.25">
      <c r="A756" s="19">
        <v>317678</v>
      </c>
      <c r="B756" s="57">
        <v>41791</v>
      </c>
      <c r="C756" s="32" t="s">
        <v>19</v>
      </c>
      <c r="D756" s="32">
        <f>'TOTAL PORTFOLIO'!$E$2</f>
        <v>1525453591.9005299</v>
      </c>
      <c r="E756" s="18">
        <v>4020.5730188006555</v>
      </c>
      <c r="F756" s="18">
        <v>0</v>
      </c>
      <c r="G756" s="18">
        <v>0</v>
      </c>
      <c r="H756" s="18">
        <v>0</v>
      </c>
      <c r="I756" s="18">
        <v>0</v>
      </c>
      <c r="J756" s="18">
        <v>0</v>
      </c>
      <c r="K756" s="56" t="s">
        <v>21</v>
      </c>
      <c r="L756" t="s">
        <v>22</v>
      </c>
    </row>
    <row r="757" spans="1:12" x14ac:dyDescent="0.25">
      <c r="A757" s="19">
        <v>320525</v>
      </c>
      <c r="B757" s="57">
        <v>41791</v>
      </c>
      <c r="C757" s="32" t="s">
        <v>19</v>
      </c>
      <c r="D757" s="32">
        <f>'TOTAL PORTFOLIO'!$E$2</f>
        <v>1525453591.9005299</v>
      </c>
      <c r="E757" s="18">
        <v>56305.08</v>
      </c>
      <c r="F757" s="18">
        <v>0</v>
      </c>
      <c r="G757" s="18">
        <v>0</v>
      </c>
      <c r="H757" s="18">
        <v>0</v>
      </c>
      <c r="I757" s="18">
        <v>0</v>
      </c>
      <c r="J757" s="18">
        <v>0</v>
      </c>
      <c r="K757" s="56" t="s">
        <v>21</v>
      </c>
      <c r="L757" t="s">
        <v>41</v>
      </c>
    </row>
    <row r="758" spans="1:12" x14ac:dyDescent="0.25">
      <c r="A758" s="19">
        <v>309415</v>
      </c>
      <c r="B758" s="57">
        <v>41791</v>
      </c>
      <c r="C758" s="32" t="s">
        <v>19</v>
      </c>
      <c r="D758" s="32">
        <f>'TOTAL PORTFOLIO'!$E$2</f>
        <v>1525453591.9005299</v>
      </c>
      <c r="E758" s="18">
        <v>113287.76</v>
      </c>
      <c r="F758" s="18">
        <v>0</v>
      </c>
      <c r="G758" s="18">
        <v>0</v>
      </c>
      <c r="H758" s="18">
        <v>0</v>
      </c>
      <c r="I758" s="18">
        <v>0</v>
      </c>
      <c r="J758" s="18">
        <v>0</v>
      </c>
      <c r="K758" s="56" t="s">
        <v>21</v>
      </c>
      <c r="L758" t="s">
        <v>41</v>
      </c>
    </row>
    <row r="759" spans="1:12" x14ac:dyDescent="0.25">
      <c r="A759" s="19">
        <v>312317</v>
      </c>
      <c r="B759" s="57">
        <v>41791</v>
      </c>
      <c r="C759" s="32" t="s">
        <v>19</v>
      </c>
      <c r="D759" s="32">
        <f>'TOTAL PORTFOLIO'!$E$2</f>
        <v>1525453591.9005299</v>
      </c>
      <c r="E759" s="18">
        <v>161015.85999999999</v>
      </c>
      <c r="F759" s="18">
        <v>0</v>
      </c>
      <c r="G759" s="18">
        <v>0</v>
      </c>
      <c r="H759" s="18">
        <v>0</v>
      </c>
      <c r="I759" s="18">
        <v>0</v>
      </c>
      <c r="J759" s="18">
        <v>0</v>
      </c>
      <c r="K759" s="56" t="s">
        <v>21</v>
      </c>
      <c r="L759" t="s">
        <v>41</v>
      </c>
    </row>
    <row r="760" spans="1:12" x14ac:dyDescent="0.25">
      <c r="A760" s="19">
        <v>308961</v>
      </c>
      <c r="B760" s="57">
        <v>41791</v>
      </c>
      <c r="C760" s="32" t="s">
        <v>19</v>
      </c>
      <c r="D760" s="32">
        <f>'TOTAL PORTFOLIO'!$E$2</f>
        <v>1525453591.9005299</v>
      </c>
      <c r="E760" s="18">
        <v>155615.91334084174</v>
      </c>
      <c r="F760" s="18">
        <v>0</v>
      </c>
      <c r="G760" s="18">
        <v>0</v>
      </c>
      <c r="H760" s="18">
        <v>0</v>
      </c>
      <c r="I760" s="18">
        <v>0</v>
      </c>
      <c r="J760" s="18">
        <v>0</v>
      </c>
      <c r="K760" s="56" t="s">
        <v>21</v>
      </c>
      <c r="L760" t="s">
        <v>22</v>
      </c>
    </row>
    <row r="761" spans="1:12" x14ac:dyDescent="0.25">
      <c r="A761" s="19">
        <v>312536</v>
      </c>
      <c r="B761" s="57">
        <v>41791</v>
      </c>
      <c r="C761" s="32" t="s">
        <v>19</v>
      </c>
      <c r="D761" s="32">
        <f>'TOTAL PORTFOLIO'!$E$2</f>
        <v>1525453591.9005299</v>
      </c>
      <c r="E761" s="18">
        <v>64044.916211218537</v>
      </c>
      <c r="F761" s="18">
        <v>0</v>
      </c>
      <c r="G761" s="18">
        <v>0</v>
      </c>
      <c r="H761" s="18">
        <v>0</v>
      </c>
      <c r="I761" s="18">
        <v>0</v>
      </c>
      <c r="J761" s="18">
        <v>0</v>
      </c>
      <c r="K761" s="56" t="s">
        <v>21</v>
      </c>
      <c r="L761" t="s">
        <v>22</v>
      </c>
    </row>
    <row r="762" spans="1:12" x14ac:dyDescent="0.25">
      <c r="A762" s="19">
        <v>330805</v>
      </c>
      <c r="B762" s="57">
        <v>41791</v>
      </c>
      <c r="C762" s="32" t="s">
        <v>19</v>
      </c>
      <c r="D762" s="32">
        <f>'TOTAL PORTFOLIO'!$E$2</f>
        <v>1525453591.9005299</v>
      </c>
      <c r="E762" s="18">
        <v>54807.81</v>
      </c>
      <c r="F762" s="18">
        <v>0</v>
      </c>
      <c r="G762" s="18">
        <v>0</v>
      </c>
      <c r="H762" s="18">
        <v>0</v>
      </c>
      <c r="I762" s="18">
        <v>0</v>
      </c>
      <c r="J762" s="18">
        <v>0</v>
      </c>
      <c r="K762" s="56" t="s">
        <v>21</v>
      </c>
      <c r="L762" t="s">
        <v>211</v>
      </c>
    </row>
    <row r="763" spans="1:12" x14ac:dyDescent="0.25">
      <c r="A763" s="19">
        <v>318032</v>
      </c>
      <c r="B763" s="57">
        <v>41791</v>
      </c>
      <c r="C763" s="32" t="s">
        <v>19</v>
      </c>
      <c r="D763" s="32">
        <f>'TOTAL PORTFOLIO'!$E$2</f>
        <v>1525453591.9005299</v>
      </c>
      <c r="E763" s="18">
        <v>118311.84685827389</v>
      </c>
      <c r="F763" s="18">
        <v>0</v>
      </c>
      <c r="G763" s="18">
        <v>0</v>
      </c>
      <c r="H763" s="18">
        <v>0</v>
      </c>
      <c r="I763" s="18">
        <v>0</v>
      </c>
      <c r="J763" s="18">
        <v>0</v>
      </c>
      <c r="K763" s="56" t="s">
        <v>21</v>
      </c>
      <c r="L763" t="s">
        <v>22</v>
      </c>
    </row>
    <row r="764" spans="1:12" x14ac:dyDescent="0.25">
      <c r="A764" s="19">
        <v>314020</v>
      </c>
      <c r="B764" s="57">
        <v>41791</v>
      </c>
      <c r="C764" s="32" t="s">
        <v>19</v>
      </c>
      <c r="D764" s="32">
        <f>'TOTAL PORTFOLIO'!$E$2</f>
        <v>1525453591.9005299</v>
      </c>
      <c r="E764" s="18">
        <v>45585.01</v>
      </c>
      <c r="F764" s="18">
        <v>0</v>
      </c>
      <c r="G764" s="18">
        <v>0</v>
      </c>
      <c r="H764" s="18">
        <v>0</v>
      </c>
      <c r="I764" s="18">
        <v>0</v>
      </c>
      <c r="J764" s="18">
        <v>0</v>
      </c>
      <c r="K764" s="56" t="s">
        <v>21</v>
      </c>
      <c r="L764" t="s">
        <v>28</v>
      </c>
    </row>
    <row r="765" spans="1:12" x14ac:dyDescent="0.25">
      <c r="A765" s="19">
        <v>318036</v>
      </c>
      <c r="B765" s="57">
        <v>41791</v>
      </c>
      <c r="C765" s="32" t="s">
        <v>48</v>
      </c>
      <c r="D765" s="32">
        <f>'TOTAL PORTFOLIO'!$E$2</f>
        <v>1525453591.9005299</v>
      </c>
      <c r="E765" s="18">
        <v>6609.04</v>
      </c>
      <c r="F765" s="18">
        <v>0</v>
      </c>
      <c r="G765" s="18">
        <v>0</v>
      </c>
      <c r="H765" s="18">
        <v>0</v>
      </c>
      <c r="I765" s="18">
        <v>0</v>
      </c>
      <c r="J765" s="18">
        <v>0</v>
      </c>
      <c r="K765" s="56" t="s">
        <v>21</v>
      </c>
      <c r="L765" t="s">
        <v>28</v>
      </c>
    </row>
    <row r="766" spans="1:12" x14ac:dyDescent="0.25">
      <c r="A766" s="19">
        <v>318055</v>
      </c>
      <c r="B766" s="57">
        <v>41791</v>
      </c>
      <c r="C766" s="32" t="s">
        <v>19</v>
      </c>
      <c r="D766" s="32">
        <f>'TOTAL PORTFOLIO'!$E$2</f>
        <v>1525453591.9005299</v>
      </c>
      <c r="E766" s="18">
        <v>28603.69</v>
      </c>
      <c r="F766" s="18">
        <v>0</v>
      </c>
      <c r="G766" s="18">
        <v>0</v>
      </c>
      <c r="H766" s="18">
        <v>0</v>
      </c>
      <c r="I766" s="18">
        <v>0</v>
      </c>
      <c r="J766" s="18">
        <v>0</v>
      </c>
      <c r="K766" s="56" t="s">
        <v>21</v>
      </c>
      <c r="L766" t="s">
        <v>26</v>
      </c>
    </row>
    <row r="767" spans="1:12" x14ac:dyDescent="0.25">
      <c r="A767" s="19">
        <v>318099</v>
      </c>
      <c r="B767" s="57">
        <v>41791</v>
      </c>
      <c r="C767" s="32" t="s">
        <v>19</v>
      </c>
      <c r="D767" s="32">
        <f>'TOTAL PORTFOLIO'!$E$2</f>
        <v>1525453591.9005299</v>
      </c>
      <c r="E767" s="18">
        <v>9014677.4299999997</v>
      </c>
      <c r="F767" s="18">
        <v>0</v>
      </c>
      <c r="G767" s="18">
        <v>0</v>
      </c>
      <c r="H767" s="18">
        <v>0</v>
      </c>
      <c r="I767" s="18">
        <v>0</v>
      </c>
      <c r="J767" s="18">
        <v>0</v>
      </c>
      <c r="K767" s="56" t="s">
        <v>21</v>
      </c>
      <c r="L767" t="s">
        <v>22</v>
      </c>
    </row>
    <row r="768" spans="1:12" x14ac:dyDescent="0.25">
      <c r="A768" s="19">
        <v>312760</v>
      </c>
      <c r="B768" s="57">
        <v>41791</v>
      </c>
      <c r="C768" s="32" t="s">
        <v>19</v>
      </c>
      <c r="D768" s="32">
        <f>'TOTAL PORTFOLIO'!$E$2</f>
        <v>1525453591.9005299</v>
      </c>
      <c r="E768" s="18">
        <v>150060.22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56" t="s">
        <v>21</v>
      </c>
      <c r="L768" t="s">
        <v>41</v>
      </c>
    </row>
    <row r="769" spans="1:12" x14ac:dyDescent="0.25">
      <c r="A769" s="19">
        <v>309235</v>
      </c>
      <c r="B769" s="57">
        <v>41791</v>
      </c>
      <c r="C769" s="32" t="s">
        <v>19</v>
      </c>
      <c r="D769" s="32">
        <f>'TOTAL PORTFOLIO'!$E$2</f>
        <v>1525453591.9005299</v>
      </c>
      <c r="E769" s="18">
        <v>737007.54179192195</v>
      </c>
      <c r="F769" s="18">
        <v>0</v>
      </c>
      <c r="G769" s="18">
        <v>0</v>
      </c>
      <c r="H769" s="18">
        <v>0</v>
      </c>
      <c r="I769" s="18">
        <v>0</v>
      </c>
      <c r="J769" s="18">
        <v>0</v>
      </c>
      <c r="K769" s="56" t="s">
        <v>21</v>
      </c>
      <c r="L769" t="s">
        <v>22</v>
      </c>
    </row>
    <row r="770" spans="1:12" x14ac:dyDescent="0.25">
      <c r="A770" s="19">
        <v>309831</v>
      </c>
      <c r="B770" s="57">
        <v>41791</v>
      </c>
      <c r="C770" s="32" t="s">
        <v>19</v>
      </c>
      <c r="D770" s="32">
        <f>'TOTAL PORTFOLIO'!$E$2</f>
        <v>1525453591.9005299</v>
      </c>
      <c r="E770" s="18">
        <v>366045.19</v>
      </c>
      <c r="F770" s="18">
        <v>0</v>
      </c>
      <c r="G770" s="18">
        <v>0</v>
      </c>
      <c r="H770" s="18">
        <v>0</v>
      </c>
      <c r="I770" s="18">
        <v>0</v>
      </c>
      <c r="J770" s="18">
        <v>0</v>
      </c>
      <c r="K770" s="56" t="s">
        <v>21</v>
      </c>
      <c r="L770" t="s">
        <v>26</v>
      </c>
    </row>
    <row r="771" spans="1:12" x14ac:dyDescent="0.25">
      <c r="A771" s="19">
        <v>320647</v>
      </c>
      <c r="B771" s="57">
        <v>41791</v>
      </c>
      <c r="C771" s="32" t="s">
        <v>19</v>
      </c>
      <c r="D771" s="32">
        <f>'TOTAL PORTFOLIO'!$E$2</f>
        <v>1525453591.9005299</v>
      </c>
      <c r="E771" s="18">
        <v>131746.19</v>
      </c>
      <c r="F771" s="18">
        <v>0</v>
      </c>
      <c r="G771" s="18">
        <v>0</v>
      </c>
      <c r="H771" s="18">
        <v>0</v>
      </c>
      <c r="I771" s="18">
        <v>0</v>
      </c>
      <c r="J771" s="18">
        <v>0</v>
      </c>
      <c r="K771" s="56" t="s">
        <v>21</v>
      </c>
      <c r="L771" t="s">
        <v>211</v>
      </c>
    </row>
    <row r="772" spans="1:12" x14ac:dyDescent="0.25">
      <c r="A772" s="19">
        <v>320695</v>
      </c>
      <c r="B772" s="57">
        <v>41791</v>
      </c>
      <c r="C772" s="32" t="s">
        <v>19</v>
      </c>
      <c r="D772" s="32">
        <f>'TOTAL PORTFOLIO'!$E$2</f>
        <v>1525453591.9005299</v>
      </c>
      <c r="E772" s="18">
        <v>24251260.910000015</v>
      </c>
      <c r="F772" s="18">
        <v>0</v>
      </c>
      <c r="G772" s="18">
        <v>0</v>
      </c>
      <c r="H772" s="18">
        <v>0</v>
      </c>
      <c r="I772" s="18">
        <v>0</v>
      </c>
      <c r="J772" s="18">
        <v>0</v>
      </c>
      <c r="K772" s="56" t="s">
        <v>21</v>
      </c>
      <c r="L772" t="s">
        <v>211</v>
      </c>
    </row>
    <row r="773" spans="1:12" x14ac:dyDescent="0.25">
      <c r="A773" s="19">
        <v>309002</v>
      </c>
      <c r="B773" s="57">
        <v>41791</v>
      </c>
      <c r="C773" s="32" t="s">
        <v>19</v>
      </c>
      <c r="D773" s="32">
        <f>'TOTAL PORTFOLIO'!$E$2</f>
        <v>1525453591.9005299</v>
      </c>
      <c r="E773" s="18">
        <v>0</v>
      </c>
      <c r="F773" s="18">
        <v>0</v>
      </c>
      <c r="G773" s="18">
        <v>0</v>
      </c>
      <c r="H773" s="18">
        <v>0</v>
      </c>
      <c r="I773" s="18">
        <v>0</v>
      </c>
      <c r="J773" s="18">
        <v>0</v>
      </c>
      <c r="K773" s="56" t="s">
        <v>21</v>
      </c>
      <c r="L773" t="s">
        <v>28</v>
      </c>
    </row>
    <row r="774" spans="1:12" x14ac:dyDescent="0.25">
      <c r="A774" s="19">
        <v>317015</v>
      </c>
      <c r="B774" s="57">
        <v>41791</v>
      </c>
      <c r="C774" s="32" t="s">
        <v>19</v>
      </c>
      <c r="D774" s="32">
        <f>'TOTAL PORTFOLIO'!$E$2</f>
        <v>1525453591.9005299</v>
      </c>
      <c r="E774" s="18">
        <v>43940.242753714672</v>
      </c>
      <c r="F774" s="18">
        <v>0</v>
      </c>
      <c r="G774" s="18">
        <v>0</v>
      </c>
      <c r="H774" s="18">
        <v>0</v>
      </c>
      <c r="I774" s="18">
        <v>0</v>
      </c>
      <c r="J774" s="18">
        <v>0</v>
      </c>
      <c r="K774" s="56" t="s">
        <v>21</v>
      </c>
      <c r="L774" t="s">
        <v>22</v>
      </c>
    </row>
    <row r="775" spans="1:12" x14ac:dyDescent="0.25">
      <c r="A775" s="19">
        <v>312408</v>
      </c>
      <c r="B775" s="57">
        <v>41791</v>
      </c>
      <c r="C775" s="32" t="s">
        <v>19</v>
      </c>
      <c r="D775" s="32">
        <f>'TOTAL PORTFOLIO'!$E$2</f>
        <v>1525453591.9005299</v>
      </c>
      <c r="E775" s="18">
        <v>47722.65</v>
      </c>
      <c r="F775" s="18">
        <v>0</v>
      </c>
      <c r="G775" s="18">
        <v>0</v>
      </c>
      <c r="H775" s="18">
        <v>0</v>
      </c>
      <c r="I775" s="18">
        <v>0</v>
      </c>
      <c r="J775" s="18">
        <v>0</v>
      </c>
      <c r="K775" s="56" t="s">
        <v>21</v>
      </c>
      <c r="L775" t="s">
        <v>28</v>
      </c>
    </row>
    <row r="776" spans="1:12" x14ac:dyDescent="0.25">
      <c r="A776" s="19">
        <v>316709</v>
      </c>
      <c r="B776" s="57">
        <v>41791</v>
      </c>
      <c r="C776" s="32" t="s">
        <v>19</v>
      </c>
      <c r="D776" s="32">
        <f>'TOTAL PORTFOLIO'!$E$2</f>
        <v>1525453591.9005299</v>
      </c>
      <c r="E776" s="18">
        <v>41558.740516444253</v>
      </c>
      <c r="F776" s="18">
        <v>0</v>
      </c>
      <c r="G776" s="18">
        <v>0</v>
      </c>
      <c r="H776" s="18">
        <v>0</v>
      </c>
      <c r="I776" s="18">
        <v>0</v>
      </c>
      <c r="J776" s="18">
        <v>0</v>
      </c>
      <c r="K776" s="56" t="s">
        <v>21</v>
      </c>
      <c r="L776" t="s">
        <v>22</v>
      </c>
    </row>
    <row r="777" spans="1:12" x14ac:dyDescent="0.25">
      <c r="A777" s="19">
        <v>316707</v>
      </c>
      <c r="B777" s="57">
        <v>41791</v>
      </c>
      <c r="C777" s="32" t="s">
        <v>19</v>
      </c>
      <c r="D777" s="32">
        <f>'TOTAL PORTFOLIO'!$E$2</f>
        <v>1525453591.9005299</v>
      </c>
      <c r="E777" s="18">
        <v>28648.94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56" t="s">
        <v>21</v>
      </c>
      <c r="L777" t="s">
        <v>28</v>
      </c>
    </row>
    <row r="778" spans="1:12" x14ac:dyDescent="0.25">
      <c r="A778" s="19">
        <v>316727</v>
      </c>
      <c r="B778" s="57">
        <v>41791</v>
      </c>
      <c r="C778" s="32" t="s">
        <v>19</v>
      </c>
      <c r="D778" s="32">
        <f>'TOTAL PORTFOLIO'!$E$2</f>
        <v>1525453591.9005299</v>
      </c>
      <c r="E778" s="18">
        <v>942454.69</v>
      </c>
      <c r="F778" s="18">
        <v>0</v>
      </c>
      <c r="G778" s="18">
        <v>0</v>
      </c>
      <c r="H778" s="18">
        <v>0</v>
      </c>
      <c r="I778" s="18">
        <v>0</v>
      </c>
      <c r="J778" s="18">
        <v>0</v>
      </c>
      <c r="K778" s="56" t="s">
        <v>21</v>
      </c>
      <c r="L778" t="s">
        <v>41</v>
      </c>
    </row>
    <row r="779" spans="1:12" x14ac:dyDescent="0.25">
      <c r="A779" s="19">
        <v>316889</v>
      </c>
      <c r="B779" s="57">
        <v>41791</v>
      </c>
      <c r="C779" s="32" t="s">
        <v>48</v>
      </c>
      <c r="D779" s="32">
        <f>'TOTAL PORTFOLIO'!$E$2</f>
        <v>1525453591.9005299</v>
      </c>
      <c r="E779" s="18">
        <v>12958.730533692149</v>
      </c>
      <c r="F779" s="18">
        <v>0</v>
      </c>
      <c r="G779" s="18">
        <v>0</v>
      </c>
      <c r="H779" s="18">
        <v>0</v>
      </c>
      <c r="I779" s="18">
        <v>0</v>
      </c>
      <c r="J779" s="18">
        <v>0</v>
      </c>
      <c r="K779" s="56" t="s">
        <v>21</v>
      </c>
      <c r="L779" t="s">
        <v>22</v>
      </c>
    </row>
    <row r="780" spans="1:12" x14ac:dyDescent="0.25">
      <c r="A780" s="19">
        <v>314554</v>
      </c>
      <c r="B780" s="57">
        <v>41791</v>
      </c>
      <c r="C780" s="32" t="s">
        <v>19</v>
      </c>
      <c r="D780" s="32">
        <f>'TOTAL PORTFOLIO'!$E$2</f>
        <v>1525453591.9005299</v>
      </c>
      <c r="E780" s="18">
        <v>65091.653560057159</v>
      </c>
      <c r="F780" s="18">
        <v>0</v>
      </c>
      <c r="G780" s="18">
        <v>0</v>
      </c>
      <c r="H780" s="18">
        <v>0</v>
      </c>
      <c r="I780" s="18">
        <v>0</v>
      </c>
      <c r="J780" s="18">
        <v>0</v>
      </c>
      <c r="K780" s="56" t="s">
        <v>21</v>
      </c>
      <c r="L780" t="s">
        <v>22</v>
      </c>
    </row>
    <row r="781" spans="1:12" x14ac:dyDescent="0.25">
      <c r="A781" s="19">
        <v>319572</v>
      </c>
      <c r="B781" s="57">
        <v>41791</v>
      </c>
      <c r="C781" s="32" t="s">
        <v>19</v>
      </c>
      <c r="D781" s="32">
        <f>'TOTAL PORTFOLIO'!$E$2</f>
        <v>1525453591.9005299</v>
      </c>
      <c r="E781" s="18">
        <v>33129.493628717391</v>
      </c>
      <c r="F781" s="18">
        <v>0</v>
      </c>
      <c r="G781" s="18">
        <v>0</v>
      </c>
      <c r="H781" s="18">
        <v>0</v>
      </c>
      <c r="I781" s="18">
        <v>0</v>
      </c>
      <c r="J781" s="18">
        <v>0</v>
      </c>
      <c r="K781" s="56" t="s">
        <v>21</v>
      </c>
      <c r="L781" t="s">
        <v>22</v>
      </c>
    </row>
    <row r="782" spans="1:12" x14ac:dyDescent="0.25">
      <c r="A782" s="19">
        <v>309065</v>
      </c>
      <c r="B782" s="57">
        <v>41791</v>
      </c>
      <c r="C782" s="32" t="s">
        <v>19</v>
      </c>
      <c r="D782" s="32">
        <f>'TOTAL PORTFOLIO'!$E$2</f>
        <v>1525453591.9005299</v>
      </c>
      <c r="E782" s="18">
        <v>55359.12</v>
      </c>
      <c r="F782" s="18">
        <v>0</v>
      </c>
      <c r="G782" s="18">
        <v>0</v>
      </c>
      <c r="H782" s="18">
        <v>0</v>
      </c>
      <c r="I782" s="18">
        <v>0</v>
      </c>
      <c r="J782" s="18">
        <v>0</v>
      </c>
      <c r="K782" s="56" t="s">
        <v>21</v>
      </c>
      <c r="L782" t="s">
        <v>41</v>
      </c>
    </row>
    <row r="783" spans="1:12" x14ac:dyDescent="0.25">
      <c r="A783" s="19">
        <v>320688</v>
      </c>
      <c r="B783" s="57">
        <v>41791</v>
      </c>
      <c r="C783" s="32" t="s">
        <v>19</v>
      </c>
      <c r="D783" s="32">
        <f>'TOTAL PORTFOLIO'!$E$2</f>
        <v>1525453591.9005299</v>
      </c>
      <c r="E783" s="18">
        <v>59681.74</v>
      </c>
      <c r="F783" s="18">
        <v>0</v>
      </c>
      <c r="G783" s="18">
        <v>0</v>
      </c>
      <c r="H783" s="18">
        <v>0</v>
      </c>
      <c r="I783" s="18">
        <v>0</v>
      </c>
      <c r="J783" s="18">
        <v>0</v>
      </c>
      <c r="K783" s="56" t="s">
        <v>21</v>
      </c>
      <c r="L783" t="s">
        <v>211</v>
      </c>
    </row>
    <row r="784" spans="1:12" x14ac:dyDescent="0.25">
      <c r="A784" s="19">
        <v>331848</v>
      </c>
      <c r="B784" s="57">
        <v>41791</v>
      </c>
      <c r="C784" s="32" t="s">
        <v>19</v>
      </c>
      <c r="D784" s="32">
        <f>'TOTAL PORTFOLIO'!$E$2</f>
        <v>1525453591.9005299</v>
      </c>
      <c r="E784" s="18">
        <v>70767.265972893219</v>
      </c>
      <c r="F784" s="18">
        <v>0</v>
      </c>
      <c r="G784" s="18">
        <v>0</v>
      </c>
      <c r="H784" s="18">
        <v>0</v>
      </c>
      <c r="I784" s="18">
        <v>0</v>
      </c>
      <c r="J784" s="18">
        <v>0</v>
      </c>
      <c r="K784" s="56" t="s">
        <v>21</v>
      </c>
      <c r="L784" t="s">
        <v>22</v>
      </c>
    </row>
    <row r="785" spans="1:12" x14ac:dyDescent="0.25">
      <c r="A785" s="19">
        <v>315785</v>
      </c>
      <c r="B785" s="57">
        <v>41791</v>
      </c>
      <c r="C785" s="32" t="s">
        <v>19</v>
      </c>
      <c r="D785" s="32">
        <f>'TOTAL PORTFOLIO'!$E$2</f>
        <v>1525453591.9005299</v>
      </c>
      <c r="E785" s="18">
        <v>14517.942072196554</v>
      </c>
      <c r="F785" s="18">
        <v>0</v>
      </c>
      <c r="G785" s="18">
        <v>0</v>
      </c>
      <c r="H785" s="18">
        <v>0</v>
      </c>
      <c r="I785" s="18">
        <v>0</v>
      </c>
      <c r="J785" s="18">
        <v>0</v>
      </c>
      <c r="K785" s="56" t="s">
        <v>21</v>
      </c>
      <c r="L785" t="s">
        <v>22</v>
      </c>
    </row>
    <row r="786" spans="1:12" x14ac:dyDescent="0.25">
      <c r="A786" s="19">
        <v>312309</v>
      </c>
      <c r="B786" s="57">
        <v>41791</v>
      </c>
      <c r="C786" s="32" t="s">
        <v>19</v>
      </c>
      <c r="D786" s="32">
        <f>'TOTAL PORTFOLIO'!$E$2</f>
        <v>1525453591.9005299</v>
      </c>
      <c r="E786" s="18">
        <v>740058.43439640885</v>
      </c>
      <c r="F786" s="18">
        <v>0</v>
      </c>
      <c r="G786" s="18">
        <v>0</v>
      </c>
      <c r="H786" s="18">
        <v>0</v>
      </c>
      <c r="I786" s="18">
        <v>0</v>
      </c>
      <c r="J786" s="18">
        <v>0</v>
      </c>
      <c r="K786" s="56" t="s">
        <v>21</v>
      </c>
      <c r="L786" t="s">
        <v>22</v>
      </c>
    </row>
    <row r="787" spans="1:12" x14ac:dyDescent="0.25">
      <c r="A787" s="19">
        <v>317270</v>
      </c>
      <c r="B787" s="57">
        <v>41791</v>
      </c>
      <c r="C787" s="32" t="s">
        <v>19</v>
      </c>
      <c r="D787" s="32">
        <f>'TOTAL PORTFOLIO'!$E$2</f>
        <v>1525453591.9005299</v>
      </c>
      <c r="E787" s="18">
        <v>1061.3198318433369</v>
      </c>
      <c r="F787" s="18">
        <v>0</v>
      </c>
      <c r="G787" s="18">
        <v>0</v>
      </c>
      <c r="H787" s="18">
        <v>0</v>
      </c>
      <c r="I787" s="18">
        <v>0</v>
      </c>
      <c r="J787" s="18">
        <v>0</v>
      </c>
      <c r="K787" s="56" t="s">
        <v>21</v>
      </c>
      <c r="L787" t="s">
        <v>22</v>
      </c>
    </row>
    <row r="788" spans="1:12" x14ac:dyDescent="0.25">
      <c r="A788" s="19">
        <v>317290</v>
      </c>
      <c r="B788" s="57">
        <v>41791</v>
      </c>
      <c r="C788" s="32" t="s">
        <v>19</v>
      </c>
      <c r="D788" s="32">
        <f>'TOTAL PORTFOLIO'!$E$2</f>
        <v>1525453591.9005299</v>
      </c>
      <c r="E788" s="18">
        <v>118962.20048198427</v>
      </c>
      <c r="F788" s="18">
        <v>0</v>
      </c>
      <c r="G788" s="18">
        <v>0</v>
      </c>
      <c r="H788" s="18">
        <v>0</v>
      </c>
      <c r="I788" s="18">
        <v>0</v>
      </c>
      <c r="J788" s="18">
        <v>0</v>
      </c>
      <c r="K788" s="56" t="s">
        <v>21</v>
      </c>
      <c r="L788" t="s">
        <v>22</v>
      </c>
    </row>
    <row r="789" spans="1:12" x14ac:dyDescent="0.25">
      <c r="A789" s="19">
        <v>317288</v>
      </c>
      <c r="B789" s="57">
        <v>41791</v>
      </c>
      <c r="C789" s="32" t="s">
        <v>48</v>
      </c>
      <c r="D789" s="32">
        <f>'TOTAL PORTFOLIO'!$E$2</f>
        <v>1525453591.9005299</v>
      </c>
      <c r="E789" s="18">
        <v>12998.75</v>
      </c>
      <c r="F789" s="18">
        <v>0</v>
      </c>
      <c r="G789" s="18">
        <v>0</v>
      </c>
      <c r="H789" s="18">
        <v>0</v>
      </c>
      <c r="I789" s="18">
        <v>0</v>
      </c>
      <c r="J789" s="18">
        <v>0</v>
      </c>
      <c r="K789" s="56" t="s">
        <v>21</v>
      </c>
      <c r="L789" t="s">
        <v>28</v>
      </c>
    </row>
    <row r="790" spans="1:12" x14ac:dyDescent="0.25">
      <c r="A790" s="19">
        <v>319576</v>
      </c>
      <c r="B790" s="57">
        <v>41791</v>
      </c>
      <c r="C790" s="32" t="s">
        <v>19</v>
      </c>
      <c r="D790" s="32">
        <f>'TOTAL PORTFOLIO'!$E$2</f>
        <v>1525453591.9005299</v>
      </c>
      <c r="E790" s="18">
        <v>239393.79994044389</v>
      </c>
      <c r="F790" s="18">
        <v>0</v>
      </c>
      <c r="G790" s="18">
        <v>0</v>
      </c>
      <c r="H790" s="18">
        <v>0</v>
      </c>
      <c r="I790" s="18">
        <v>0</v>
      </c>
      <c r="J790" s="18">
        <v>0</v>
      </c>
      <c r="K790" s="56" t="s">
        <v>21</v>
      </c>
      <c r="L790" t="s">
        <v>22</v>
      </c>
    </row>
    <row r="791" spans="1:12" x14ac:dyDescent="0.25">
      <c r="A791" s="19">
        <v>316690</v>
      </c>
      <c r="B791" s="57">
        <v>41791</v>
      </c>
      <c r="C791" s="32" t="s">
        <v>19</v>
      </c>
      <c r="D791" s="32">
        <f>'TOTAL PORTFOLIO'!$E$2</f>
        <v>1525453591.9005299</v>
      </c>
      <c r="E791" s="18">
        <v>872863.71911537135</v>
      </c>
      <c r="F791" s="18">
        <v>0</v>
      </c>
      <c r="G791" s="18">
        <v>0</v>
      </c>
      <c r="H791" s="18">
        <v>0</v>
      </c>
      <c r="I791" s="18">
        <v>0</v>
      </c>
      <c r="J791" s="18">
        <v>0</v>
      </c>
      <c r="K791" s="56" t="s">
        <v>21</v>
      </c>
      <c r="L791" t="s">
        <v>22</v>
      </c>
    </row>
    <row r="792" spans="1:12" x14ac:dyDescent="0.25">
      <c r="A792" s="19">
        <v>319452</v>
      </c>
      <c r="B792" s="57">
        <v>41791</v>
      </c>
      <c r="C792" s="32" t="s">
        <v>19</v>
      </c>
      <c r="D792" s="32">
        <f>'TOTAL PORTFOLIO'!$E$2</f>
        <v>1525453591.9005299</v>
      </c>
      <c r="E792" s="18">
        <v>7357.77417738024</v>
      </c>
      <c r="F792" s="18">
        <v>0</v>
      </c>
      <c r="G792" s="18">
        <v>0</v>
      </c>
      <c r="H792" s="18">
        <v>0</v>
      </c>
      <c r="I792" s="18">
        <v>0</v>
      </c>
      <c r="J792" s="18">
        <v>0</v>
      </c>
      <c r="K792" s="56" t="s">
        <v>21</v>
      </c>
      <c r="L792" t="s">
        <v>22</v>
      </c>
    </row>
    <row r="793" spans="1:12" x14ac:dyDescent="0.25">
      <c r="A793" s="19">
        <v>309541</v>
      </c>
      <c r="B793" s="57">
        <v>41791</v>
      </c>
      <c r="C793" s="32" t="s">
        <v>19</v>
      </c>
      <c r="D793" s="32">
        <f>'TOTAL PORTFOLIO'!$E$2</f>
        <v>1525453591.9005299</v>
      </c>
      <c r="E793" s="18">
        <v>42988.22</v>
      </c>
      <c r="F793" s="18">
        <v>0</v>
      </c>
      <c r="G793" s="18">
        <v>0</v>
      </c>
      <c r="H793" s="18">
        <v>0</v>
      </c>
      <c r="I793" s="18">
        <v>0</v>
      </c>
      <c r="J793" s="18">
        <v>0</v>
      </c>
      <c r="K793" s="56" t="s">
        <v>21</v>
      </c>
      <c r="L793" t="s">
        <v>22</v>
      </c>
    </row>
    <row r="794" spans="1:12" x14ac:dyDescent="0.25">
      <c r="A794" s="19">
        <v>326348</v>
      </c>
      <c r="B794" s="57">
        <v>41791</v>
      </c>
      <c r="C794" s="32" t="s">
        <v>19</v>
      </c>
      <c r="D794" s="32">
        <f>'TOTAL PORTFOLIO'!$E$2</f>
        <v>1525453591.9005299</v>
      </c>
      <c r="E794" s="18">
        <v>134901.16</v>
      </c>
      <c r="F794" s="18">
        <v>0</v>
      </c>
      <c r="G794" s="18">
        <v>0</v>
      </c>
      <c r="H794" s="18">
        <v>0</v>
      </c>
      <c r="I794" s="18">
        <v>0</v>
      </c>
      <c r="J794" s="18">
        <v>0</v>
      </c>
      <c r="K794" s="56" t="s">
        <v>21</v>
      </c>
      <c r="L794" t="s">
        <v>211</v>
      </c>
    </row>
    <row r="795" spans="1:12" x14ac:dyDescent="0.25">
      <c r="A795" s="19">
        <v>313366</v>
      </c>
      <c r="B795" s="57">
        <v>41791</v>
      </c>
      <c r="C795" s="32" t="s">
        <v>19</v>
      </c>
      <c r="D795" s="32">
        <f>'TOTAL PORTFOLIO'!$E$2</f>
        <v>1525453591.9005299</v>
      </c>
      <c r="E795" s="18">
        <v>392162.46305636456</v>
      </c>
      <c r="F795" s="18">
        <v>0</v>
      </c>
      <c r="G795" s="18">
        <v>0</v>
      </c>
      <c r="H795" s="18">
        <v>0</v>
      </c>
      <c r="I795" s="18">
        <v>0</v>
      </c>
      <c r="J795" s="18">
        <v>0</v>
      </c>
      <c r="K795" s="56" t="s">
        <v>21</v>
      </c>
      <c r="L795" t="s">
        <v>22</v>
      </c>
    </row>
    <row r="796" spans="1:12" x14ac:dyDescent="0.25">
      <c r="A796" s="19">
        <v>309212</v>
      </c>
      <c r="B796" s="57">
        <v>41791</v>
      </c>
      <c r="C796" s="32" t="s">
        <v>48</v>
      </c>
      <c r="D796" s="32">
        <f>'TOTAL PORTFOLIO'!$E$2</f>
        <v>1525453591.9005299</v>
      </c>
      <c r="E796" s="18">
        <v>6300</v>
      </c>
      <c r="F796" s="18">
        <v>0</v>
      </c>
      <c r="G796" s="18">
        <v>0</v>
      </c>
      <c r="H796" s="18">
        <v>0</v>
      </c>
      <c r="I796" s="18">
        <v>0</v>
      </c>
      <c r="J796" s="18">
        <v>0</v>
      </c>
      <c r="K796" s="56" t="s">
        <v>21</v>
      </c>
      <c r="L796" t="s">
        <v>41</v>
      </c>
    </row>
    <row r="797" spans="1:12" x14ac:dyDescent="0.25">
      <c r="A797" s="19">
        <v>308532</v>
      </c>
      <c r="B797" s="57">
        <v>41791</v>
      </c>
      <c r="C797" s="32" t="s">
        <v>19</v>
      </c>
      <c r="D797" s="32">
        <f>'TOTAL PORTFOLIO'!$E$2</f>
        <v>1525453591.9005299</v>
      </c>
      <c r="E797" s="18">
        <v>27098.29</v>
      </c>
      <c r="F797" s="18">
        <v>0</v>
      </c>
      <c r="G797" s="18">
        <v>0</v>
      </c>
      <c r="H797" s="18">
        <v>0</v>
      </c>
      <c r="I797" s="18">
        <v>0</v>
      </c>
      <c r="J797" s="18">
        <v>0</v>
      </c>
      <c r="K797" s="56" t="s">
        <v>21</v>
      </c>
      <c r="L797" t="s">
        <v>41</v>
      </c>
    </row>
    <row r="798" spans="1:12" x14ac:dyDescent="0.25">
      <c r="A798" s="19">
        <v>315382</v>
      </c>
      <c r="B798" s="57">
        <v>41791</v>
      </c>
      <c r="C798" s="32" t="s">
        <v>19</v>
      </c>
      <c r="D798" s="32">
        <f>'TOTAL PORTFOLIO'!$E$2</f>
        <v>1525453591.9005299</v>
      </c>
      <c r="E798" s="18">
        <v>63095.07</v>
      </c>
      <c r="F798" s="18">
        <v>0</v>
      </c>
      <c r="G798" s="18">
        <v>0</v>
      </c>
      <c r="H798" s="18">
        <v>0</v>
      </c>
      <c r="I798" s="18">
        <v>0</v>
      </c>
      <c r="J798" s="18">
        <v>0</v>
      </c>
      <c r="K798" s="56" t="s">
        <v>21</v>
      </c>
      <c r="L798" t="s">
        <v>41</v>
      </c>
    </row>
    <row r="799" spans="1:12" x14ac:dyDescent="0.25">
      <c r="A799" s="19">
        <v>315649</v>
      </c>
      <c r="B799" s="57">
        <v>41791</v>
      </c>
      <c r="C799" s="32" t="s">
        <v>19</v>
      </c>
      <c r="D799" s="32">
        <f>'TOTAL PORTFOLIO'!$E$2</f>
        <v>1525453591.9005299</v>
      </c>
      <c r="E799" s="18">
        <v>43382.886939034368</v>
      </c>
      <c r="F799" s="18">
        <v>0</v>
      </c>
      <c r="G799" s="18">
        <v>0</v>
      </c>
      <c r="H799" s="18">
        <v>0</v>
      </c>
      <c r="I799" s="18">
        <v>0</v>
      </c>
      <c r="J799" s="18">
        <v>0</v>
      </c>
      <c r="K799" s="56" t="s">
        <v>21</v>
      </c>
      <c r="L799" t="s">
        <v>22</v>
      </c>
    </row>
    <row r="800" spans="1:12" x14ac:dyDescent="0.25">
      <c r="A800" s="19">
        <v>312219</v>
      </c>
      <c r="B800" s="57">
        <v>41791</v>
      </c>
      <c r="C800" s="32" t="s">
        <v>19</v>
      </c>
      <c r="D800" s="32">
        <f>'TOTAL PORTFOLIO'!$E$2</f>
        <v>1525453591.9005299</v>
      </c>
      <c r="E800" s="18">
        <v>106003.67</v>
      </c>
      <c r="F800" s="18">
        <v>0</v>
      </c>
      <c r="G800" s="18">
        <v>0</v>
      </c>
      <c r="H800" s="18">
        <v>0</v>
      </c>
      <c r="I800" s="18">
        <v>0</v>
      </c>
      <c r="J800" s="18">
        <v>0</v>
      </c>
      <c r="K800" s="56" t="s">
        <v>21</v>
      </c>
      <c r="L800" t="s">
        <v>22</v>
      </c>
    </row>
    <row r="801" spans="1:12" x14ac:dyDescent="0.25">
      <c r="A801" s="19">
        <v>310155</v>
      </c>
      <c r="B801" s="57">
        <v>41791</v>
      </c>
      <c r="C801" s="32" t="s">
        <v>19</v>
      </c>
      <c r="D801" s="32">
        <f>'TOTAL PORTFOLIO'!$E$2</f>
        <v>1525453591.9005299</v>
      </c>
      <c r="E801" s="18">
        <v>78636.572018438936</v>
      </c>
      <c r="F801" s="18">
        <v>0</v>
      </c>
      <c r="G801" s="18">
        <v>0</v>
      </c>
      <c r="H801" s="18">
        <v>0</v>
      </c>
      <c r="I801" s="18">
        <v>0</v>
      </c>
      <c r="J801" s="18">
        <v>0</v>
      </c>
      <c r="K801" s="56" t="s">
        <v>21</v>
      </c>
      <c r="L801" t="s">
        <v>22</v>
      </c>
    </row>
    <row r="802" spans="1:12" x14ac:dyDescent="0.25">
      <c r="A802" s="19">
        <v>315381</v>
      </c>
      <c r="B802" s="57">
        <v>41791</v>
      </c>
      <c r="C802" s="32" t="s">
        <v>19</v>
      </c>
      <c r="D802" s="32">
        <f>'TOTAL PORTFOLIO'!$E$2</f>
        <v>1525453591.9005299</v>
      </c>
      <c r="E802" s="18">
        <v>86214.31</v>
      </c>
      <c r="F802" s="18">
        <v>0</v>
      </c>
      <c r="G802" s="18">
        <v>0</v>
      </c>
      <c r="H802" s="18">
        <v>0</v>
      </c>
      <c r="I802" s="18">
        <v>0</v>
      </c>
      <c r="J802" s="18">
        <v>0</v>
      </c>
      <c r="K802" s="56" t="s">
        <v>21</v>
      </c>
      <c r="L802" t="s">
        <v>41</v>
      </c>
    </row>
    <row r="803" spans="1:12" x14ac:dyDescent="0.25">
      <c r="A803" s="19">
        <v>319528</v>
      </c>
      <c r="B803" s="57">
        <v>41791</v>
      </c>
      <c r="C803" s="32" t="s">
        <v>19</v>
      </c>
      <c r="D803" s="32">
        <f>'TOTAL PORTFOLIO'!$E$2</f>
        <v>1525453591.9005299</v>
      </c>
      <c r="E803" s="18">
        <v>11990.862335379044</v>
      </c>
      <c r="F803" s="18">
        <v>0</v>
      </c>
      <c r="G803" s="18">
        <v>0</v>
      </c>
      <c r="H803" s="18">
        <v>0</v>
      </c>
      <c r="I803" s="18">
        <v>0</v>
      </c>
      <c r="J803" s="18">
        <v>0</v>
      </c>
      <c r="K803" s="56" t="s">
        <v>21</v>
      </c>
      <c r="L803" t="s">
        <v>22</v>
      </c>
    </row>
    <row r="804" spans="1:12" x14ac:dyDescent="0.25">
      <c r="A804" s="19">
        <v>319510</v>
      </c>
      <c r="B804" s="57">
        <v>41791</v>
      </c>
      <c r="C804" s="32" t="s">
        <v>19</v>
      </c>
      <c r="D804" s="32">
        <f>'TOTAL PORTFOLIO'!$E$2</f>
        <v>1525453591.9005299</v>
      </c>
      <c r="E804" s="18">
        <v>48812.17589529074</v>
      </c>
      <c r="F804" s="18">
        <v>0</v>
      </c>
      <c r="G804" s="18">
        <v>0</v>
      </c>
      <c r="H804" s="18">
        <v>0</v>
      </c>
      <c r="I804" s="18">
        <v>0</v>
      </c>
      <c r="J804" s="18">
        <v>0</v>
      </c>
      <c r="K804" s="56" t="s">
        <v>21</v>
      </c>
      <c r="L804" t="s">
        <v>22</v>
      </c>
    </row>
    <row r="805" spans="1:12" x14ac:dyDescent="0.25">
      <c r="A805" s="19">
        <v>310256</v>
      </c>
      <c r="B805" s="57">
        <v>41791</v>
      </c>
      <c r="C805" s="32" t="s">
        <v>19</v>
      </c>
      <c r="D805" s="32">
        <f>'TOTAL PORTFOLIO'!$E$2</f>
        <v>1525453591.9005299</v>
      </c>
      <c r="E805" s="18">
        <v>42454.27</v>
      </c>
      <c r="F805" s="18">
        <v>0</v>
      </c>
      <c r="G805" s="18">
        <v>0</v>
      </c>
      <c r="H805" s="18">
        <v>0</v>
      </c>
      <c r="I805" s="18">
        <v>0</v>
      </c>
      <c r="J805" s="18">
        <v>0</v>
      </c>
      <c r="K805" s="56" t="s">
        <v>21</v>
      </c>
      <c r="L805" t="s">
        <v>56</v>
      </c>
    </row>
    <row r="806" spans="1:12" x14ac:dyDescent="0.25">
      <c r="A806" s="19">
        <v>316874</v>
      </c>
      <c r="B806" s="57">
        <v>41791</v>
      </c>
      <c r="C806" s="32" t="s">
        <v>19</v>
      </c>
      <c r="D806" s="32">
        <f>'TOTAL PORTFOLIO'!$E$2</f>
        <v>1525453591.9005299</v>
      </c>
      <c r="E806" s="18">
        <v>88320.477221071691</v>
      </c>
      <c r="F806" s="18">
        <v>0</v>
      </c>
      <c r="G806" s="18">
        <v>0</v>
      </c>
      <c r="H806" s="18">
        <v>0</v>
      </c>
      <c r="I806" s="18">
        <v>0</v>
      </c>
      <c r="J806" s="18">
        <v>0</v>
      </c>
      <c r="K806" s="56" t="s">
        <v>21</v>
      </c>
      <c r="L806" t="s">
        <v>22</v>
      </c>
    </row>
    <row r="807" spans="1:12" x14ac:dyDescent="0.25">
      <c r="A807" s="19">
        <v>314353</v>
      </c>
      <c r="B807" s="57">
        <v>41791</v>
      </c>
      <c r="C807" s="32" t="s">
        <v>19</v>
      </c>
      <c r="D807" s="32">
        <f>'TOTAL PORTFOLIO'!$E$2</f>
        <v>1525453591.9005299</v>
      </c>
      <c r="E807" s="18">
        <v>112646.42</v>
      </c>
      <c r="F807" s="18">
        <v>0</v>
      </c>
      <c r="G807" s="18">
        <v>0</v>
      </c>
      <c r="H807" s="18">
        <v>0</v>
      </c>
      <c r="I807" s="18">
        <v>0</v>
      </c>
      <c r="J807" s="18">
        <v>0</v>
      </c>
      <c r="K807" s="56" t="s">
        <v>21</v>
      </c>
      <c r="L807" t="s">
        <v>41</v>
      </c>
    </row>
    <row r="808" spans="1:12" x14ac:dyDescent="0.25">
      <c r="A808" s="19">
        <v>309047</v>
      </c>
      <c r="B808" s="57">
        <v>41791</v>
      </c>
      <c r="C808" s="32" t="s">
        <v>19</v>
      </c>
      <c r="D808" s="32">
        <f>'TOTAL PORTFOLIO'!$E$2</f>
        <v>1525453591.9005299</v>
      </c>
      <c r="E808" s="18">
        <v>925374.36589785863</v>
      </c>
      <c r="F808" s="18">
        <v>0</v>
      </c>
      <c r="G808" s="18">
        <v>0</v>
      </c>
      <c r="H808" s="18">
        <v>0</v>
      </c>
      <c r="I808" s="18">
        <v>0</v>
      </c>
      <c r="J808" s="18">
        <v>0</v>
      </c>
      <c r="K808" s="56" t="s">
        <v>21</v>
      </c>
      <c r="L808" t="s">
        <v>22</v>
      </c>
    </row>
    <row r="809" spans="1:12" x14ac:dyDescent="0.25">
      <c r="A809" s="19">
        <v>316893</v>
      </c>
      <c r="B809" s="57">
        <v>41791</v>
      </c>
      <c r="C809" s="32" t="s">
        <v>19</v>
      </c>
      <c r="D809" s="32">
        <f>'TOTAL PORTFOLIO'!$E$2</f>
        <v>1525453591.9005299</v>
      </c>
      <c r="E809" s="18">
        <v>13873.5713809881</v>
      </c>
      <c r="F809" s="18">
        <v>0</v>
      </c>
      <c r="G809" s="18">
        <v>0</v>
      </c>
      <c r="H809" s="18">
        <v>0</v>
      </c>
      <c r="I809" s="18">
        <v>0</v>
      </c>
      <c r="J809" s="18">
        <v>0</v>
      </c>
      <c r="K809" s="56" t="s">
        <v>21</v>
      </c>
      <c r="L809" t="s">
        <v>22</v>
      </c>
    </row>
    <row r="810" spans="1:12" x14ac:dyDescent="0.25">
      <c r="A810" s="19">
        <v>316894</v>
      </c>
      <c r="B810" s="57">
        <v>41791</v>
      </c>
      <c r="C810" s="32" t="s">
        <v>19</v>
      </c>
      <c r="D810" s="32">
        <f>'TOTAL PORTFOLIO'!$E$2</f>
        <v>1525453591.9005299</v>
      </c>
      <c r="E810" s="18">
        <v>3884.94575625678</v>
      </c>
      <c r="F810" s="18">
        <v>0</v>
      </c>
      <c r="G810" s="18">
        <v>0</v>
      </c>
      <c r="H810" s="18">
        <v>0</v>
      </c>
      <c r="I810" s="18">
        <v>0</v>
      </c>
      <c r="J810" s="18">
        <v>0</v>
      </c>
      <c r="K810" s="56" t="s">
        <v>21</v>
      </c>
      <c r="L810" t="s">
        <v>22</v>
      </c>
    </row>
    <row r="811" spans="1:12" x14ac:dyDescent="0.25">
      <c r="A811" s="19">
        <v>310780</v>
      </c>
      <c r="B811" s="57">
        <v>41791</v>
      </c>
      <c r="C811" s="32" t="s">
        <v>19</v>
      </c>
      <c r="D811" s="32">
        <f>'TOTAL PORTFOLIO'!$E$2</f>
        <v>1525453591.9005299</v>
      </c>
      <c r="E811" s="18">
        <v>312292.06000000006</v>
      </c>
      <c r="F811" s="18">
        <v>0</v>
      </c>
      <c r="G811" s="18">
        <v>0</v>
      </c>
      <c r="H811" s="18">
        <v>0</v>
      </c>
      <c r="I811" s="18">
        <v>0</v>
      </c>
      <c r="J811" s="18">
        <v>0</v>
      </c>
      <c r="K811" s="56" t="s">
        <v>21</v>
      </c>
      <c r="L811" t="s">
        <v>922</v>
      </c>
    </row>
    <row r="812" spans="1:12" x14ac:dyDescent="0.25">
      <c r="A812" s="19">
        <v>313166</v>
      </c>
      <c r="B812" s="57">
        <v>41791</v>
      </c>
      <c r="C812" s="32" t="s">
        <v>19</v>
      </c>
      <c r="D812" s="32">
        <f>'TOTAL PORTFOLIO'!$E$2</f>
        <v>1525453591.9005299</v>
      </c>
      <c r="E812" s="18">
        <v>525561.71852051921</v>
      </c>
      <c r="F812" s="18">
        <v>0</v>
      </c>
      <c r="G812" s="18">
        <v>0</v>
      </c>
      <c r="H812" s="18">
        <v>0</v>
      </c>
      <c r="I812" s="18">
        <v>0</v>
      </c>
      <c r="J812" s="18">
        <v>0</v>
      </c>
      <c r="K812" s="56" t="s">
        <v>21</v>
      </c>
      <c r="L812" t="s">
        <v>22</v>
      </c>
    </row>
    <row r="813" spans="1:12" x14ac:dyDescent="0.25">
      <c r="A813" s="19">
        <v>319267</v>
      </c>
      <c r="B813" s="57">
        <v>41791</v>
      </c>
      <c r="C813" s="32" t="s">
        <v>19</v>
      </c>
      <c r="D813" s="32">
        <f>'TOTAL PORTFOLIO'!$E$2</f>
        <v>1525453591.9005299</v>
      </c>
      <c r="E813" s="18">
        <v>100474.4</v>
      </c>
      <c r="F813" s="18">
        <v>0</v>
      </c>
      <c r="G813" s="18">
        <v>0</v>
      </c>
      <c r="H813" s="18">
        <v>0</v>
      </c>
      <c r="I813" s="18">
        <v>0</v>
      </c>
      <c r="J813" s="18">
        <v>0</v>
      </c>
      <c r="K813" s="56" t="s">
        <v>21</v>
      </c>
      <c r="L813" t="s">
        <v>56</v>
      </c>
    </row>
    <row r="814" spans="1:12" x14ac:dyDescent="0.25">
      <c r="A814" s="19">
        <v>328924</v>
      </c>
      <c r="B814" s="57">
        <v>41791</v>
      </c>
      <c r="C814" s="32" t="s">
        <v>19</v>
      </c>
      <c r="D814" s="32">
        <f>'TOTAL PORTFOLIO'!$E$2</f>
        <v>1525453591.9005299</v>
      </c>
      <c r="E814" s="18">
        <v>75453.72</v>
      </c>
      <c r="F814" s="18">
        <v>0</v>
      </c>
      <c r="G814" s="18">
        <v>0</v>
      </c>
      <c r="H814" s="18">
        <v>0</v>
      </c>
      <c r="I814" s="18">
        <v>0</v>
      </c>
      <c r="J814" s="18">
        <v>0</v>
      </c>
      <c r="K814" s="56" t="s">
        <v>21</v>
      </c>
      <c r="L814" t="s">
        <v>211</v>
      </c>
    </row>
    <row r="815" spans="1:12" x14ac:dyDescent="0.25">
      <c r="A815" s="19">
        <v>319596</v>
      </c>
      <c r="B815" s="57">
        <v>41791</v>
      </c>
      <c r="C815" s="32" t="s">
        <v>19</v>
      </c>
      <c r="D815" s="32">
        <f>'TOTAL PORTFOLIO'!$E$2</f>
        <v>1525453591.9005299</v>
      </c>
      <c r="E815" s="18">
        <v>123079.75325381631</v>
      </c>
      <c r="F815" s="18">
        <v>0</v>
      </c>
      <c r="G815" s="18">
        <v>0</v>
      </c>
      <c r="H815" s="18">
        <v>0</v>
      </c>
      <c r="I815" s="18">
        <v>0</v>
      </c>
      <c r="J815" s="18">
        <v>0</v>
      </c>
      <c r="K815" s="56" t="s">
        <v>21</v>
      </c>
      <c r="L815" t="s">
        <v>22</v>
      </c>
    </row>
    <row r="816" spans="1:12" x14ac:dyDescent="0.25">
      <c r="A816" s="19">
        <v>308930</v>
      </c>
      <c r="B816" s="57">
        <v>41791</v>
      </c>
      <c r="C816" s="32" t="s">
        <v>19</v>
      </c>
      <c r="D816" s="32">
        <f>'TOTAL PORTFOLIO'!$E$2</f>
        <v>1525453591.9005299</v>
      </c>
      <c r="E816" s="18">
        <v>76242.22400516436</v>
      </c>
      <c r="F816" s="18">
        <v>0</v>
      </c>
      <c r="G816" s="18">
        <v>0</v>
      </c>
      <c r="H816" s="18">
        <v>0</v>
      </c>
      <c r="I816" s="18">
        <v>0</v>
      </c>
      <c r="J816" s="18">
        <v>0</v>
      </c>
      <c r="K816" s="56" t="s">
        <v>21</v>
      </c>
      <c r="L816" t="s">
        <v>22</v>
      </c>
    </row>
    <row r="817" spans="1:12" x14ac:dyDescent="0.25">
      <c r="A817" s="19">
        <v>317242</v>
      </c>
      <c r="B817" s="57">
        <v>41791</v>
      </c>
      <c r="C817" s="32" t="s">
        <v>19</v>
      </c>
      <c r="D817" s="32">
        <f>'TOTAL PORTFOLIO'!$E$2</f>
        <v>1525453591.9005299</v>
      </c>
      <c r="E817" s="18">
        <v>309218.61111653218</v>
      </c>
      <c r="F817" s="18">
        <v>0</v>
      </c>
      <c r="G817" s="18">
        <v>0</v>
      </c>
      <c r="H817" s="18">
        <v>0</v>
      </c>
      <c r="I817" s="18">
        <v>0</v>
      </c>
      <c r="J817" s="18">
        <v>0</v>
      </c>
      <c r="K817" s="56" t="s">
        <v>21</v>
      </c>
      <c r="L817" t="s">
        <v>22</v>
      </c>
    </row>
    <row r="818" spans="1:12" x14ac:dyDescent="0.25">
      <c r="A818" s="19">
        <v>320691</v>
      </c>
      <c r="B818" s="57">
        <v>41791</v>
      </c>
      <c r="C818" s="32" t="s">
        <v>19</v>
      </c>
      <c r="D818" s="32">
        <f>'TOTAL PORTFOLIO'!$E$2</f>
        <v>1525453591.9005299</v>
      </c>
      <c r="E818" s="18">
        <v>30343.91</v>
      </c>
      <c r="F818" s="18">
        <v>0</v>
      </c>
      <c r="G818" s="18">
        <v>0</v>
      </c>
      <c r="H818" s="18">
        <v>0</v>
      </c>
      <c r="I818" s="18">
        <v>0</v>
      </c>
      <c r="J818" s="18">
        <v>0</v>
      </c>
      <c r="K818" s="56" t="s">
        <v>21</v>
      </c>
      <c r="L818" t="s">
        <v>211</v>
      </c>
    </row>
    <row r="819" spans="1:12" x14ac:dyDescent="0.25">
      <c r="A819" s="19">
        <v>319839</v>
      </c>
      <c r="B819" s="57">
        <v>41791</v>
      </c>
      <c r="C819" s="32" t="s">
        <v>19</v>
      </c>
      <c r="D819" s="32">
        <f>'TOTAL PORTFOLIO'!$E$2</f>
        <v>1525453591.9005299</v>
      </c>
      <c r="E819" s="18">
        <v>203748.66999999998</v>
      </c>
      <c r="F819" s="18">
        <v>0</v>
      </c>
      <c r="G819" s="18">
        <v>0</v>
      </c>
      <c r="H819" s="18">
        <v>0</v>
      </c>
      <c r="I819" s="18">
        <v>0</v>
      </c>
      <c r="J819" s="18">
        <v>0</v>
      </c>
      <c r="K819" s="56" t="s">
        <v>21</v>
      </c>
      <c r="L819" t="s">
        <v>22</v>
      </c>
    </row>
    <row r="820" spans="1:12" x14ac:dyDescent="0.25">
      <c r="A820" s="19">
        <v>319423</v>
      </c>
      <c r="B820" s="57">
        <v>41791</v>
      </c>
      <c r="C820" s="32" t="s">
        <v>19</v>
      </c>
      <c r="D820" s="32">
        <f>'TOTAL PORTFOLIO'!$E$2</f>
        <v>1525453591.9005299</v>
      </c>
      <c r="E820" s="18">
        <v>5828854.2546416335</v>
      </c>
      <c r="F820" s="18">
        <v>0</v>
      </c>
      <c r="G820" s="18">
        <v>0</v>
      </c>
      <c r="H820" s="18">
        <v>0</v>
      </c>
      <c r="I820" s="18">
        <v>0</v>
      </c>
      <c r="J820" s="18">
        <v>0</v>
      </c>
      <c r="K820" s="56" t="s">
        <v>21</v>
      </c>
      <c r="L820" t="s">
        <v>22</v>
      </c>
    </row>
    <row r="821" spans="1:12" x14ac:dyDescent="0.25">
      <c r="A821" s="19">
        <v>311031</v>
      </c>
      <c r="B821" s="57">
        <v>41791</v>
      </c>
      <c r="C821" s="32" t="s">
        <v>19</v>
      </c>
      <c r="D821" s="32">
        <f>'TOTAL PORTFOLIO'!$E$2</f>
        <v>1525453591.9005299</v>
      </c>
      <c r="E821" s="18">
        <v>11725444.354727674</v>
      </c>
      <c r="F821" s="18">
        <v>0</v>
      </c>
      <c r="G821" s="18">
        <v>0</v>
      </c>
      <c r="H821" s="18">
        <v>0</v>
      </c>
      <c r="I821" s="18">
        <v>0</v>
      </c>
      <c r="J821" s="18">
        <v>0</v>
      </c>
      <c r="K821" s="56" t="s">
        <v>21</v>
      </c>
      <c r="L821" t="s">
        <v>22</v>
      </c>
    </row>
    <row r="822" spans="1:12" x14ac:dyDescent="0.25">
      <c r="A822" s="19">
        <v>313082</v>
      </c>
      <c r="B822" s="57">
        <v>41791</v>
      </c>
      <c r="C822" s="32" t="s">
        <v>19</v>
      </c>
      <c r="D822" s="32">
        <f>'TOTAL PORTFOLIO'!$E$2</f>
        <v>1525453591.9005299</v>
      </c>
      <c r="E822" s="18">
        <v>27761.692113480909</v>
      </c>
      <c r="F822" s="18">
        <v>0</v>
      </c>
      <c r="G822" s="18">
        <v>0</v>
      </c>
      <c r="H822" s="18">
        <v>0</v>
      </c>
      <c r="I822" s="18">
        <v>0</v>
      </c>
      <c r="J822" s="18">
        <v>0</v>
      </c>
      <c r="K822" s="56" t="s">
        <v>21</v>
      </c>
      <c r="L822" t="s">
        <v>22</v>
      </c>
    </row>
    <row r="823" spans="1:12" x14ac:dyDescent="0.25">
      <c r="A823" s="19">
        <v>319778</v>
      </c>
      <c r="B823" s="57">
        <v>41791</v>
      </c>
      <c r="C823" s="32" t="s">
        <v>19</v>
      </c>
      <c r="D823" s="32">
        <f>'TOTAL PORTFOLIO'!$E$2</f>
        <v>1525453591.9005299</v>
      </c>
      <c r="E823" s="18">
        <v>305130.83508770983</v>
      </c>
      <c r="F823" s="18">
        <v>0</v>
      </c>
      <c r="G823" s="18">
        <v>0</v>
      </c>
      <c r="H823" s="18">
        <v>0</v>
      </c>
      <c r="I823" s="18">
        <v>0</v>
      </c>
      <c r="J823" s="18">
        <v>0</v>
      </c>
      <c r="K823" s="56" t="s">
        <v>21</v>
      </c>
      <c r="L823" t="s">
        <v>22</v>
      </c>
    </row>
    <row r="824" spans="1:12" x14ac:dyDescent="0.25">
      <c r="A824" s="19">
        <v>316855</v>
      </c>
      <c r="B824" s="57">
        <v>41791</v>
      </c>
      <c r="C824" s="32" t="s">
        <v>19</v>
      </c>
      <c r="D824" s="32">
        <f>'TOTAL PORTFOLIO'!$E$2</f>
        <v>1525453591.9005299</v>
      </c>
      <c r="E824" s="18">
        <v>438327.05994929885</v>
      </c>
      <c r="F824" s="18">
        <v>0</v>
      </c>
      <c r="G824" s="18">
        <v>0</v>
      </c>
      <c r="H824" s="18">
        <v>0</v>
      </c>
      <c r="I824" s="18">
        <v>0</v>
      </c>
      <c r="J824" s="18">
        <v>0</v>
      </c>
      <c r="K824" s="56" t="s">
        <v>21</v>
      </c>
      <c r="L824" t="s">
        <v>22</v>
      </c>
    </row>
    <row r="825" spans="1:12" x14ac:dyDescent="0.25">
      <c r="A825" s="19">
        <v>311123</v>
      </c>
      <c r="B825" s="57">
        <v>41791</v>
      </c>
      <c r="C825" s="32" t="s">
        <v>19</v>
      </c>
      <c r="D825" s="32">
        <f>'TOTAL PORTFOLIO'!$E$2</f>
        <v>1525453591.9005299</v>
      </c>
      <c r="E825" s="18">
        <v>43163.171929463293</v>
      </c>
      <c r="F825" s="18">
        <v>0</v>
      </c>
      <c r="G825" s="18">
        <v>0</v>
      </c>
      <c r="H825" s="18">
        <v>0</v>
      </c>
      <c r="I825" s="18">
        <v>0</v>
      </c>
      <c r="J825" s="18">
        <v>0</v>
      </c>
      <c r="K825" s="56" t="s">
        <v>21</v>
      </c>
      <c r="L825" t="s">
        <v>22</v>
      </c>
    </row>
    <row r="826" spans="1:12" x14ac:dyDescent="0.25">
      <c r="A826" s="19">
        <v>310763</v>
      </c>
      <c r="B826" s="57">
        <v>41791</v>
      </c>
      <c r="C826" s="32" t="s">
        <v>19</v>
      </c>
      <c r="D826" s="32">
        <f>'TOTAL PORTFOLIO'!$E$2</f>
        <v>1525453591.9005299</v>
      </c>
      <c r="E826" s="18">
        <v>8833821.5199999996</v>
      </c>
      <c r="F826" s="18">
        <v>0</v>
      </c>
      <c r="G826" s="18">
        <v>0</v>
      </c>
      <c r="H826" s="18">
        <v>0</v>
      </c>
      <c r="I826" s="18">
        <v>0</v>
      </c>
      <c r="J826" s="18">
        <v>0</v>
      </c>
      <c r="K826" s="56" t="s">
        <v>21</v>
      </c>
      <c r="L826" t="s">
        <v>28</v>
      </c>
    </row>
    <row r="827" spans="1:12" x14ac:dyDescent="0.25">
      <c r="A827" s="19">
        <v>324104</v>
      </c>
      <c r="B827" s="57">
        <v>41791</v>
      </c>
      <c r="C827" s="32" t="s">
        <v>19</v>
      </c>
      <c r="D827" s="32">
        <f>'TOTAL PORTFOLIO'!$E$2</f>
        <v>1525453591.9005299</v>
      </c>
      <c r="E827" s="18">
        <v>240049.15025665591</v>
      </c>
      <c r="F827" s="18">
        <v>0</v>
      </c>
      <c r="G827" s="18">
        <v>0</v>
      </c>
      <c r="H827" s="18">
        <v>0</v>
      </c>
      <c r="I827" s="18">
        <v>0</v>
      </c>
      <c r="J827" s="18">
        <v>0</v>
      </c>
      <c r="K827" s="56" t="s">
        <v>21</v>
      </c>
      <c r="L827" t="s">
        <v>22</v>
      </c>
    </row>
    <row r="828" spans="1:12" x14ac:dyDescent="0.25">
      <c r="A828" s="19">
        <v>309223</v>
      </c>
      <c r="B828" s="57">
        <v>41791</v>
      </c>
      <c r="C828" s="32" t="s">
        <v>19</v>
      </c>
      <c r="D828" s="32">
        <f>'TOTAL PORTFOLIO'!$E$2</f>
        <v>1525453591.9005299</v>
      </c>
      <c r="E828" s="18">
        <v>46790.867768636846</v>
      </c>
      <c r="F828" s="18">
        <v>0</v>
      </c>
      <c r="G828" s="18">
        <v>0</v>
      </c>
      <c r="H828" s="18">
        <v>0</v>
      </c>
      <c r="I828" s="18">
        <v>0</v>
      </c>
      <c r="J828" s="18">
        <v>0</v>
      </c>
      <c r="K828" s="56" t="s">
        <v>21</v>
      </c>
      <c r="L828" t="s">
        <v>22</v>
      </c>
    </row>
    <row r="829" spans="1:12" x14ac:dyDescent="0.25">
      <c r="A829" s="19">
        <v>320673</v>
      </c>
      <c r="B829" s="57">
        <v>41791</v>
      </c>
      <c r="C829" s="32" t="s">
        <v>19</v>
      </c>
      <c r="D829" s="32">
        <f>'TOTAL PORTFOLIO'!$E$2</f>
        <v>1525453591.9005299</v>
      </c>
      <c r="E829" s="18">
        <v>63928.369999999995</v>
      </c>
      <c r="F829" s="18">
        <v>0</v>
      </c>
      <c r="G829" s="18">
        <v>0</v>
      </c>
      <c r="H829" s="18">
        <v>0</v>
      </c>
      <c r="I829" s="18">
        <v>0</v>
      </c>
      <c r="J829" s="18">
        <v>0</v>
      </c>
      <c r="K829" s="56" t="s">
        <v>21</v>
      </c>
      <c r="L829" t="s">
        <v>211</v>
      </c>
    </row>
    <row r="830" spans="1:12" x14ac:dyDescent="0.25">
      <c r="A830" s="19">
        <v>308666</v>
      </c>
      <c r="B830" s="57">
        <v>41791</v>
      </c>
      <c r="C830" s="32" t="s">
        <v>19</v>
      </c>
      <c r="D830" s="32">
        <f>'TOTAL PORTFOLIO'!$E$2</f>
        <v>1525453591.9005299</v>
      </c>
      <c r="E830" s="18">
        <v>78181.369864291672</v>
      </c>
      <c r="F830" s="18">
        <v>0</v>
      </c>
      <c r="G830" s="18">
        <v>0</v>
      </c>
      <c r="H830" s="18">
        <v>0</v>
      </c>
      <c r="I830" s="18">
        <v>0</v>
      </c>
      <c r="J830" s="18">
        <v>0</v>
      </c>
      <c r="K830" s="56" t="s">
        <v>21</v>
      </c>
      <c r="L830" t="s">
        <v>22</v>
      </c>
    </row>
    <row r="831" spans="1:12" x14ac:dyDescent="0.25">
      <c r="A831" s="19">
        <v>317007</v>
      </c>
      <c r="B831" s="57">
        <v>41791</v>
      </c>
      <c r="C831" s="32" t="s">
        <v>19</v>
      </c>
      <c r="D831" s="32">
        <f>'TOTAL PORTFOLIO'!$E$2</f>
        <v>1525453591.9005299</v>
      </c>
      <c r="E831" s="18">
        <v>427697.41000000003</v>
      </c>
      <c r="F831" s="18">
        <v>0</v>
      </c>
      <c r="G831" s="18">
        <v>0</v>
      </c>
      <c r="H831" s="18">
        <v>0</v>
      </c>
      <c r="I831" s="18">
        <v>0</v>
      </c>
      <c r="J831" s="18">
        <v>0</v>
      </c>
      <c r="K831" s="56" t="s">
        <v>21</v>
      </c>
      <c r="L831" t="s">
        <v>28</v>
      </c>
    </row>
    <row r="832" spans="1:12" x14ac:dyDescent="0.25">
      <c r="A832" s="19">
        <v>308402</v>
      </c>
      <c r="B832" s="57">
        <v>41791</v>
      </c>
      <c r="C832" s="32" t="s">
        <v>19</v>
      </c>
      <c r="D832" s="32">
        <f>'TOTAL PORTFOLIO'!$E$2</f>
        <v>1525453591.9005299</v>
      </c>
      <c r="E832" s="18">
        <v>16686.07</v>
      </c>
      <c r="F832" s="18">
        <v>0</v>
      </c>
      <c r="G832" s="18">
        <v>0</v>
      </c>
      <c r="H832" s="18">
        <v>0</v>
      </c>
      <c r="I832" s="18">
        <v>0</v>
      </c>
      <c r="J832" s="18">
        <v>0</v>
      </c>
      <c r="K832" s="56" t="s">
        <v>21</v>
      </c>
      <c r="L832" t="s">
        <v>28</v>
      </c>
    </row>
    <row r="833" spans="1:12" x14ac:dyDescent="0.25">
      <c r="A833" s="19">
        <v>316522</v>
      </c>
      <c r="B833" s="57">
        <v>41791</v>
      </c>
      <c r="C833" s="32" t="s">
        <v>19</v>
      </c>
      <c r="D833" s="32">
        <f>'TOTAL PORTFOLIO'!$E$2</f>
        <v>1525453591.9005299</v>
      </c>
      <c r="E833" s="18">
        <v>2595793.1310222391</v>
      </c>
      <c r="F833" s="18">
        <v>0</v>
      </c>
      <c r="G833" s="18">
        <v>0</v>
      </c>
      <c r="H833" s="18">
        <v>0</v>
      </c>
      <c r="I833" s="18">
        <v>0</v>
      </c>
      <c r="J833" s="18">
        <v>0</v>
      </c>
      <c r="K833" s="56" t="s">
        <v>21</v>
      </c>
      <c r="L833" t="s">
        <v>22</v>
      </c>
    </row>
    <row r="834" spans="1:12" x14ac:dyDescent="0.25">
      <c r="A834" s="19">
        <v>319614</v>
      </c>
      <c r="B834" s="57">
        <v>41791</v>
      </c>
      <c r="C834" s="32" t="s">
        <v>19</v>
      </c>
      <c r="D834" s="32">
        <f>'TOTAL PORTFOLIO'!$E$2</f>
        <v>1525453591.9005299</v>
      </c>
      <c r="E834" s="18">
        <v>70441.916954287968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56" t="s">
        <v>21</v>
      </c>
      <c r="L834" t="s">
        <v>22</v>
      </c>
    </row>
    <row r="835" spans="1:12" x14ac:dyDescent="0.25">
      <c r="A835" s="19">
        <v>311975</v>
      </c>
      <c r="B835" s="57">
        <v>41791</v>
      </c>
      <c r="C835" s="32" t="s">
        <v>19</v>
      </c>
      <c r="D835" s="32">
        <f>'TOTAL PORTFOLIO'!$E$2</f>
        <v>1525453591.9005299</v>
      </c>
      <c r="E835" s="18">
        <v>30248.892311285519</v>
      </c>
      <c r="F835" s="18">
        <v>0</v>
      </c>
      <c r="G835" s="18">
        <v>0</v>
      </c>
      <c r="H835" s="18">
        <v>0</v>
      </c>
      <c r="I835" s="18">
        <v>0</v>
      </c>
      <c r="J835" s="18">
        <v>0</v>
      </c>
      <c r="K835" s="56" t="s">
        <v>21</v>
      </c>
      <c r="L835" t="s">
        <v>22</v>
      </c>
    </row>
    <row r="836" spans="1:12" x14ac:dyDescent="0.25">
      <c r="A836" s="19">
        <v>314855</v>
      </c>
      <c r="B836" s="57">
        <v>41791</v>
      </c>
      <c r="C836" s="32" t="s">
        <v>19</v>
      </c>
      <c r="D836" s="32">
        <f>'TOTAL PORTFOLIO'!$E$2</f>
        <v>1525453591.9005299</v>
      </c>
      <c r="E836" s="18">
        <v>14948.057516835699</v>
      </c>
      <c r="F836" s="18">
        <v>0</v>
      </c>
      <c r="G836" s="18">
        <v>0</v>
      </c>
      <c r="H836" s="18">
        <v>0</v>
      </c>
      <c r="I836" s="18">
        <v>0</v>
      </c>
      <c r="J836" s="18">
        <v>0</v>
      </c>
      <c r="K836" s="56" t="s">
        <v>21</v>
      </c>
      <c r="L836" t="s">
        <v>22</v>
      </c>
    </row>
    <row r="837" spans="1:12" x14ac:dyDescent="0.25">
      <c r="A837" s="19">
        <v>319570</v>
      </c>
      <c r="B837" s="57">
        <v>41791</v>
      </c>
      <c r="C837" s="32" t="s">
        <v>19</v>
      </c>
      <c r="D837" s="32">
        <f>'TOTAL PORTFOLIO'!$E$2</f>
        <v>1525453591.9005299</v>
      </c>
      <c r="E837" s="18">
        <v>180877.44467601384</v>
      </c>
      <c r="F837" s="18">
        <v>0</v>
      </c>
      <c r="G837" s="18">
        <v>0</v>
      </c>
      <c r="H837" s="18">
        <v>0</v>
      </c>
      <c r="I837" s="18">
        <v>0</v>
      </c>
      <c r="J837" s="18">
        <v>0</v>
      </c>
      <c r="K837" s="56" t="s">
        <v>21</v>
      </c>
      <c r="L837" t="s">
        <v>22</v>
      </c>
    </row>
    <row r="838" spans="1:12" x14ac:dyDescent="0.25">
      <c r="A838" s="19">
        <v>310090</v>
      </c>
      <c r="B838" s="57">
        <v>41791</v>
      </c>
      <c r="C838" s="32" t="s">
        <v>19</v>
      </c>
      <c r="D838" s="32">
        <f>'TOTAL PORTFOLIO'!$E$2</f>
        <v>1525453591.9005299</v>
      </c>
      <c r="E838" s="18">
        <v>1752.7495810670146</v>
      </c>
      <c r="F838" s="18">
        <v>0</v>
      </c>
      <c r="G838" s="18">
        <v>0</v>
      </c>
      <c r="H838" s="18">
        <v>0</v>
      </c>
      <c r="I838" s="18">
        <v>0</v>
      </c>
      <c r="J838" s="18">
        <v>0</v>
      </c>
      <c r="K838" s="56" t="s">
        <v>21</v>
      </c>
      <c r="L838" t="s">
        <v>22</v>
      </c>
    </row>
    <row r="839" spans="1:12" x14ac:dyDescent="0.25">
      <c r="A839" s="19">
        <v>309584</v>
      </c>
      <c r="B839" s="57">
        <v>41791</v>
      </c>
      <c r="C839" s="32" t="s">
        <v>19</v>
      </c>
      <c r="D839" s="32">
        <f>'TOTAL PORTFOLIO'!$E$2</f>
        <v>1525453591.9005299</v>
      </c>
      <c r="E839" s="18">
        <v>40975.099864755444</v>
      </c>
      <c r="F839" s="18">
        <v>0</v>
      </c>
      <c r="G839" s="18">
        <v>0</v>
      </c>
      <c r="H839" s="18">
        <v>0</v>
      </c>
      <c r="I839" s="18">
        <v>0</v>
      </c>
      <c r="J839" s="18">
        <v>0</v>
      </c>
      <c r="K839" s="56" t="s">
        <v>21</v>
      </c>
      <c r="L839" t="s">
        <v>22</v>
      </c>
    </row>
    <row r="840" spans="1:12" x14ac:dyDescent="0.25">
      <c r="A840" s="19">
        <v>319669</v>
      </c>
      <c r="B840" s="57">
        <v>41791</v>
      </c>
      <c r="C840" s="32" t="s">
        <v>19</v>
      </c>
      <c r="D840" s="32">
        <f>'TOTAL PORTFOLIO'!$E$2</f>
        <v>1525453591.9005299</v>
      </c>
      <c r="E840" s="18">
        <v>35417977.317692563</v>
      </c>
      <c r="F840" s="18">
        <v>0</v>
      </c>
      <c r="G840" s="18">
        <v>0</v>
      </c>
      <c r="H840" s="18">
        <v>0</v>
      </c>
      <c r="I840" s="18">
        <v>0</v>
      </c>
      <c r="J840" s="18">
        <v>0</v>
      </c>
      <c r="K840" s="56" t="s">
        <v>21</v>
      </c>
      <c r="L840" t="s">
        <v>22</v>
      </c>
    </row>
    <row r="841" spans="1:12" x14ac:dyDescent="0.25">
      <c r="A841" s="19">
        <v>319670</v>
      </c>
      <c r="B841" s="57">
        <v>41791</v>
      </c>
      <c r="C841" s="32" t="s">
        <v>19</v>
      </c>
      <c r="D841" s="32">
        <f>'TOTAL PORTFOLIO'!$E$2</f>
        <v>1525453591.9005299</v>
      </c>
      <c r="E841" s="18">
        <v>16234.080575251724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56" t="s">
        <v>21</v>
      </c>
      <c r="L841" t="s">
        <v>22</v>
      </c>
    </row>
    <row r="842" spans="1:12" x14ac:dyDescent="0.25">
      <c r="A842" s="19">
        <v>316734</v>
      </c>
      <c r="B842" s="57">
        <v>41791</v>
      </c>
      <c r="C842" s="32" t="s">
        <v>19</v>
      </c>
      <c r="D842" s="32">
        <f>'TOTAL PORTFOLIO'!$E$2</f>
        <v>1525453591.9005299</v>
      </c>
      <c r="E842" s="18">
        <v>2181.5597987057349</v>
      </c>
      <c r="F842" s="18">
        <v>0</v>
      </c>
      <c r="G842" s="18">
        <v>0</v>
      </c>
      <c r="H842" s="18">
        <v>0</v>
      </c>
      <c r="I842" s="18">
        <v>0</v>
      </c>
      <c r="J842" s="18">
        <v>0</v>
      </c>
      <c r="K842" s="56" t="s">
        <v>21</v>
      </c>
      <c r="L842" t="s">
        <v>22</v>
      </c>
    </row>
    <row r="843" spans="1:12" x14ac:dyDescent="0.25">
      <c r="A843" s="19">
        <v>327086</v>
      </c>
      <c r="B843" s="57">
        <v>41791</v>
      </c>
      <c r="C843" s="32" t="s">
        <v>19</v>
      </c>
      <c r="D843" s="32">
        <f>'TOTAL PORTFOLIO'!$E$2</f>
        <v>1525453591.9005299</v>
      </c>
      <c r="E843" s="18">
        <v>128102.43549094113</v>
      </c>
      <c r="F843" s="18">
        <v>0</v>
      </c>
      <c r="G843" s="18">
        <v>0</v>
      </c>
      <c r="H843" s="18">
        <v>0</v>
      </c>
      <c r="I843" s="18">
        <v>0</v>
      </c>
      <c r="J843" s="18">
        <v>0</v>
      </c>
      <c r="K843" s="56" t="s">
        <v>21</v>
      </c>
      <c r="L843" t="s">
        <v>22</v>
      </c>
    </row>
    <row r="844" spans="1:12" x14ac:dyDescent="0.25">
      <c r="A844" s="19">
        <v>319769</v>
      </c>
      <c r="B844" s="57">
        <v>41791</v>
      </c>
      <c r="C844" s="32" t="s">
        <v>19</v>
      </c>
      <c r="D844" s="32">
        <f>'TOTAL PORTFOLIO'!$E$2</f>
        <v>1525453591.9005299</v>
      </c>
      <c r="E844" s="18">
        <v>16231.017067250736</v>
      </c>
      <c r="F844" s="18">
        <v>0</v>
      </c>
      <c r="G844" s="18">
        <v>0</v>
      </c>
      <c r="H844" s="18">
        <v>0</v>
      </c>
      <c r="I844" s="18">
        <v>0</v>
      </c>
      <c r="J844" s="18">
        <v>0</v>
      </c>
      <c r="K844" s="56" t="s">
        <v>21</v>
      </c>
      <c r="L844" t="s">
        <v>22</v>
      </c>
    </row>
    <row r="845" spans="1:12" x14ac:dyDescent="0.25">
      <c r="A845" s="19">
        <v>315428</v>
      </c>
      <c r="B845" s="57">
        <v>41791</v>
      </c>
      <c r="C845" s="32" t="s">
        <v>19</v>
      </c>
      <c r="D845" s="32">
        <f>'TOTAL PORTFOLIO'!$E$2</f>
        <v>1525453591.9005299</v>
      </c>
      <c r="E845" s="18">
        <v>171590.18902100943</v>
      </c>
      <c r="F845" s="18">
        <v>0</v>
      </c>
      <c r="G845" s="18">
        <v>0</v>
      </c>
      <c r="H845" s="18">
        <v>0</v>
      </c>
      <c r="I845" s="18">
        <v>0</v>
      </c>
      <c r="J845" s="18">
        <v>0</v>
      </c>
      <c r="K845" s="56" t="s">
        <v>21</v>
      </c>
      <c r="L845" t="s">
        <v>22</v>
      </c>
    </row>
    <row r="846" spans="1:12" x14ac:dyDescent="0.25">
      <c r="A846" s="19">
        <v>310311</v>
      </c>
      <c r="B846" s="57">
        <v>41791</v>
      </c>
      <c r="C846" s="32" t="s">
        <v>19</v>
      </c>
      <c r="D846" s="32">
        <f>'TOTAL PORTFOLIO'!$E$2</f>
        <v>1525453591.9005299</v>
      </c>
      <c r="E846" s="18">
        <v>131798.36912163676</v>
      </c>
      <c r="F846" s="18">
        <v>0</v>
      </c>
      <c r="G846" s="18">
        <v>0</v>
      </c>
      <c r="H846" s="18">
        <v>0</v>
      </c>
      <c r="I846" s="18">
        <v>0</v>
      </c>
      <c r="J846" s="18">
        <v>0</v>
      </c>
      <c r="K846" s="56" t="s">
        <v>21</v>
      </c>
      <c r="L846" t="s">
        <v>22</v>
      </c>
    </row>
    <row r="847" spans="1:12" x14ac:dyDescent="0.25">
      <c r="A847" s="19">
        <v>319746</v>
      </c>
      <c r="B847" s="57">
        <v>41791</v>
      </c>
      <c r="C847" s="32" t="s">
        <v>19</v>
      </c>
      <c r="D847" s="32">
        <f>'TOTAL PORTFOLIO'!$E$2</f>
        <v>1525453591.9005299</v>
      </c>
      <c r="E847" s="18">
        <v>1057444.9341775835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56" t="s">
        <v>21</v>
      </c>
      <c r="L847" t="s">
        <v>22</v>
      </c>
    </row>
    <row r="848" spans="1:12" x14ac:dyDescent="0.25">
      <c r="A848" s="19">
        <v>310691</v>
      </c>
      <c r="B848" s="57">
        <v>41791</v>
      </c>
      <c r="C848" s="32" t="s">
        <v>48</v>
      </c>
      <c r="D848" s="32">
        <f>'TOTAL PORTFOLIO'!$E$2</f>
        <v>1525453591.9005299</v>
      </c>
      <c r="E848" s="18">
        <v>228664.82937397307</v>
      </c>
      <c r="F848" s="18">
        <v>0</v>
      </c>
      <c r="G848" s="18">
        <v>0</v>
      </c>
      <c r="H848" s="18">
        <v>0</v>
      </c>
      <c r="I848" s="18">
        <v>0</v>
      </c>
      <c r="J848" s="18">
        <v>0</v>
      </c>
      <c r="K848" s="56" t="s">
        <v>21</v>
      </c>
      <c r="L848" t="s">
        <v>22</v>
      </c>
    </row>
    <row r="849" spans="1:12" x14ac:dyDescent="0.25">
      <c r="A849" s="19">
        <v>311433</v>
      </c>
      <c r="B849" s="57">
        <v>41791</v>
      </c>
      <c r="C849" s="32" t="s">
        <v>19</v>
      </c>
      <c r="D849" s="32">
        <f>'TOTAL PORTFOLIO'!$E$2</f>
        <v>1525453591.9005299</v>
      </c>
      <c r="E849" s="18">
        <v>113481.15087671117</v>
      </c>
      <c r="F849" s="18">
        <v>0</v>
      </c>
      <c r="G849" s="18">
        <v>0</v>
      </c>
      <c r="H849" s="18">
        <v>0</v>
      </c>
      <c r="I849" s="18">
        <v>0</v>
      </c>
      <c r="J849" s="18">
        <v>0</v>
      </c>
      <c r="K849" s="56" t="s">
        <v>21</v>
      </c>
      <c r="L849" t="s">
        <v>22</v>
      </c>
    </row>
    <row r="850" spans="1:12" x14ac:dyDescent="0.25">
      <c r="A850" s="19">
        <v>316738</v>
      </c>
      <c r="B850" s="57">
        <v>41791</v>
      </c>
      <c r="C850" s="32" t="s">
        <v>19</v>
      </c>
      <c r="D850" s="32">
        <f>'TOTAL PORTFOLIO'!$E$2</f>
        <v>1525453591.9005299</v>
      </c>
      <c r="E850" s="18">
        <v>44312.128431334975</v>
      </c>
      <c r="F850" s="18">
        <v>0</v>
      </c>
      <c r="G850" s="18">
        <v>0</v>
      </c>
      <c r="H850" s="18">
        <v>0</v>
      </c>
      <c r="I850" s="18">
        <v>0</v>
      </c>
      <c r="J850" s="18">
        <v>0</v>
      </c>
      <c r="K850" s="56" t="s">
        <v>21</v>
      </c>
      <c r="L850" t="s">
        <v>22</v>
      </c>
    </row>
    <row r="851" spans="1:12" x14ac:dyDescent="0.25">
      <c r="A851" s="19">
        <v>316735</v>
      </c>
      <c r="B851" s="57">
        <v>41791</v>
      </c>
      <c r="C851" s="32" t="s">
        <v>48</v>
      </c>
      <c r="D851" s="32">
        <f>'TOTAL PORTFOLIO'!$E$2</f>
        <v>1525453591.9005299</v>
      </c>
      <c r="E851" s="18">
        <v>34544.020677174994</v>
      </c>
      <c r="F851" s="18">
        <v>0</v>
      </c>
      <c r="G851" s="18">
        <v>0</v>
      </c>
      <c r="H851" s="18">
        <v>0</v>
      </c>
      <c r="I851" s="18">
        <v>0</v>
      </c>
      <c r="J851" s="18">
        <v>0</v>
      </c>
      <c r="K851" s="56" t="s">
        <v>21</v>
      </c>
      <c r="L851" t="s">
        <v>22</v>
      </c>
    </row>
    <row r="852" spans="1:12" x14ac:dyDescent="0.25">
      <c r="A852" s="19">
        <v>319672</v>
      </c>
      <c r="B852" s="57">
        <v>41791</v>
      </c>
      <c r="C852" s="32" t="s">
        <v>19</v>
      </c>
      <c r="D852" s="32">
        <f>'TOTAL PORTFOLIO'!$E$2</f>
        <v>1525453591.9005299</v>
      </c>
      <c r="E852" s="18">
        <v>11770.84683080787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56" t="s">
        <v>21</v>
      </c>
      <c r="L852" t="s">
        <v>22</v>
      </c>
    </row>
    <row r="853" spans="1:12" x14ac:dyDescent="0.25">
      <c r="A853" s="19">
        <v>319649</v>
      </c>
      <c r="B853" s="57">
        <v>41791</v>
      </c>
      <c r="C853" s="32" t="s">
        <v>19</v>
      </c>
      <c r="D853" s="32">
        <f>'TOTAL PORTFOLIO'!$E$2</f>
        <v>1525453591.9005299</v>
      </c>
      <c r="E853" s="18">
        <v>121614.66907734236</v>
      </c>
      <c r="F853" s="18">
        <v>0</v>
      </c>
      <c r="G853" s="18">
        <v>0</v>
      </c>
      <c r="H853" s="18">
        <v>0</v>
      </c>
      <c r="I853" s="18">
        <v>0</v>
      </c>
      <c r="J853" s="18">
        <v>0</v>
      </c>
      <c r="K853" s="56" t="s">
        <v>21</v>
      </c>
      <c r="L853" t="s">
        <v>22</v>
      </c>
    </row>
    <row r="854" spans="1:12" x14ac:dyDescent="0.25">
      <c r="A854" s="19">
        <v>317255</v>
      </c>
      <c r="B854" s="57">
        <v>41791</v>
      </c>
      <c r="C854" s="32" t="s">
        <v>19</v>
      </c>
      <c r="D854" s="32">
        <f>'TOTAL PORTFOLIO'!$E$2</f>
        <v>1525453591.9005299</v>
      </c>
      <c r="E854" s="18">
        <v>153813.13827675855</v>
      </c>
      <c r="F854" s="18">
        <v>0</v>
      </c>
      <c r="G854" s="18">
        <v>0</v>
      </c>
      <c r="H854" s="18">
        <v>0</v>
      </c>
      <c r="I854" s="18">
        <v>0</v>
      </c>
      <c r="J854" s="18">
        <v>0</v>
      </c>
      <c r="K854" s="56" t="s">
        <v>21</v>
      </c>
      <c r="L854" t="s">
        <v>22</v>
      </c>
    </row>
    <row r="855" spans="1:12" x14ac:dyDescent="0.25">
      <c r="A855" s="19">
        <v>317275</v>
      </c>
      <c r="B855" s="57">
        <v>41791</v>
      </c>
      <c r="C855" s="32" t="s">
        <v>19</v>
      </c>
      <c r="D855" s="32">
        <f>'TOTAL PORTFOLIO'!$E$2</f>
        <v>1525453591.9005299</v>
      </c>
      <c r="E855" s="18">
        <v>18323.409982927624</v>
      </c>
      <c r="F855" s="18">
        <v>0</v>
      </c>
      <c r="G855" s="18">
        <v>0</v>
      </c>
      <c r="H855" s="18">
        <v>0</v>
      </c>
      <c r="I855" s="18">
        <v>0</v>
      </c>
      <c r="J855" s="18">
        <v>0</v>
      </c>
      <c r="K855" s="56" t="s">
        <v>21</v>
      </c>
      <c r="L855" t="s">
        <v>22</v>
      </c>
    </row>
    <row r="856" spans="1:12" x14ac:dyDescent="0.25">
      <c r="A856" s="19">
        <v>326846</v>
      </c>
      <c r="B856" s="57">
        <v>41791</v>
      </c>
      <c r="C856" s="32" t="s">
        <v>19</v>
      </c>
      <c r="D856" s="32">
        <f>'TOTAL PORTFOLIO'!$E$2</f>
        <v>1525453591.9005299</v>
      </c>
      <c r="E856" s="18">
        <v>54782.550017722155</v>
      </c>
      <c r="F856" s="18">
        <v>0</v>
      </c>
      <c r="G856" s="18">
        <v>0</v>
      </c>
      <c r="H856" s="18">
        <v>0</v>
      </c>
      <c r="I856" s="18">
        <v>0</v>
      </c>
      <c r="J856" s="18">
        <v>0</v>
      </c>
      <c r="K856" s="56" t="s">
        <v>21</v>
      </c>
      <c r="L856" t="s">
        <v>22</v>
      </c>
    </row>
    <row r="857" spans="1:12" x14ac:dyDescent="0.25">
      <c r="A857" s="19">
        <v>310580</v>
      </c>
      <c r="B857" s="57">
        <v>41791</v>
      </c>
      <c r="C857" s="32" t="s">
        <v>19</v>
      </c>
      <c r="D857" s="32">
        <f>'TOTAL PORTFOLIO'!$E$2</f>
        <v>1525453591.9005299</v>
      </c>
      <c r="E857" s="18">
        <v>42940390.299999982</v>
      </c>
      <c r="F857" s="18">
        <v>0</v>
      </c>
      <c r="G857" s="18">
        <v>0</v>
      </c>
      <c r="H857" s="18">
        <v>0</v>
      </c>
      <c r="I857" s="18">
        <v>0</v>
      </c>
      <c r="J857" s="18">
        <v>0</v>
      </c>
      <c r="K857" s="56" t="s">
        <v>21</v>
      </c>
      <c r="L857" t="s">
        <v>22</v>
      </c>
    </row>
    <row r="858" spans="1:12" x14ac:dyDescent="0.25">
      <c r="A858" s="19">
        <v>319631</v>
      </c>
      <c r="B858" s="57">
        <v>41791</v>
      </c>
      <c r="C858" s="32" t="s">
        <v>19</v>
      </c>
      <c r="D858" s="32">
        <f>'TOTAL PORTFOLIO'!$E$2</f>
        <v>1525453591.9005299</v>
      </c>
      <c r="E858" s="18">
        <v>50245.085532754289</v>
      </c>
      <c r="F858" s="18">
        <v>0</v>
      </c>
      <c r="G858" s="18">
        <v>0</v>
      </c>
      <c r="H858" s="18">
        <v>0</v>
      </c>
      <c r="I858" s="18">
        <v>0</v>
      </c>
      <c r="J858" s="18">
        <v>0</v>
      </c>
      <c r="K858" s="56" t="s">
        <v>21</v>
      </c>
      <c r="L858" t="s">
        <v>22</v>
      </c>
    </row>
    <row r="859" spans="1:12" x14ac:dyDescent="0.25">
      <c r="A859" s="19">
        <v>315490</v>
      </c>
      <c r="B859" s="57">
        <v>41791</v>
      </c>
      <c r="C859" s="32" t="s">
        <v>19</v>
      </c>
      <c r="D859" s="32">
        <f>'TOTAL PORTFOLIO'!$E$2</f>
        <v>1525453591.9005299</v>
      </c>
      <c r="E859" s="18">
        <v>2571765.37</v>
      </c>
      <c r="F859" s="18">
        <v>0</v>
      </c>
      <c r="G859" s="18">
        <v>0</v>
      </c>
      <c r="H859" s="18">
        <v>0</v>
      </c>
      <c r="I859" s="18">
        <v>0</v>
      </c>
      <c r="J859" s="18">
        <v>0</v>
      </c>
      <c r="K859" s="56" t="s">
        <v>21</v>
      </c>
      <c r="L859" t="s">
        <v>22</v>
      </c>
    </row>
    <row r="860" spans="1:12" x14ac:dyDescent="0.25">
      <c r="A860" s="19">
        <v>320651</v>
      </c>
      <c r="B860" s="57">
        <v>41791</v>
      </c>
      <c r="C860" s="32" t="s">
        <v>48</v>
      </c>
      <c r="D860" s="32">
        <f>'TOTAL PORTFOLIO'!$E$2</f>
        <v>1525453591.9005299</v>
      </c>
      <c r="E860" s="18">
        <v>130942.53</v>
      </c>
      <c r="F860" s="18">
        <v>0</v>
      </c>
      <c r="G860" s="18">
        <v>0</v>
      </c>
      <c r="H860" s="18">
        <v>0</v>
      </c>
      <c r="I860" s="18">
        <v>0</v>
      </c>
      <c r="J860" s="18">
        <v>0</v>
      </c>
      <c r="K860" s="56" t="s">
        <v>21</v>
      </c>
      <c r="L860" t="s">
        <v>211</v>
      </c>
    </row>
    <row r="861" spans="1:12" x14ac:dyDescent="0.25">
      <c r="A861" s="19">
        <v>319600</v>
      </c>
      <c r="B861" s="57">
        <v>41791</v>
      </c>
      <c r="C861" s="32" t="s">
        <v>19</v>
      </c>
      <c r="D861" s="32">
        <f>'TOTAL PORTFOLIO'!$E$2</f>
        <v>1525453591.9005299</v>
      </c>
      <c r="E861" s="18">
        <v>117141.14145289516</v>
      </c>
      <c r="F861" s="18">
        <v>0</v>
      </c>
      <c r="G861" s="18">
        <v>0</v>
      </c>
      <c r="H861" s="18">
        <v>0</v>
      </c>
      <c r="I861" s="18">
        <v>0</v>
      </c>
      <c r="J861" s="18">
        <v>0</v>
      </c>
      <c r="K861" s="56" t="s">
        <v>21</v>
      </c>
      <c r="L861" t="s">
        <v>22</v>
      </c>
    </row>
    <row r="862" spans="1:12" x14ac:dyDescent="0.25">
      <c r="A862" s="19">
        <v>319617</v>
      </c>
      <c r="B862" s="57">
        <v>41791</v>
      </c>
      <c r="C862" s="32" t="s">
        <v>19</v>
      </c>
      <c r="D862" s="32">
        <f>'TOTAL PORTFOLIO'!$E$2</f>
        <v>1525453591.9005299</v>
      </c>
      <c r="E862" s="18">
        <v>565977.7610062696</v>
      </c>
      <c r="F862" s="18">
        <v>0</v>
      </c>
      <c r="G862" s="18">
        <v>0</v>
      </c>
      <c r="H862" s="18">
        <v>0</v>
      </c>
      <c r="I862" s="18">
        <v>0</v>
      </c>
      <c r="J862" s="18">
        <v>0</v>
      </c>
      <c r="K862" s="56" t="s">
        <v>21</v>
      </c>
      <c r="L862" t="s">
        <v>22</v>
      </c>
    </row>
    <row r="863" spans="1:12" x14ac:dyDescent="0.25">
      <c r="A863" s="19">
        <v>319601</v>
      </c>
      <c r="B863" s="57">
        <v>41791</v>
      </c>
      <c r="C863" s="32" t="s">
        <v>19</v>
      </c>
      <c r="D863" s="32">
        <f>'TOTAL PORTFOLIO'!$E$2</f>
        <v>1525453591.9005299</v>
      </c>
      <c r="E863" s="18">
        <v>7595.2245559570556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56" t="s">
        <v>21</v>
      </c>
      <c r="L863" t="s">
        <v>22</v>
      </c>
    </row>
    <row r="864" spans="1:12" x14ac:dyDescent="0.25">
      <c r="A864" s="19">
        <v>312625</v>
      </c>
      <c r="B864" s="57">
        <v>41791</v>
      </c>
      <c r="C864" s="32" t="s">
        <v>19</v>
      </c>
      <c r="D864" s="32">
        <f>'TOTAL PORTFOLIO'!$E$2</f>
        <v>1525453591.9005299</v>
      </c>
      <c r="E864" s="18">
        <v>15108.1889908875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56" t="s">
        <v>21</v>
      </c>
      <c r="L864" t="s">
        <v>22</v>
      </c>
    </row>
    <row r="865" spans="1:12" x14ac:dyDescent="0.25">
      <c r="A865" s="19">
        <v>330178</v>
      </c>
      <c r="B865" s="57">
        <v>41791</v>
      </c>
      <c r="C865" s="32" t="s">
        <v>19</v>
      </c>
      <c r="D865" s="32">
        <f>'TOTAL PORTFOLIO'!$E$2</f>
        <v>1525453591.9005299</v>
      </c>
      <c r="E865" s="18">
        <v>310742.70172402525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56" t="s">
        <v>21</v>
      </c>
      <c r="L865" t="s">
        <v>22</v>
      </c>
    </row>
    <row r="866" spans="1:12" x14ac:dyDescent="0.25">
      <c r="A866" s="19">
        <v>330506</v>
      </c>
      <c r="B866" s="57">
        <v>41791</v>
      </c>
      <c r="C866" s="32" t="s">
        <v>19</v>
      </c>
      <c r="D866" s="32">
        <f>'TOTAL PORTFOLIO'!$E$2</f>
        <v>1525453591.9005299</v>
      </c>
      <c r="E866" s="18">
        <v>93456.51541823319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56" t="s">
        <v>21</v>
      </c>
      <c r="L866" t="s">
        <v>22</v>
      </c>
    </row>
    <row r="867" spans="1:12" x14ac:dyDescent="0.25">
      <c r="A867" s="19">
        <v>312684</v>
      </c>
      <c r="B867" s="57">
        <v>41791</v>
      </c>
      <c r="C867" s="32" t="s">
        <v>19</v>
      </c>
      <c r="D867" s="32">
        <f>'TOTAL PORTFOLIO'!$E$2</f>
        <v>1525453591.9005299</v>
      </c>
      <c r="E867" s="18">
        <v>99407.858961158447</v>
      </c>
      <c r="F867" s="18">
        <v>0</v>
      </c>
      <c r="G867" s="18">
        <v>0</v>
      </c>
      <c r="H867" s="18">
        <v>0</v>
      </c>
      <c r="I867" s="18">
        <v>0</v>
      </c>
      <c r="J867" s="18">
        <v>0</v>
      </c>
      <c r="K867" s="56" t="s">
        <v>21</v>
      </c>
      <c r="L867" t="s">
        <v>22</v>
      </c>
    </row>
    <row r="868" spans="1:12" x14ac:dyDescent="0.25">
      <c r="A868" s="19">
        <v>309901</v>
      </c>
      <c r="B868" s="57">
        <v>41791</v>
      </c>
      <c r="C868" s="32" t="s">
        <v>19</v>
      </c>
      <c r="D868" s="32">
        <f>'TOTAL PORTFOLIO'!$E$2</f>
        <v>1525453591.9005299</v>
      </c>
      <c r="E868" s="18">
        <v>54421.724097105427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56" t="s">
        <v>21</v>
      </c>
      <c r="L868" t="s">
        <v>22</v>
      </c>
    </row>
    <row r="869" spans="1:12" x14ac:dyDescent="0.25">
      <c r="A869" s="19">
        <v>314583</v>
      </c>
      <c r="B869" s="57">
        <v>41791</v>
      </c>
      <c r="C869" s="32" t="s">
        <v>19</v>
      </c>
      <c r="D869" s="32">
        <f>'TOTAL PORTFOLIO'!$E$2</f>
        <v>1525453591.9005299</v>
      </c>
      <c r="E869" s="18">
        <v>293386.65000000002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56" t="s">
        <v>21</v>
      </c>
      <c r="L869" t="s">
        <v>26</v>
      </c>
    </row>
    <row r="870" spans="1:12" x14ac:dyDescent="0.25">
      <c r="A870" s="19">
        <v>312012</v>
      </c>
      <c r="B870" s="57">
        <v>41791</v>
      </c>
      <c r="C870" s="32" t="s">
        <v>19</v>
      </c>
      <c r="D870" s="32">
        <f>'TOTAL PORTFOLIO'!$E$2</f>
        <v>1525453591.9005299</v>
      </c>
      <c r="E870" s="18">
        <v>43425.36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56" t="s">
        <v>21</v>
      </c>
      <c r="L870" t="s">
        <v>56</v>
      </c>
    </row>
    <row r="871" spans="1:12" x14ac:dyDescent="0.25">
      <c r="A871" s="19">
        <v>310366</v>
      </c>
      <c r="B871" s="57">
        <v>41791</v>
      </c>
      <c r="C871" s="32" t="s">
        <v>19</v>
      </c>
      <c r="D871" s="32">
        <f>'TOTAL PORTFOLIO'!$E$2</f>
        <v>1525453591.9005299</v>
      </c>
      <c r="E871" s="18">
        <v>28248.155764138279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56" t="s">
        <v>21</v>
      </c>
      <c r="L871" t="s">
        <v>22</v>
      </c>
    </row>
    <row r="872" spans="1:12" x14ac:dyDescent="0.25">
      <c r="A872" s="19">
        <v>310724</v>
      </c>
      <c r="B872" s="57">
        <v>41791</v>
      </c>
      <c r="C872" s="32" t="s">
        <v>19</v>
      </c>
      <c r="D872" s="32">
        <f>'TOTAL PORTFOLIO'!$E$2</f>
        <v>1525453591.9005299</v>
      </c>
      <c r="E872" s="18">
        <v>7913.6059430600517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56" t="s">
        <v>21</v>
      </c>
      <c r="L872" t="s">
        <v>22</v>
      </c>
    </row>
    <row r="873" spans="1:12" x14ac:dyDescent="0.25">
      <c r="A873" s="19">
        <v>319571</v>
      </c>
      <c r="B873" s="57">
        <v>41791</v>
      </c>
      <c r="C873" s="32" t="s">
        <v>19</v>
      </c>
      <c r="D873" s="32">
        <f>'TOTAL PORTFOLIO'!$E$2</f>
        <v>1525453591.9005299</v>
      </c>
      <c r="E873" s="18">
        <v>26209.483649478771</v>
      </c>
      <c r="F873" s="18">
        <v>0</v>
      </c>
      <c r="G873" s="18">
        <v>0</v>
      </c>
      <c r="H873" s="18">
        <v>0</v>
      </c>
      <c r="I873" s="18">
        <v>0</v>
      </c>
      <c r="J873" s="18">
        <v>0</v>
      </c>
      <c r="K873" s="56" t="s">
        <v>21</v>
      </c>
      <c r="L873" t="s">
        <v>22</v>
      </c>
    </row>
    <row r="874" spans="1:12" x14ac:dyDescent="0.25">
      <c r="A874" s="19">
        <v>315624</v>
      </c>
      <c r="B874" s="57">
        <v>41791</v>
      </c>
      <c r="C874" s="32" t="s">
        <v>19</v>
      </c>
      <c r="D874" s="32">
        <f>'TOTAL PORTFOLIO'!$E$2</f>
        <v>1525453591.9005299</v>
      </c>
      <c r="E874" s="18">
        <v>25934.252573889731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56" t="s">
        <v>21</v>
      </c>
      <c r="L874" t="s">
        <v>22</v>
      </c>
    </row>
    <row r="875" spans="1:12" x14ac:dyDescent="0.25">
      <c r="A875" s="19">
        <v>312757</v>
      </c>
      <c r="B875" s="57">
        <v>41791</v>
      </c>
      <c r="C875" s="32" t="s">
        <v>19</v>
      </c>
      <c r="D875" s="32">
        <f>'TOTAL PORTFOLIO'!$E$2</f>
        <v>1525453591.9005299</v>
      </c>
      <c r="E875" s="18">
        <v>11630.466353762456</v>
      </c>
      <c r="F875" s="18">
        <v>0</v>
      </c>
      <c r="G875" s="18">
        <v>0</v>
      </c>
      <c r="H875" s="18">
        <v>0</v>
      </c>
      <c r="I875" s="18">
        <v>0</v>
      </c>
      <c r="J875" s="18">
        <v>0</v>
      </c>
      <c r="K875" s="56" t="s">
        <v>21</v>
      </c>
      <c r="L875" t="s">
        <v>22</v>
      </c>
    </row>
    <row r="876" spans="1:12" x14ac:dyDescent="0.25">
      <c r="A876" s="19">
        <v>309062</v>
      </c>
      <c r="B876" s="57">
        <v>41791</v>
      </c>
      <c r="C876" s="32" t="s">
        <v>19</v>
      </c>
      <c r="D876" s="32">
        <f>'TOTAL PORTFOLIO'!$E$2</f>
        <v>1525453591.9005299</v>
      </c>
      <c r="E876" s="18">
        <v>130379.97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56" t="s">
        <v>21</v>
      </c>
      <c r="L876" t="s">
        <v>56</v>
      </c>
    </row>
    <row r="877" spans="1:12" x14ac:dyDescent="0.25">
      <c r="A877" s="19">
        <v>319707</v>
      </c>
      <c r="B877" s="57">
        <v>41791</v>
      </c>
      <c r="C877" s="32" t="s">
        <v>19</v>
      </c>
      <c r="D877" s="32">
        <f>'TOTAL PORTFOLIO'!$E$2</f>
        <v>1525453591.9005299</v>
      </c>
      <c r="E877" s="18">
        <v>39226.442409189753</v>
      </c>
      <c r="F877" s="18">
        <v>0</v>
      </c>
      <c r="G877" s="18">
        <v>0</v>
      </c>
      <c r="H877" s="18">
        <v>0</v>
      </c>
      <c r="I877" s="18">
        <v>0</v>
      </c>
      <c r="J877" s="18">
        <v>0</v>
      </c>
      <c r="K877" s="56" t="s">
        <v>21</v>
      </c>
      <c r="L877" t="s">
        <v>22</v>
      </c>
    </row>
    <row r="878" spans="1:12" x14ac:dyDescent="0.25">
      <c r="A878" s="19">
        <v>314872</v>
      </c>
      <c r="B878" s="57">
        <v>41791</v>
      </c>
      <c r="C878" s="32" t="s">
        <v>19</v>
      </c>
      <c r="D878" s="32">
        <f>'TOTAL PORTFOLIO'!$E$2</f>
        <v>1525453591.9005299</v>
      </c>
      <c r="E878" s="18">
        <v>2311.3089167477087</v>
      </c>
      <c r="F878" s="18">
        <v>0</v>
      </c>
      <c r="G878" s="18">
        <v>0</v>
      </c>
      <c r="H878" s="18">
        <v>0</v>
      </c>
      <c r="I878" s="18">
        <v>0</v>
      </c>
      <c r="J878" s="18">
        <v>0</v>
      </c>
      <c r="K878" s="56" t="s">
        <v>21</v>
      </c>
      <c r="L878" t="s">
        <v>22</v>
      </c>
    </row>
    <row r="879" spans="1:12" x14ac:dyDescent="0.25">
      <c r="A879" s="19">
        <v>314259</v>
      </c>
      <c r="B879" s="57">
        <v>41791</v>
      </c>
      <c r="C879" s="32" t="s">
        <v>19</v>
      </c>
      <c r="D879" s="32">
        <f>'TOTAL PORTFOLIO'!$E$2</f>
        <v>1525453591.9005299</v>
      </c>
      <c r="E879" s="18">
        <v>30597177.509999998</v>
      </c>
      <c r="F879" s="18">
        <v>0</v>
      </c>
      <c r="G879" s="18">
        <v>0</v>
      </c>
      <c r="H879" s="18">
        <v>0</v>
      </c>
      <c r="I879" s="18">
        <v>0</v>
      </c>
      <c r="J879" s="18">
        <v>0</v>
      </c>
      <c r="K879" s="56" t="s">
        <v>21</v>
      </c>
      <c r="L879" t="s">
        <v>211</v>
      </c>
    </row>
    <row r="880" spans="1:12" x14ac:dyDescent="0.25">
      <c r="A880" s="19">
        <v>317082</v>
      </c>
      <c r="B880" s="57">
        <v>41791</v>
      </c>
      <c r="C880" s="32" t="s">
        <v>19</v>
      </c>
      <c r="D880" s="32">
        <f>'TOTAL PORTFOLIO'!$E$2</f>
        <v>1525453591.9005299</v>
      </c>
      <c r="E880" s="18">
        <v>0</v>
      </c>
      <c r="F880" s="18">
        <v>0</v>
      </c>
      <c r="G880" s="18">
        <v>0</v>
      </c>
      <c r="H880" s="18">
        <v>0</v>
      </c>
      <c r="I880" s="18">
        <v>0</v>
      </c>
      <c r="J880" s="18">
        <v>0</v>
      </c>
      <c r="K880" s="56" t="s">
        <v>21</v>
      </c>
      <c r="L880" t="s">
        <v>28</v>
      </c>
    </row>
    <row r="881" spans="1:12" x14ac:dyDescent="0.25">
      <c r="A881" s="19">
        <v>310806</v>
      </c>
      <c r="B881" s="57">
        <v>41791</v>
      </c>
      <c r="C881" s="32" t="s">
        <v>19</v>
      </c>
      <c r="D881" s="32">
        <f>'TOTAL PORTFOLIO'!$E$2</f>
        <v>1525453591.9005299</v>
      </c>
      <c r="E881" s="18">
        <v>3050.6468149868847</v>
      </c>
      <c r="F881" s="18">
        <v>0</v>
      </c>
      <c r="G881" s="18">
        <v>0</v>
      </c>
      <c r="H881" s="18">
        <v>0</v>
      </c>
      <c r="I881" s="18">
        <v>0</v>
      </c>
      <c r="J881" s="18">
        <v>0</v>
      </c>
      <c r="K881" s="56" t="s">
        <v>21</v>
      </c>
      <c r="L881" t="s">
        <v>22</v>
      </c>
    </row>
    <row r="882" spans="1:12" x14ac:dyDescent="0.25">
      <c r="A882" s="19">
        <v>319339</v>
      </c>
      <c r="B882" s="57">
        <v>41791</v>
      </c>
      <c r="C882" s="32" t="s">
        <v>19</v>
      </c>
      <c r="D882" s="32">
        <f>'TOTAL PORTFOLIO'!$E$2</f>
        <v>1525453591.9005299</v>
      </c>
      <c r="E882" s="18">
        <v>149930.52000000002</v>
      </c>
      <c r="F882" s="18">
        <v>0</v>
      </c>
      <c r="G882" s="18">
        <v>0</v>
      </c>
      <c r="H882" s="18">
        <v>0</v>
      </c>
      <c r="I882" s="18">
        <v>0</v>
      </c>
      <c r="J882" s="18">
        <v>0</v>
      </c>
      <c r="K882" s="56" t="s">
        <v>21</v>
      </c>
      <c r="L882" t="s">
        <v>41</v>
      </c>
    </row>
    <row r="883" spans="1:12" x14ac:dyDescent="0.25">
      <c r="A883" s="19">
        <v>319273</v>
      </c>
      <c r="B883" s="57">
        <v>41791</v>
      </c>
      <c r="C883" s="32" t="s">
        <v>19</v>
      </c>
      <c r="D883" s="32">
        <f>'TOTAL PORTFOLIO'!$E$2</f>
        <v>1525453591.9005299</v>
      </c>
      <c r="E883" s="18">
        <v>52878.1999386061</v>
      </c>
      <c r="F883" s="18">
        <v>0</v>
      </c>
      <c r="G883" s="18">
        <v>0</v>
      </c>
      <c r="H883" s="18">
        <v>0</v>
      </c>
      <c r="I883" s="18">
        <v>0</v>
      </c>
      <c r="J883" s="18">
        <v>0</v>
      </c>
      <c r="K883" s="56" t="s">
        <v>21</v>
      </c>
      <c r="L883" t="s">
        <v>22</v>
      </c>
    </row>
    <row r="884" spans="1:12" x14ac:dyDescent="0.25">
      <c r="A884" s="19">
        <v>314773</v>
      </c>
      <c r="B884" s="57">
        <v>41791</v>
      </c>
      <c r="C884" s="32" t="s">
        <v>48</v>
      </c>
      <c r="D884" s="32">
        <f>'TOTAL PORTFOLIO'!$E$2</f>
        <v>1525453591.9005299</v>
      </c>
      <c r="E884" s="18">
        <v>40846.67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56" t="s">
        <v>21</v>
      </c>
      <c r="L884" t="s">
        <v>28</v>
      </c>
    </row>
    <row r="885" spans="1:12" x14ac:dyDescent="0.25">
      <c r="A885" s="19">
        <v>319546</v>
      </c>
      <c r="B885" s="57">
        <v>41791</v>
      </c>
      <c r="C885" s="32" t="s">
        <v>19</v>
      </c>
      <c r="D885" s="32">
        <f>'TOTAL PORTFOLIO'!$E$2</f>
        <v>1525453591.9005299</v>
      </c>
      <c r="E885" s="18">
        <v>317713.86905078043</v>
      </c>
      <c r="F885" s="18">
        <v>0</v>
      </c>
      <c r="G885" s="18">
        <v>0</v>
      </c>
      <c r="H885" s="18">
        <v>0</v>
      </c>
      <c r="I885" s="18">
        <v>0</v>
      </c>
      <c r="J885" s="18">
        <v>0</v>
      </c>
      <c r="K885" s="56" t="s">
        <v>21</v>
      </c>
      <c r="L885" t="s">
        <v>22</v>
      </c>
    </row>
    <row r="886" spans="1:12" x14ac:dyDescent="0.25">
      <c r="A886" s="19">
        <v>310498</v>
      </c>
      <c r="B886" s="57">
        <v>41791</v>
      </c>
      <c r="C886" s="32" t="s">
        <v>19</v>
      </c>
      <c r="D886" s="32">
        <f>'TOTAL PORTFOLIO'!$E$2</f>
        <v>1525453591.9005299</v>
      </c>
      <c r="E886" s="18">
        <v>32905.718084145003</v>
      </c>
      <c r="F886" s="18">
        <v>0</v>
      </c>
      <c r="G886" s="18">
        <v>0</v>
      </c>
      <c r="H886" s="18">
        <v>0</v>
      </c>
      <c r="I886" s="18">
        <v>0</v>
      </c>
      <c r="J886" s="18">
        <v>0</v>
      </c>
      <c r="K886" s="56" t="s">
        <v>21</v>
      </c>
      <c r="L886" t="s">
        <v>22</v>
      </c>
    </row>
    <row r="887" spans="1:12" x14ac:dyDescent="0.25">
      <c r="A887" s="19">
        <v>315816</v>
      </c>
      <c r="B887" s="57">
        <v>41791</v>
      </c>
      <c r="C887" s="32" t="s">
        <v>19</v>
      </c>
      <c r="D887" s="32">
        <f>'TOTAL PORTFOLIO'!$E$2</f>
        <v>1525453591.9005299</v>
      </c>
      <c r="E887" s="18">
        <v>28298.165837154454</v>
      </c>
      <c r="F887" s="18">
        <v>0</v>
      </c>
      <c r="G887" s="18">
        <v>0</v>
      </c>
      <c r="H887" s="18">
        <v>0</v>
      </c>
      <c r="I887" s="18">
        <v>0</v>
      </c>
      <c r="J887" s="18">
        <v>0</v>
      </c>
      <c r="K887" s="56" t="s">
        <v>21</v>
      </c>
      <c r="L887" t="s">
        <v>22</v>
      </c>
    </row>
    <row r="888" spans="1:12" x14ac:dyDescent="0.25">
      <c r="A888" s="19">
        <v>319514</v>
      </c>
      <c r="B888" s="57">
        <v>41791</v>
      </c>
      <c r="C888" s="32" t="s">
        <v>19</v>
      </c>
      <c r="D888" s="32">
        <f>'TOTAL PORTFOLIO'!$E$2</f>
        <v>1525453591.9005299</v>
      </c>
      <c r="E888" s="18">
        <v>31088.061583056988</v>
      </c>
      <c r="F888" s="18">
        <v>0</v>
      </c>
      <c r="G888" s="18">
        <v>0</v>
      </c>
      <c r="H888" s="18">
        <v>0</v>
      </c>
      <c r="I888" s="18">
        <v>0</v>
      </c>
      <c r="J888" s="18">
        <v>0</v>
      </c>
      <c r="K888" s="56" t="s">
        <v>21</v>
      </c>
      <c r="L888" t="s">
        <v>22</v>
      </c>
    </row>
    <row r="889" spans="1:12" x14ac:dyDescent="0.25">
      <c r="A889" s="19">
        <v>320701</v>
      </c>
      <c r="B889" s="57">
        <v>41791</v>
      </c>
      <c r="C889" s="32" t="s">
        <v>19</v>
      </c>
      <c r="D889" s="32">
        <f>'TOTAL PORTFOLIO'!$E$2</f>
        <v>1525453591.9005299</v>
      </c>
      <c r="E889" s="18">
        <v>4421.83</v>
      </c>
      <c r="F889" s="18">
        <v>0</v>
      </c>
      <c r="G889" s="18">
        <v>0</v>
      </c>
      <c r="H889" s="18">
        <v>0</v>
      </c>
      <c r="I889" s="18">
        <v>0</v>
      </c>
      <c r="J889" s="18">
        <v>0</v>
      </c>
      <c r="K889" s="56" t="s">
        <v>21</v>
      </c>
      <c r="L889" t="s">
        <v>211</v>
      </c>
    </row>
    <row r="890" spans="1:12" x14ac:dyDescent="0.25">
      <c r="A890" s="19">
        <v>319548</v>
      </c>
      <c r="B890" s="57">
        <v>41791</v>
      </c>
      <c r="C890" s="32" t="s">
        <v>19</v>
      </c>
      <c r="D890" s="32">
        <f>'TOTAL PORTFOLIO'!$E$2</f>
        <v>1525453591.9005299</v>
      </c>
      <c r="E890" s="18">
        <v>56447.958030260917</v>
      </c>
      <c r="F890" s="18">
        <v>0</v>
      </c>
      <c r="G890" s="18">
        <v>0</v>
      </c>
      <c r="H890" s="18">
        <v>0</v>
      </c>
      <c r="I890" s="18">
        <v>0</v>
      </c>
      <c r="J890" s="18">
        <v>0</v>
      </c>
      <c r="K890" s="56" t="s">
        <v>21</v>
      </c>
      <c r="L890" t="s">
        <v>22</v>
      </c>
    </row>
    <row r="891" spans="1:12" x14ac:dyDescent="0.25">
      <c r="A891" s="19">
        <v>319246</v>
      </c>
      <c r="B891" s="57">
        <v>41791</v>
      </c>
      <c r="C891" s="32" t="s">
        <v>19</v>
      </c>
      <c r="D891" s="32">
        <f>'TOTAL PORTFOLIO'!$E$2</f>
        <v>1525453591.9005299</v>
      </c>
      <c r="E891" s="18">
        <v>8590.08</v>
      </c>
      <c r="F891" s="18">
        <v>0</v>
      </c>
      <c r="G891" s="18">
        <v>0</v>
      </c>
      <c r="H891" s="18">
        <v>0</v>
      </c>
      <c r="I891" s="18">
        <v>0</v>
      </c>
      <c r="J891" s="18">
        <v>0</v>
      </c>
      <c r="K891" s="56" t="s">
        <v>21</v>
      </c>
      <c r="L891" t="s">
        <v>28</v>
      </c>
    </row>
    <row r="892" spans="1:12" x14ac:dyDescent="0.25">
      <c r="A892" s="19">
        <v>309836</v>
      </c>
      <c r="B892" s="57">
        <v>41791</v>
      </c>
      <c r="C892" s="32" t="s">
        <v>19</v>
      </c>
      <c r="D892" s="32">
        <f>'TOTAL PORTFOLIO'!$E$2</f>
        <v>1525453591.9005299</v>
      </c>
      <c r="E892" s="18">
        <v>1352512.96</v>
      </c>
      <c r="F892" s="18">
        <v>0</v>
      </c>
      <c r="G892" s="18">
        <v>0</v>
      </c>
      <c r="H892" s="18">
        <v>0</v>
      </c>
      <c r="I892" s="18">
        <v>0</v>
      </c>
      <c r="J892" s="18">
        <v>0</v>
      </c>
      <c r="K892" s="56" t="s">
        <v>21</v>
      </c>
      <c r="L892" t="s">
        <v>26</v>
      </c>
    </row>
    <row r="893" spans="1:12" x14ac:dyDescent="0.25">
      <c r="A893" s="19">
        <v>317033</v>
      </c>
      <c r="B893" s="57">
        <v>41791</v>
      </c>
      <c r="C893" s="32" t="s">
        <v>19</v>
      </c>
      <c r="D893" s="32">
        <f>'TOTAL PORTFOLIO'!$E$2</f>
        <v>1525453591.9005299</v>
      </c>
      <c r="E893" s="18">
        <v>3253359.5499999993</v>
      </c>
      <c r="F893" s="18">
        <v>0</v>
      </c>
      <c r="G893" s="18">
        <v>0</v>
      </c>
      <c r="H893" s="18">
        <v>0</v>
      </c>
      <c r="I893" s="18">
        <v>0</v>
      </c>
      <c r="J893" s="18">
        <v>0</v>
      </c>
      <c r="K893" s="56" t="s">
        <v>21</v>
      </c>
      <c r="L893" t="s">
        <v>691</v>
      </c>
    </row>
    <row r="894" spans="1:12" x14ac:dyDescent="0.25">
      <c r="A894" s="19">
        <v>317312</v>
      </c>
      <c r="B894" s="57">
        <v>41791</v>
      </c>
      <c r="C894" s="32" t="s">
        <v>19</v>
      </c>
      <c r="D894" s="32">
        <f>'TOTAL PORTFOLIO'!$E$2</f>
        <v>1525453591.9005299</v>
      </c>
      <c r="E894" s="18">
        <v>34906.449999999997</v>
      </c>
      <c r="F894" s="18">
        <v>0</v>
      </c>
      <c r="G894" s="18">
        <v>0</v>
      </c>
      <c r="H894" s="18">
        <v>0</v>
      </c>
      <c r="I894" s="18">
        <v>0</v>
      </c>
      <c r="J894" s="18">
        <v>0</v>
      </c>
      <c r="K894" s="56" t="s">
        <v>21</v>
      </c>
      <c r="L894" t="s">
        <v>293</v>
      </c>
    </row>
    <row r="895" spans="1:12" x14ac:dyDescent="0.25">
      <c r="A895" s="19">
        <v>316923</v>
      </c>
      <c r="B895" s="57">
        <v>41791</v>
      </c>
      <c r="C895" s="32" t="s">
        <v>19</v>
      </c>
      <c r="D895" s="32">
        <f>'TOTAL PORTFOLIO'!$E$2</f>
        <v>1525453591.9005299</v>
      </c>
      <c r="E895" s="18">
        <v>867439.8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56" t="s">
        <v>21</v>
      </c>
      <c r="L895" t="s">
        <v>44</v>
      </c>
    </row>
    <row r="896" spans="1:12" x14ac:dyDescent="0.25">
      <c r="A896" s="19">
        <v>316745</v>
      </c>
      <c r="B896" s="57">
        <v>41791</v>
      </c>
      <c r="C896" s="32" t="s">
        <v>48</v>
      </c>
      <c r="D896" s="32">
        <f>'TOTAL PORTFOLIO'!$E$2</f>
        <v>1525453591.9005299</v>
      </c>
      <c r="E896" s="18">
        <v>1290862.6499999999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56" t="s">
        <v>21</v>
      </c>
      <c r="L896" t="s">
        <v>97</v>
      </c>
    </row>
    <row r="897" spans="1:12" x14ac:dyDescent="0.25">
      <c r="A897" s="19">
        <v>315144</v>
      </c>
      <c r="B897" s="57">
        <v>41791</v>
      </c>
      <c r="C897" s="32" t="s">
        <v>19</v>
      </c>
      <c r="D897" s="32">
        <f>'TOTAL PORTFOLIO'!$E$2</f>
        <v>1525453591.9005299</v>
      </c>
      <c r="E897" s="18">
        <v>2544737.34</v>
      </c>
      <c r="F897" s="18">
        <v>0</v>
      </c>
      <c r="G897" s="18">
        <v>0</v>
      </c>
      <c r="H897" s="18">
        <v>0</v>
      </c>
      <c r="I897" s="18">
        <v>0</v>
      </c>
      <c r="J897" s="18">
        <v>0</v>
      </c>
      <c r="K897" s="56" t="s">
        <v>21</v>
      </c>
      <c r="L897" t="s">
        <v>26</v>
      </c>
    </row>
    <row r="898" spans="1:12" x14ac:dyDescent="0.25">
      <c r="A898" s="19">
        <v>319500</v>
      </c>
      <c r="B898" s="57">
        <v>41791</v>
      </c>
      <c r="C898" s="32" t="s">
        <v>19</v>
      </c>
      <c r="D898" s="32">
        <f>'TOTAL PORTFOLIO'!$E$2</f>
        <v>1525453591.9005299</v>
      </c>
      <c r="E898" s="18">
        <v>110725.88833531982</v>
      </c>
      <c r="F898" s="18">
        <v>0</v>
      </c>
      <c r="G898" s="18">
        <v>0</v>
      </c>
      <c r="H898" s="18">
        <v>0</v>
      </c>
      <c r="I898" s="18">
        <v>0</v>
      </c>
      <c r="J898" s="18">
        <v>0</v>
      </c>
      <c r="K898" s="56" t="s">
        <v>21</v>
      </c>
      <c r="L898" t="s">
        <v>22</v>
      </c>
    </row>
    <row r="899" spans="1:12" x14ac:dyDescent="0.25">
      <c r="A899" s="19">
        <v>313470</v>
      </c>
      <c r="B899" s="57">
        <v>41791</v>
      </c>
      <c r="C899" s="32" t="s">
        <v>48</v>
      </c>
      <c r="D899" s="32">
        <f>'TOTAL PORTFOLIO'!$E$2</f>
        <v>1525453591.9005299</v>
      </c>
      <c r="E899" s="18">
        <v>33189.676613236858</v>
      </c>
      <c r="F899" s="18">
        <v>0</v>
      </c>
      <c r="G899" s="18">
        <v>0</v>
      </c>
      <c r="H899" s="18">
        <v>0</v>
      </c>
      <c r="I899" s="18">
        <v>0</v>
      </c>
      <c r="J899" s="18">
        <v>0</v>
      </c>
      <c r="K899" s="56" t="s">
        <v>21</v>
      </c>
      <c r="L899" t="s">
        <v>22</v>
      </c>
    </row>
    <row r="900" spans="1:12" x14ac:dyDescent="0.25">
      <c r="A900" s="19">
        <v>319553</v>
      </c>
      <c r="B900" s="57">
        <v>41791</v>
      </c>
      <c r="C900" s="32" t="s">
        <v>19</v>
      </c>
      <c r="D900" s="32">
        <f>'TOTAL PORTFOLIO'!$E$2</f>
        <v>1525453591.9005299</v>
      </c>
      <c r="E900" s="18">
        <v>140296.78610588601</v>
      </c>
      <c r="F900" s="18">
        <v>0</v>
      </c>
      <c r="G900" s="18">
        <v>0</v>
      </c>
      <c r="H900" s="18">
        <v>0</v>
      </c>
      <c r="I900" s="18">
        <v>0</v>
      </c>
      <c r="J900" s="18">
        <v>0</v>
      </c>
      <c r="K900" s="56" t="s">
        <v>21</v>
      </c>
      <c r="L900" t="s">
        <v>22</v>
      </c>
    </row>
    <row r="901" spans="1:12" x14ac:dyDescent="0.25">
      <c r="A901" s="19">
        <v>319256</v>
      </c>
      <c r="B901" s="57">
        <v>41791</v>
      </c>
      <c r="C901" s="32" t="s">
        <v>19</v>
      </c>
      <c r="D901" s="32">
        <f>'TOTAL PORTFOLIO'!$E$2</f>
        <v>1525453591.9005299</v>
      </c>
      <c r="E901" s="18">
        <v>49037.052484363485</v>
      </c>
      <c r="F901" s="18">
        <v>0</v>
      </c>
      <c r="G901" s="18">
        <v>0</v>
      </c>
      <c r="H901" s="18">
        <v>0</v>
      </c>
      <c r="I901" s="18">
        <v>0</v>
      </c>
      <c r="J901" s="18">
        <v>0</v>
      </c>
      <c r="K901" s="56" t="s">
        <v>21</v>
      </c>
      <c r="L901" t="s">
        <v>22</v>
      </c>
    </row>
    <row r="902" spans="1:12" x14ac:dyDescent="0.25">
      <c r="A902" s="19">
        <v>309345</v>
      </c>
      <c r="B902" s="57">
        <v>41791</v>
      </c>
      <c r="C902" s="32" t="s">
        <v>19</v>
      </c>
      <c r="D902" s="32">
        <f>'TOTAL PORTFOLIO'!$E$2</f>
        <v>1525453591.9005299</v>
      </c>
      <c r="E902" s="18">
        <v>58203.63</v>
      </c>
      <c r="F902" s="18">
        <v>0</v>
      </c>
      <c r="G902" s="18">
        <v>0</v>
      </c>
      <c r="H902" s="18">
        <v>0</v>
      </c>
      <c r="I902" s="18">
        <v>0</v>
      </c>
      <c r="J902" s="18">
        <v>0</v>
      </c>
      <c r="K902" s="56" t="s">
        <v>21</v>
      </c>
      <c r="L902" t="s">
        <v>41</v>
      </c>
    </row>
    <row r="903" spans="1:12" x14ac:dyDescent="0.25">
      <c r="A903" s="19">
        <v>312252</v>
      </c>
      <c r="B903" s="57">
        <v>41791</v>
      </c>
      <c r="C903" s="32" t="s">
        <v>19</v>
      </c>
      <c r="D903" s="32">
        <f>'TOTAL PORTFOLIO'!$E$2</f>
        <v>1525453591.9005299</v>
      </c>
      <c r="E903" s="18">
        <v>38007.056043295284</v>
      </c>
      <c r="F903" s="18">
        <v>0</v>
      </c>
      <c r="G903" s="18">
        <v>0</v>
      </c>
      <c r="H903" s="18">
        <v>0</v>
      </c>
      <c r="I903" s="18">
        <v>0</v>
      </c>
      <c r="J903" s="18">
        <v>0</v>
      </c>
      <c r="K903" s="56" t="s">
        <v>21</v>
      </c>
      <c r="L903" t="s">
        <v>22</v>
      </c>
    </row>
    <row r="904" spans="1:12" x14ac:dyDescent="0.25">
      <c r="A904" s="19">
        <v>319770</v>
      </c>
      <c r="B904" s="57">
        <v>41791</v>
      </c>
      <c r="C904" s="32" t="s">
        <v>19</v>
      </c>
      <c r="D904" s="32">
        <f>'TOTAL PORTFOLIO'!$E$2</f>
        <v>1525453591.9005299</v>
      </c>
      <c r="E904" s="18">
        <v>116100</v>
      </c>
      <c r="F904" s="18">
        <v>0</v>
      </c>
      <c r="G904" s="18">
        <v>0</v>
      </c>
      <c r="H904" s="18">
        <v>0</v>
      </c>
      <c r="I904" s="18">
        <v>0</v>
      </c>
      <c r="J904" s="18">
        <v>0</v>
      </c>
      <c r="K904" s="56" t="s">
        <v>21</v>
      </c>
      <c r="L904" t="s">
        <v>26</v>
      </c>
    </row>
    <row r="905" spans="1:12" x14ac:dyDescent="0.25">
      <c r="A905" s="19">
        <v>309209</v>
      </c>
      <c r="B905" s="57">
        <v>41791</v>
      </c>
      <c r="C905" s="32" t="s">
        <v>19</v>
      </c>
      <c r="D905" s="32">
        <f>'TOTAL PORTFOLIO'!$E$2</f>
        <v>1525453591.9005299</v>
      </c>
      <c r="E905" s="18">
        <v>4022.4530388012636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56" t="s">
        <v>21</v>
      </c>
      <c r="L905" t="s">
        <v>22</v>
      </c>
    </row>
    <row r="906" spans="1:12" x14ac:dyDescent="0.25">
      <c r="A906" s="19">
        <v>320290</v>
      </c>
      <c r="B906" s="57">
        <v>41791</v>
      </c>
      <c r="C906" s="32" t="s">
        <v>19</v>
      </c>
      <c r="D906" s="32">
        <f>'TOTAL PORTFOLIO'!$E$2</f>
        <v>1525453591.9005299</v>
      </c>
      <c r="E906" s="18">
        <v>1229889.3711553693</v>
      </c>
      <c r="F906" s="18">
        <v>0</v>
      </c>
      <c r="G906" s="18">
        <v>0</v>
      </c>
      <c r="H906" s="18">
        <v>0</v>
      </c>
      <c r="I906" s="18">
        <v>0</v>
      </c>
      <c r="J906" s="18">
        <v>0</v>
      </c>
      <c r="K906" s="56" t="s">
        <v>21</v>
      </c>
      <c r="L906" t="s">
        <v>22</v>
      </c>
    </row>
    <row r="907" spans="1:12" x14ac:dyDescent="0.25">
      <c r="A907" s="19">
        <v>318984</v>
      </c>
      <c r="B907" s="57">
        <v>41791</v>
      </c>
      <c r="C907" s="32" t="s">
        <v>19</v>
      </c>
      <c r="D907" s="32">
        <f>'TOTAL PORTFOLIO'!$E$2</f>
        <v>1525453591.9005299</v>
      </c>
      <c r="E907" s="18">
        <v>288448.7</v>
      </c>
      <c r="F907" s="18">
        <v>0</v>
      </c>
      <c r="G907" s="18">
        <v>0</v>
      </c>
      <c r="H907" s="18">
        <v>0</v>
      </c>
      <c r="I907" s="18">
        <v>0</v>
      </c>
      <c r="J907" s="18">
        <v>0</v>
      </c>
      <c r="K907" s="56" t="s">
        <v>21</v>
      </c>
      <c r="L907" t="s">
        <v>22</v>
      </c>
    </row>
    <row r="908" spans="1:12" x14ac:dyDescent="0.25">
      <c r="A908" s="19">
        <v>316651</v>
      </c>
      <c r="B908" s="57">
        <v>41791</v>
      </c>
      <c r="C908" s="32" t="s">
        <v>19</v>
      </c>
      <c r="D908" s="32">
        <f>'TOTAL PORTFOLIO'!$E$2</f>
        <v>1525453591.9005299</v>
      </c>
      <c r="E908" s="18">
        <v>54402.021641599051</v>
      </c>
      <c r="F908" s="18">
        <v>0</v>
      </c>
      <c r="G908" s="18">
        <v>0</v>
      </c>
      <c r="H908" s="18">
        <v>0</v>
      </c>
      <c r="I908" s="18">
        <v>0</v>
      </c>
      <c r="J908" s="18">
        <v>0</v>
      </c>
      <c r="K908" s="56" t="s">
        <v>21</v>
      </c>
      <c r="L908" t="s">
        <v>22</v>
      </c>
    </row>
    <row r="909" spans="1:12" x14ac:dyDescent="0.25">
      <c r="A909" s="19">
        <v>311814</v>
      </c>
      <c r="B909" s="57">
        <v>41791</v>
      </c>
      <c r="C909" s="32" t="s">
        <v>19</v>
      </c>
      <c r="D909" s="32">
        <f>'TOTAL PORTFOLIO'!$E$2</f>
        <v>1525453591.9005299</v>
      </c>
      <c r="E909" s="18">
        <v>14554.748086708461</v>
      </c>
      <c r="F909" s="18">
        <v>0</v>
      </c>
      <c r="G909" s="18">
        <v>0</v>
      </c>
      <c r="H909" s="18">
        <v>0</v>
      </c>
      <c r="I909" s="18">
        <v>0</v>
      </c>
      <c r="J909" s="18">
        <v>0</v>
      </c>
      <c r="K909" s="56" t="s">
        <v>21</v>
      </c>
      <c r="L909" t="s">
        <v>22</v>
      </c>
    </row>
    <row r="910" spans="1:12" x14ac:dyDescent="0.25">
      <c r="A910" s="19">
        <v>320134</v>
      </c>
      <c r="B910" s="57">
        <v>41791</v>
      </c>
      <c r="C910" s="32" t="s">
        <v>19</v>
      </c>
      <c r="D910" s="32">
        <f>'TOTAL PORTFOLIO'!$E$2</f>
        <v>1525453591.9005299</v>
      </c>
      <c r="E910" s="18">
        <v>9690461.7400000002</v>
      </c>
      <c r="F910" s="18">
        <v>0</v>
      </c>
      <c r="G910" s="18">
        <v>0</v>
      </c>
      <c r="H910" s="18">
        <v>0</v>
      </c>
      <c r="I910" s="18">
        <v>0</v>
      </c>
      <c r="J910" s="18">
        <v>0</v>
      </c>
      <c r="K910" s="56" t="s">
        <v>21</v>
      </c>
      <c r="L910" t="s">
        <v>211</v>
      </c>
    </row>
    <row r="911" spans="1:12" x14ac:dyDescent="0.25">
      <c r="A911" s="19">
        <v>313731</v>
      </c>
      <c r="B911" s="57">
        <v>41791</v>
      </c>
      <c r="C911" s="32" t="s">
        <v>19</v>
      </c>
      <c r="D911" s="32">
        <f>'TOTAL PORTFOLIO'!$E$2</f>
        <v>1525453591.9005299</v>
      </c>
      <c r="E911" s="18">
        <v>5005007.96</v>
      </c>
      <c r="F911" s="18">
        <v>0</v>
      </c>
      <c r="G911" s="18">
        <v>0</v>
      </c>
      <c r="H911" s="18">
        <v>0</v>
      </c>
      <c r="I911" s="18">
        <v>0</v>
      </c>
      <c r="J911" s="18">
        <v>0</v>
      </c>
      <c r="K911" s="56" t="s">
        <v>21</v>
      </c>
      <c r="L911" t="s">
        <v>211</v>
      </c>
    </row>
    <row r="912" spans="1:12" x14ac:dyDescent="0.25">
      <c r="A912" s="19">
        <v>314280</v>
      </c>
      <c r="B912" s="57">
        <v>41791</v>
      </c>
      <c r="C912" s="32" t="s">
        <v>19</v>
      </c>
      <c r="D912" s="32">
        <f>'TOTAL PORTFOLIO'!$E$2</f>
        <v>1525453591.9005299</v>
      </c>
      <c r="E912" s="18">
        <v>253358.90749196161</v>
      </c>
      <c r="F912" s="18">
        <v>0</v>
      </c>
      <c r="G912" s="18">
        <v>0</v>
      </c>
      <c r="H912" s="18">
        <v>0</v>
      </c>
      <c r="I912" s="18">
        <v>0</v>
      </c>
      <c r="J912" s="18">
        <v>0</v>
      </c>
      <c r="K912" s="56" t="s">
        <v>21</v>
      </c>
      <c r="L912" t="s">
        <v>22</v>
      </c>
    </row>
    <row r="913" spans="1:12" x14ac:dyDescent="0.25">
      <c r="A913" s="19">
        <v>315963</v>
      </c>
      <c r="B913" s="57">
        <v>41791</v>
      </c>
      <c r="C913" s="32" t="s">
        <v>19</v>
      </c>
      <c r="D913" s="32">
        <f>'TOTAL PORTFOLIO'!$E$2</f>
        <v>1525453591.9005299</v>
      </c>
      <c r="E913" s="18">
        <v>1963186.52</v>
      </c>
      <c r="F913" s="18">
        <v>0</v>
      </c>
      <c r="G913" s="18">
        <v>0</v>
      </c>
      <c r="H913" s="18">
        <v>0</v>
      </c>
      <c r="I913" s="18">
        <v>0</v>
      </c>
      <c r="J913" s="18">
        <v>0</v>
      </c>
      <c r="K913" s="56" t="s">
        <v>21</v>
      </c>
      <c r="L913" t="s">
        <v>1523</v>
      </c>
    </row>
    <row r="914" spans="1:12" x14ac:dyDescent="0.25">
      <c r="A914" s="19">
        <v>318601</v>
      </c>
      <c r="B914" s="57">
        <v>41791</v>
      </c>
      <c r="C914" s="32" t="s">
        <v>19</v>
      </c>
      <c r="D914" s="32">
        <f>'TOTAL PORTFOLIO'!$E$2</f>
        <v>1525453591.9005299</v>
      </c>
      <c r="E914" s="18">
        <v>2227604.2099999995</v>
      </c>
      <c r="F914" s="18">
        <v>0</v>
      </c>
      <c r="G914" s="18">
        <v>0</v>
      </c>
      <c r="H914" s="18">
        <v>0</v>
      </c>
      <c r="I914" s="18">
        <v>0</v>
      </c>
      <c r="J914" s="18">
        <v>0</v>
      </c>
      <c r="K914" s="56" t="s">
        <v>21</v>
      </c>
      <c r="L914" t="s">
        <v>22</v>
      </c>
    </row>
    <row r="915" spans="1:12" x14ac:dyDescent="0.25">
      <c r="A915" s="19">
        <v>312088</v>
      </c>
      <c r="B915" s="57">
        <v>41791</v>
      </c>
      <c r="C915" s="32" t="s">
        <v>19</v>
      </c>
      <c r="D915" s="32">
        <f>'TOTAL PORTFOLIO'!$E$2</f>
        <v>1525453591.9005299</v>
      </c>
      <c r="E915" s="18">
        <v>8350001.6500000004</v>
      </c>
      <c r="F915" s="18">
        <v>0</v>
      </c>
      <c r="G915" s="18">
        <v>0</v>
      </c>
      <c r="H915" s="18">
        <v>0</v>
      </c>
      <c r="I915" s="18">
        <v>0</v>
      </c>
      <c r="J915" s="18">
        <v>0</v>
      </c>
      <c r="K915" s="56" t="s">
        <v>21</v>
      </c>
      <c r="L915" t="s">
        <v>26</v>
      </c>
    </row>
    <row r="916" spans="1:12" x14ac:dyDescent="0.25">
      <c r="A916" s="19">
        <v>318506</v>
      </c>
      <c r="B916" s="57">
        <v>41791</v>
      </c>
      <c r="C916" s="32" t="s">
        <v>19</v>
      </c>
      <c r="D916" s="32">
        <f>'TOTAL PORTFOLIO'!$E$2</f>
        <v>1525453591.9005299</v>
      </c>
      <c r="E916" s="18">
        <v>647587.13</v>
      </c>
      <c r="F916" s="18">
        <v>0</v>
      </c>
      <c r="G916" s="18">
        <v>0</v>
      </c>
      <c r="H916" s="18">
        <v>0</v>
      </c>
      <c r="I916" s="18">
        <v>0</v>
      </c>
      <c r="J916" s="18">
        <v>0</v>
      </c>
      <c r="K916" s="56" t="s">
        <v>21</v>
      </c>
      <c r="L916" t="s">
        <v>22</v>
      </c>
    </row>
    <row r="917" spans="1:12" x14ac:dyDescent="0.25">
      <c r="A917" s="19">
        <v>318524</v>
      </c>
      <c r="B917" s="57">
        <v>41791</v>
      </c>
      <c r="C917" s="32" t="s">
        <v>19</v>
      </c>
      <c r="D917" s="32">
        <f>'TOTAL PORTFOLIO'!$E$2</f>
        <v>1525453591.9005299</v>
      </c>
      <c r="E917" s="18">
        <v>30395.43</v>
      </c>
      <c r="F917" s="18">
        <v>0</v>
      </c>
      <c r="G917" s="18">
        <v>0</v>
      </c>
      <c r="H917" s="18">
        <v>0</v>
      </c>
      <c r="I917" s="18">
        <v>0</v>
      </c>
      <c r="J917" s="18">
        <v>0</v>
      </c>
      <c r="K917" s="56" t="s">
        <v>21</v>
      </c>
      <c r="L917" t="s">
        <v>28</v>
      </c>
    </row>
    <row r="918" spans="1:12" x14ac:dyDescent="0.25">
      <c r="A918" s="19">
        <v>310033</v>
      </c>
      <c r="B918" s="57">
        <v>41791</v>
      </c>
      <c r="C918" s="32" t="s">
        <v>19</v>
      </c>
      <c r="D918" s="32">
        <f>'TOTAL PORTFOLIO'!$E$2</f>
        <v>1525453591.9005299</v>
      </c>
      <c r="E918" s="18">
        <v>506276.73</v>
      </c>
      <c r="F918" s="18">
        <v>0</v>
      </c>
      <c r="G918" s="18">
        <v>0</v>
      </c>
      <c r="H918" s="18">
        <v>0</v>
      </c>
      <c r="I918" s="18">
        <v>0</v>
      </c>
      <c r="J918" s="18">
        <v>0</v>
      </c>
      <c r="K918" s="56" t="s">
        <v>21</v>
      </c>
      <c r="L918" t="s">
        <v>22</v>
      </c>
    </row>
    <row r="919" spans="1:12" x14ac:dyDescent="0.25">
      <c r="A919" s="19">
        <v>311081</v>
      </c>
      <c r="B919" s="57">
        <v>41791</v>
      </c>
      <c r="C919" s="32" t="s">
        <v>19</v>
      </c>
      <c r="D919" s="32">
        <f>'TOTAL PORTFOLIO'!$E$2</f>
        <v>1525453591.9005299</v>
      </c>
      <c r="E919" s="18">
        <v>221706.43077322203</v>
      </c>
      <c r="F919" s="18">
        <v>0</v>
      </c>
      <c r="G919" s="18">
        <v>0</v>
      </c>
      <c r="H919" s="18">
        <v>0</v>
      </c>
      <c r="I919" s="18">
        <v>0</v>
      </c>
      <c r="J919" s="18">
        <v>0</v>
      </c>
      <c r="K919" s="56" t="s">
        <v>21</v>
      </c>
      <c r="L919" t="s">
        <v>22</v>
      </c>
    </row>
    <row r="920" spans="1:12" x14ac:dyDescent="0.25">
      <c r="A920" s="19">
        <v>318359</v>
      </c>
      <c r="B920" s="57">
        <v>41791</v>
      </c>
      <c r="C920" s="32" t="s">
        <v>19</v>
      </c>
      <c r="D920" s="32">
        <f>'TOTAL PORTFOLIO'!$E$2</f>
        <v>1525453591.9005299</v>
      </c>
      <c r="E920" s="18">
        <v>2025479.7385852095</v>
      </c>
      <c r="F920" s="18">
        <v>0</v>
      </c>
      <c r="G920" s="18">
        <v>0</v>
      </c>
      <c r="H920" s="18">
        <v>0</v>
      </c>
      <c r="I920" s="18">
        <v>0</v>
      </c>
      <c r="J920" s="18">
        <v>0</v>
      </c>
      <c r="K920" s="56" t="s">
        <v>21</v>
      </c>
      <c r="L920" t="s">
        <v>22</v>
      </c>
    </row>
    <row r="921" spans="1:12" x14ac:dyDescent="0.25">
      <c r="A921" s="19">
        <v>311553</v>
      </c>
      <c r="B921" s="57">
        <v>41791</v>
      </c>
      <c r="C921" s="32" t="s">
        <v>19</v>
      </c>
      <c r="D921" s="32">
        <f>'TOTAL PORTFOLIO'!$E$2</f>
        <v>1525453591.9005299</v>
      </c>
      <c r="E921" s="18">
        <v>14926.908832828856</v>
      </c>
      <c r="F921" s="18">
        <v>0</v>
      </c>
      <c r="G921" s="18">
        <v>0</v>
      </c>
      <c r="H921" s="18">
        <v>0</v>
      </c>
      <c r="I921" s="18">
        <v>0</v>
      </c>
      <c r="J921" s="18">
        <v>0</v>
      </c>
      <c r="K921" s="56" t="s">
        <v>21</v>
      </c>
      <c r="L921" t="s">
        <v>22</v>
      </c>
    </row>
    <row r="922" spans="1:12" x14ac:dyDescent="0.25">
      <c r="A922" s="19">
        <v>311352</v>
      </c>
      <c r="B922" s="57">
        <v>41791</v>
      </c>
      <c r="C922" s="32" t="s">
        <v>19</v>
      </c>
      <c r="D922" s="32">
        <f>'TOTAL PORTFOLIO'!$E$2</f>
        <v>1525453591.9005299</v>
      </c>
      <c r="E922" s="18">
        <v>379350.18</v>
      </c>
      <c r="F922" s="18">
        <v>0</v>
      </c>
      <c r="G922" s="18">
        <v>0</v>
      </c>
      <c r="H922" s="18">
        <v>0</v>
      </c>
      <c r="I922" s="18">
        <v>0</v>
      </c>
      <c r="J922" s="18">
        <v>0</v>
      </c>
      <c r="K922" s="56" t="s">
        <v>21</v>
      </c>
      <c r="L922" t="s">
        <v>26</v>
      </c>
    </row>
    <row r="923" spans="1:12" x14ac:dyDescent="0.25">
      <c r="A923" s="19">
        <v>309777</v>
      </c>
      <c r="B923" s="57">
        <v>41791</v>
      </c>
      <c r="C923" s="32" t="s">
        <v>19</v>
      </c>
      <c r="D923" s="32">
        <f>'TOTAL PORTFOLIO'!$E$2</f>
        <v>1525453591.9005299</v>
      </c>
      <c r="E923" s="18">
        <v>1932920.0704187998</v>
      </c>
      <c r="F923" s="18">
        <v>0</v>
      </c>
      <c r="G923" s="18">
        <v>0</v>
      </c>
      <c r="H923" s="18">
        <v>0</v>
      </c>
      <c r="I923" s="18">
        <v>0</v>
      </c>
      <c r="J923" s="18">
        <v>0</v>
      </c>
      <c r="K923" s="56" t="s">
        <v>21</v>
      </c>
      <c r="L923" t="s">
        <v>22</v>
      </c>
    </row>
    <row r="924" spans="1:12" x14ac:dyDescent="0.25">
      <c r="A924" s="19">
        <v>316002</v>
      </c>
      <c r="B924" s="57">
        <v>41791</v>
      </c>
      <c r="C924" s="32" t="s">
        <v>19</v>
      </c>
      <c r="D924" s="32">
        <f>'TOTAL PORTFOLIO'!$E$2</f>
        <v>1525453591.9005299</v>
      </c>
      <c r="E924" s="18">
        <v>970394.62094263337</v>
      </c>
      <c r="F924" s="18">
        <v>0</v>
      </c>
      <c r="G924" s="18">
        <v>0</v>
      </c>
      <c r="H924" s="18">
        <v>0</v>
      </c>
      <c r="I924" s="18">
        <v>0</v>
      </c>
      <c r="J924" s="18">
        <v>0</v>
      </c>
      <c r="K924" s="56" t="s">
        <v>21</v>
      </c>
      <c r="L924" t="s">
        <v>22</v>
      </c>
    </row>
    <row r="925" spans="1:12" x14ac:dyDescent="0.25">
      <c r="A925" s="19">
        <v>309189</v>
      </c>
      <c r="B925" s="57">
        <v>41791</v>
      </c>
      <c r="C925" s="32" t="s">
        <v>19</v>
      </c>
      <c r="D925" s="32">
        <f>'TOTAL PORTFOLIO'!$E$2</f>
        <v>1525453591.9005299</v>
      </c>
      <c r="E925" s="18">
        <v>79700.071594782974</v>
      </c>
      <c r="F925" s="18">
        <v>0</v>
      </c>
      <c r="G925" s="18">
        <v>0</v>
      </c>
      <c r="H925" s="18">
        <v>0</v>
      </c>
      <c r="I925" s="18">
        <v>0</v>
      </c>
      <c r="J925" s="18">
        <v>0</v>
      </c>
      <c r="K925" s="56" t="s">
        <v>21</v>
      </c>
      <c r="L925" t="s">
        <v>22</v>
      </c>
    </row>
    <row r="926" spans="1:12" x14ac:dyDescent="0.25">
      <c r="A926" s="19">
        <v>318312</v>
      </c>
      <c r="B926" s="57">
        <v>41791</v>
      </c>
      <c r="C926" s="32" t="s">
        <v>19</v>
      </c>
      <c r="D926" s="32">
        <f>'TOTAL PORTFOLIO'!$E$2</f>
        <v>1525453591.9005299</v>
      </c>
      <c r="E926" s="18">
        <v>20329.479931076588</v>
      </c>
      <c r="F926" s="18">
        <v>0</v>
      </c>
      <c r="G926" s="18">
        <v>0</v>
      </c>
      <c r="H926" s="18">
        <v>0</v>
      </c>
      <c r="I926" s="18">
        <v>0</v>
      </c>
      <c r="J926" s="18">
        <v>0</v>
      </c>
      <c r="K926" s="56" t="s">
        <v>21</v>
      </c>
      <c r="L926" t="s">
        <v>22</v>
      </c>
    </row>
    <row r="927" spans="1:12" x14ac:dyDescent="0.25">
      <c r="A927" s="19">
        <v>313356</v>
      </c>
      <c r="B927" s="57">
        <v>41791</v>
      </c>
      <c r="C927" s="32" t="s">
        <v>19</v>
      </c>
      <c r="D927" s="32">
        <f>'TOTAL PORTFOLIO'!$E$2</f>
        <v>1525453591.9005299</v>
      </c>
      <c r="E927" s="18">
        <v>162514.93721157359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56" t="s">
        <v>21</v>
      </c>
      <c r="L927" t="s">
        <v>22</v>
      </c>
    </row>
    <row r="928" spans="1:12" x14ac:dyDescent="0.25">
      <c r="A928" s="19">
        <v>313675</v>
      </c>
      <c r="B928" s="57">
        <v>41791</v>
      </c>
      <c r="C928" s="32" t="s">
        <v>19</v>
      </c>
      <c r="D928" s="32">
        <f>'TOTAL PORTFOLIO'!$E$2</f>
        <v>1525453591.9005299</v>
      </c>
      <c r="E928" s="18">
        <v>389206.23000000004</v>
      </c>
      <c r="F928" s="18">
        <v>0</v>
      </c>
      <c r="G928" s="18">
        <v>0</v>
      </c>
      <c r="H928" s="18">
        <v>0</v>
      </c>
      <c r="I928" s="18">
        <v>0</v>
      </c>
      <c r="J928" s="18">
        <v>0</v>
      </c>
      <c r="K928" s="56" t="s">
        <v>21</v>
      </c>
      <c r="L928" t="s">
        <v>22</v>
      </c>
    </row>
    <row r="929" spans="1:12" x14ac:dyDescent="0.25">
      <c r="A929" s="19">
        <v>318347</v>
      </c>
      <c r="B929" s="57">
        <v>41791</v>
      </c>
      <c r="C929" s="32" t="s">
        <v>19</v>
      </c>
      <c r="D929" s="32">
        <f>'TOTAL PORTFOLIO'!$E$2</f>
        <v>1525453591.9005299</v>
      </c>
      <c r="E929" s="18">
        <v>1134666.6400000001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56" t="s">
        <v>21</v>
      </c>
      <c r="L929" t="s">
        <v>26</v>
      </c>
    </row>
    <row r="930" spans="1:12" x14ac:dyDescent="0.25">
      <c r="A930" s="19">
        <v>314654</v>
      </c>
      <c r="B930" s="57">
        <v>41791</v>
      </c>
      <c r="C930" s="32" t="s">
        <v>19</v>
      </c>
      <c r="D930" s="32">
        <f>'TOTAL PORTFOLIO'!$E$2</f>
        <v>1525453591.9005299</v>
      </c>
      <c r="E930" s="18">
        <v>46822.25</v>
      </c>
      <c r="F930" s="18">
        <v>0</v>
      </c>
      <c r="G930" s="18">
        <v>0</v>
      </c>
      <c r="H930" s="18">
        <v>0</v>
      </c>
      <c r="I930" s="18">
        <v>0</v>
      </c>
      <c r="J930" s="18">
        <v>0</v>
      </c>
      <c r="K930" s="56" t="s">
        <v>21</v>
      </c>
      <c r="L930" t="s">
        <v>22</v>
      </c>
    </row>
    <row r="931" spans="1:12" x14ac:dyDescent="0.25">
      <c r="A931" s="19">
        <v>309734</v>
      </c>
      <c r="B931" s="57">
        <v>41791</v>
      </c>
      <c r="C931" s="32" t="s">
        <v>19</v>
      </c>
      <c r="D931" s="32">
        <f>'TOTAL PORTFOLIO'!$E$2</f>
        <v>1525453591.9005299</v>
      </c>
      <c r="E931" s="18">
        <v>9741.81</v>
      </c>
      <c r="F931" s="18">
        <v>0</v>
      </c>
      <c r="G931" s="18">
        <v>0</v>
      </c>
      <c r="H931" s="18">
        <v>0</v>
      </c>
      <c r="I931" s="18">
        <v>0</v>
      </c>
      <c r="J931" s="18">
        <v>0</v>
      </c>
      <c r="K931" s="56" t="s">
        <v>21</v>
      </c>
      <c r="L931" t="s">
        <v>28</v>
      </c>
    </row>
    <row r="932" spans="1:12" x14ac:dyDescent="0.25">
      <c r="A932" s="19">
        <v>318442</v>
      </c>
      <c r="B932" s="57">
        <v>41791</v>
      </c>
      <c r="C932" s="32" t="s">
        <v>19</v>
      </c>
      <c r="D932" s="32">
        <f>'TOTAL PORTFOLIO'!$E$2</f>
        <v>1525453591.9005299</v>
      </c>
      <c r="E932" s="18">
        <v>5940.51</v>
      </c>
      <c r="F932" s="18">
        <v>0</v>
      </c>
      <c r="G932" s="18">
        <v>0</v>
      </c>
      <c r="H932" s="18">
        <v>0</v>
      </c>
      <c r="I932" s="18">
        <v>0</v>
      </c>
      <c r="J932" s="18">
        <v>0</v>
      </c>
      <c r="K932" s="56" t="s">
        <v>21</v>
      </c>
      <c r="L932" t="s">
        <v>211</v>
      </c>
    </row>
    <row r="933" spans="1:12" x14ac:dyDescent="0.25">
      <c r="A933" s="19">
        <v>309787</v>
      </c>
      <c r="B933" s="57">
        <v>41791</v>
      </c>
      <c r="C933" s="32" t="s">
        <v>19</v>
      </c>
      <c r="D933" s="32">
        <f>'TOTAL PORTFOLIO'!$E$2</f>
        <v>1525453591.9005299</v>
      </c>
      <c r="E933" s="18">
        <v>45171.6</v>
      </c>
      <c r="F933" s="18">
        <v>0</v>
      </c>
      <c r="G933" s="18">
        <v>0</v>
      </c>
      <c r="H933" s="18">
        <v>0</v>
      </c>
      <c r="I933" s="18">
        <v>0</v>
      </c>
      <c r="J933" s="18">
        <v>0</v>
      </c>
      <c r="K933" s="56" t="s">
        <v>21</v>
      </c>
      <c r="L933" t="s">
        <v>26</v>
      </c>
    </row>
    <row r="934" spans="1:12" x14ac:dyDescent="0.25">
      <c r="A934" s="19">
        <v>318286</v>
      </c>
      <c r="B934" s="57">
        <v>41791</v>
      </c>
      <c r="C934" s="32" t="s">
        <v>19</v>
      </c>
      <c r="D934" s="32">
        <f>'TOTAL PORTFOLIO'!$E$2</f>
        <v>1525453591.9005299</v>
      </c>
      <c r="E934" s="18">
        <v>122883.27</v>
      </c>
      <c r="F934" s="18">
        <v>0</v>
      </c>
      <c r="G934" s="18">
        <v>0</v>
      </c>
      <c r="H934" s="18">
        <v>0</v>
      </c>
      <c r="I934" s="18">
        <v>0</v>
      </c>
      <c r="J934" s="18">
        <v>0</v>
      </c>
      <c r="K934" s="56" t="s">
        <v>21</v>
      </c>
      <c r="L934" t="s">
        <v>26</v>
      </c>
    </row>
    <row r="935" spans="1:12" x14ac:dyDescent="0.25">
      <c r="A935" s="19">
        <v>309510</v>
      </c>
      <c r="B935" s="57">
        <v>41791</v>
      </c>
      <c r="C935" s="32" t="s">
        <v>48</v>
      </c>
      <c r="D935" s="32">
        <f>'TOTAL PORTFOLIO'!$E$2</f>
        <v>1525453591.9005299</v>
      </c>
      <c r="E935" s="18">
        <v>43391.971134037303</v>
      </c>
      <c r="F935" s="18">
        <v>0</v>
      </c>
      <c r="G935" s="18">
        <v>0</v>
      </c>
      <c r="H935" s="18">
        <v>0</v>
      </c>
      <c r="I935" s="18">
        <v>0</v>
      </c>
      <c r="J935" s="18">
        <v>0</v>
      </c>
      <c r="K935" s="56" t="s">
        <v>21</v>
      </c>
      <c r="L935" t="s">
        <v>22</v>
      </c>
    </row>
    <row r="936" spans="1:12" x14ac:dyDescent="0.25">
      <c r="A936" s="19">
        <v>318752</v>
      </c>
      <c r="B936" s="57">
        <v>41791</v>
      </c>
      <c r="C936" s="32" t="s">
        <v>19</v>
      </c>
      <c r="D936" s="32">
        <f>'TOTAL PORTFOLIO'!$E$2</f>
        <v>1525453591.9005299</v>
      </c>
      <c r="E936" s="18">
        <v>198122.23324959254</v>
      </c>
      <c r="F936" s="18">
        <v>0</v>
      </c>
      <c r="G936" s="18">
        <v>0</v>
      </c>
      <c r="H936" s="18">
        <v>0</v>
      </c>
      <c r="I936" s="18">
        <v>0</v>
      </c>
      <c r="J936" s="18">
        <v>0</v>
      </c>
      <c r="K936" s="56" t="s">
        <v>21</v>
      </c>
      <c r="L936" t="s">
        <v>22</v>
      </c>
    </row>
    <row r="937" spans="1:12" x14ac:dyDescent="0.25">
      <c r="A937" s="19">
        <v>316354</v>
      </c>
      <c r="B937" s="57">
        <v>41791</v>
      </c>
      <c r="C937" s="32" t="s">
        <v>19</v>
      </c>
      <c r="D937" s="32">
        <f>'TOTAL PORTFOLIO'!$E$2</f>
        <v>1525453591.9005299</v>
      </c>
      <c r="E937" s="18">
        <v>418982.56333304092</v>
      </c>
      <c r="F937" s="18">
        <v>0</v>
      </c>
      <c r="G937" s="18">
        <v>0</v>
      </c>
      <c r="H937" s="18">
        <v>0</v>
      </c>
      <c r="I937" s="18">
        <v>0</v>
      </c>
      <c r="J937" s="18">
        <v>0</v>
      </c>
      <c r="K937" s="56" t="s">
        <v>21</v>
      </c>
      <c r="L937" t="s">
        <v>22</v>
      </c>
    </row>
    <row r="938" spans="1:12" x14ac:dyDescent="0.25">
      <c r="A938" s="19">
        <v>309719</v>
      </c>
      <c r="B938" s="57">
        <v>41791</v>
      </c>
      <c r="C938" s="32" t="s">
        <v>19</v>
      </c>
      <c r="D938" s="32">
        <f>'TOTAL PORTFOLIO'!$E$2</f>
        <v>1525453591.9005299</v>
      </c>
      <c r="E938" s="18">
        <v>174876.27</v>
      </c>
      <c r="F938" s="18">
        <v>0</v>
      </c>
      <c r="G938" s="18">
        <v>0</v>
      </c>
      <c r="H938" s="18">
        <v>0</v>
      </c>
      <c r="I938" s="18">
        <v>0</v>
      </c>
      <c r="J938" s="18">
        <v>0</v>
      </c>
      <c r="K938" s="56" t="s">
        <v>21</v>
      </c>
      <c r="L938" t="s">
        <v>44</v>
      </c>
    </row>
    <row r="939" spans="1:12" x14ac:dyDescent="0.25">
      <c r="A939" s="19">
        <v>316072</v>
      </c>
      <c r="B939" s="57">
        <v>41791</v>
      </c>
      <c r="C939" s="32" t="s">
        <v>19</v>
      </c>
      <c r="D939" s="32">
        <f>'TOTAL PORTFOLIO'!$E$2</f>
        <v>1525453591.9005299</v>
      </c>
      <c r="E939" s="18">
        <v>310844.58648005821</v>
      </c>
      <c r="F939" s="18">
        <v>0</v>
      </c>
      <c r="G939" s="18">
        <v>0</v>
      </c>
      <c r="H939" s="18">
        <v>0</v>
      </c>
      <c r="I939" s="18">
        <v>0</v>
      </c>
      <c r="J939" s="18">
        <v>0</v>
      </c>
      <c r="K939" s="56" t="s">
        <v>21</v>
      </c>
      <c r="L939" t="s">
        <v>22</v>
      </c>
    </row>
    <row r="940" spans="1:12" x14ac:dyDescent="0.25">
      <c r="A940" s="19">
        <v>315317</v>
      </c>
      <c r="B940" s="57">
        <v>41791</v>
      </c>
      <c r="C940" s="32" t="s">
        <v>19</v>
      </c>
      <c r="D940" s="32">
        <f>'TOTAL PORTFOLIO'!$E$2</f>
        <v>1525453591.9005299</v>
      </c>
      <c r="E940" s="18">
        <v>27844.466158007686</v>
      </c>
      <c r="F940" s="18">
        <v>0</v>
      </c>
      <c r="G940" s="18">
        <v>0</v>
      </c>
      <c r="H940" s="18">
        <v>0</v>
      </c>
      <c r="I940" s="18">
        <v>0</v>
      </c>
      <c r="J940" s="18">
        <v>0</v>
      </c>
      <c r="K940" s="56" t="s">
        <v>21</v>
      </c>
      <c r="L940" t="s">
        <v>22</v>
      </c>
    </row>
    <row r="941" spans="1:12" x14ac:dyDescent="0.25">
      <c r="A941" s="19">
        <v>316372</v>
      </c>
      <c r="B941" s="57">
        <v>41791</v>
      </c>
      <c r="C941" s="32" t="s">
        <v>19</v>
      </c>
      <c r="D941" s="32">
        <f>'TOTAL PORTFOLIO'!$E$2</f>
        <v>1525453591.9005299</v>
      </c>
      <c r="E941" s="18">
        <v>96953.651573364506</v>
      </c>
      <c r="F941" s="18">
        <v>0</v>
      </c>
      <c r="G941" s="18">
        <v>0</v>
      </c>
      <c r="H941" s="18">
        <v>0</v>
      </c>
      <c r="I941" s="18">
        <v>0</v>
      </c>
      <c r="J941" s="18">
        <v>0</v>
      </c>
      <c r="K941" s="56" t="s">
        <v>21</v>
      </c>
      <c r="L941" t="s">
        <v>22</v>
      </c>
    </row>
    <row r="942" spans="1:12" x14ac:dyDescent="0.25">
      <c r="A942" s="19">
        <v>315560</v>
      </c>
      <c r="B942" s="57">
        <v>41791</v>
      </c>
      <c r="C942" s="32" t="s">
        <v>19</v>
      </c>
      <c r="D942" s="32">
        <f>'TOTAL PORTFOLIO'!$E$2</f>
        <v>1525453591.9005299</v>
      </c>
      <c r="E942" s="18">
        <v>62508.093091221366</v>
      </c>
      <c r="F942" s="18">
        <v>0</v>
      </c>
      <c r="G942" s="18">
        <v>0</v>
      </c>
      <c r="H942" s="18">
        <v>0</v>
      </c>
      <c r="I942" s="18">
        <v>0</v>
      </c>
      <c r="J942" s="18">
        <v>0</v>
      </c>
      <c r="K942" s="56" t="s">
        <v>21</v>
      </c>
      <c r="L942" t="s">
        <v>22</v>
      </c>
    </row>
    <row r="943" spans="1:12" x14ac:dyDescent="0.25">
      <c r="A943" s="19">
        <v>316029</v>
      </c>
      <c r="B943" s="57">
        <v>41791</v>
      </c>
      <c r="C943" s="32" t="s">
        <v>19</v>
      </c>
      <c r="D943" s="32">
        <f>'TOTAL PORTFOLIO'!$E$2</f>
        <v>1525453591.9005299</v>
      </c>
      <c r="E943" s="18">
        <v>56893.480392905047</v>
      </c>
      <c r="F943" s="18">
        <v>0</v>
      </c>
      <c r="G943" s="18">
        <v>0</v>
      </c>
      <c r="H943" s="18">
        <v>0</v>
      </c>
      <c r="I943" s="18">
        <v>0</v>
      </c>
      <c r="J943" s="18">
        <v>0</v>
      </c>
      <c r="K943" s="56" t="s">
        <v>21</v>
      </c>
      <c r="L943" t="s">
        <v>22</v>
      </c>
    </row>
    <row r="944" spans="1:12" x14ac:dyDescent="0.25">
      <c r="A944" s="19">
        <v>310038</v>
      </c>
      <c r="B944" s="57">
        <v>41791</v>
      </c>
      <c r="C944" s="32" t="s">
        <v>19</v>
      </c>
      <c r="D944" s="32">
        <f>'TOTAL PORTFOLIO'!$E$2</f>
        <v>1525453591.9005299</v>
      </c>
      <c r="E944" s="18">
        <v>147003.47699605563</v>
      </c>
      <c r="F944" s="18">
        <v>0</v>
      </c>
      <c r="G944" s="18">
        <v>0</v>
      </c>
      <c r="H944" s="18">
        <v>0</v>
      </c>
      <c r="I944" s="18">
        <v>0</v>
      </c>
      <c r="J944" s="18">
        <v>0</v>
      </c>
      <c r="K944" s="56" t="s">
        <v>21</v>
      </c>
      <c r="L944" t="s">
        <v>22</v>
      </c>
    </row>
    <row r="945" spans="1:12" x14ac:dyDescent="0.25">
      <c r="A945" s="19">
        <v>311050</v>
      </c>
      <c r="B945" s="57">
        <v>41791</v>
      </c>
      <c r="C945" s="32" t="s">
        <v>19</v>
      </c>
      <c r="D945" s="32">
        <f>'TOTAL PORTFOLIO'!$E$2</f>
        <v>1525453591.9005299</v>
      </c>
      <c r="E945" s="18">
        <v>63849.35</v>
      </c>
      <c r="F945" s="18">
        <v>0</v>
      </c>
      <c r="G945" s="18">
        <v>0</v>
      </c>
      <c r="H945" s="18">
        <v>0</v>
      </c>
      <c r="I945" s="18">
        <v>0</v>
      </c>
      <c r="J945" s="18">
        <v>0</v>
      </c>
      <c r="K945" s="56" t="s">
        <v>21</v>
      </c>
      <c r="L945" t="s">
        <v>26</v>
      </c>
    </row>
    <row r="946" spans="1:12" x14ac:dyDescent="0.25">
      <c r="A946" s="19">
        <v>310752</v>
      </c>
      <c r="B946" s="57">
        <v>41791</v>
      </c>
      <c r="C946" s="32" t="s">
        <v>19</v>
      </c>
      <c r="D946" s="32">
        <f>'TOTAL PORTFOLIO'!$E$2</f>
        <v>1525453591.9005299</v>
      </c>
      <c r="E946" s="18">
        <v>68212.5</v>
      </c>
      <c r="F946" s="18">
        <v>0</v>
      </c>
      <c r="G946" s="18">
        <v>0</v>
      </c>
      <c r="H946" s="18">
        <v>0</v>
      </c>
      <c r="I946" s="18">
        <v>0</v>
      </c>
      <c r="J946" s="18">
        <v>0</v>
      </c>
      <c r="K946" s="56" t="s">
        <v>21</v>
      </c>
      <c r="L946" t="s">
        <v>26</v>
      </c>
    </row>
    <row r="947" spans="1:12" x14ac:dyDescent="0.25">
      <c r="A947" s="19">
        <v>311327</v>
      </c>
      <c r="B947" s="57">
        <v>41791</v>
      </c>
      <c r="C947" s="32" t="s">
        <v>19</v>
      </c>
      <c r="D947" s="32">
        <f>'TOTAL PORTFOLIO'!$E$2</f>
        <v>1525453591.9005299</v>
      </c>
      <c r="E947" s="18">
        <v>212303.21178618009</v>
      </c>
      <c r="F947" s="18">
        <v>0</v>
      </c>
      <c r="G947" s="18">
        <v>0</v>
      </c>
      <c r="H947" s="18">
        <v>0</v>
      </c>
      <c r="I947" s="18">
        <v>0</v>
      </c>
      <c r="J947" s="18">
        <v>0</v>
      </c>
      <c r="K947" s="56" t="s">
        <v>21</v>
      </c>
      <c r="L947" t="s">
        <v>22</v>
      </c>
    </row>
    <row r="948" spans="1:12" x14ac:dyDescent="0.25">
      <c r="A948" s="19">
        <v>314557</v>
      </c>
      <c r="B948" s="57">
        <v>41791</v>
      </c>
      <c r="C948" s="32" t="s">
        <v>19</v>
      </c>
      <c r="D948" s="32">
        <f>'TOTAL PORTFOLIO'!$E$2</f>
        <v>1525453591.9005299</v>
      </c>
      <c r="E948" s="18">
        <v>117477.23971700389</v>
      </c>
      <c r="F948" s="18">
        <v>0</v>
      </c>
      <c r="G948" s="18">
        <v>0</v>
      </c>
      <c r="H948" s="18">
        <v>0</v>
      </c>
      <c r="I948" s="18">
        <v>0</v>
      </c>
      <c r="J948" s="18">
        <v>0</v>
      </c>
      <c r="K948" s="56" t="s">
        <v>21</v>
      </c>
      <c r="L948" t="s">
        <v>22</v>
      </c>
    </row>
    <row r="949" spans="1:12" x14ac:dyDescent="0.25">
      <c r="A949" s="19">
        <v>312786</v>
      </c>
      <c r="B949" s="57">
        <v>41791</v>
      </c>
      <c r="C949" s="32" t="s">
        <v>19</v>
      </c>
      <c r="D949" s="32">
        <f>'TOTAL PORTFOLIO'!$E$2</f>
        <v>1525453591.9005299</v>
      </c>
      <c r="E949" s="18">
        <v>114152.1122934282</v>
      </c>
      <c r="F949" s="18">
        <v>0</v>
      </c>
      <c r="G949" s="18">
        <v>0</v>
      </c>
      <c r="H949" s="18">
        <v>0</v>
      </c>
      <c r="I949" s="18">
        <v>0</v>
      </c>
      <c r="J949" s="18">
        <v>0</v>
      </c>
      <c r="K949" s="56" t="s">
        <v>21</v>
      </c>
      <c r="L949" t="s">
        <v>22</v>
      </c>
    </row>
    <row r="950" spans="1:12" x14ac:dyDescent="0.25">
      <c r="A950" s="19">
        <v>312288</v>
      </c>
      <c r="B950" s="57">
        <v>41791</v>
      </c>
      <c r="C950" s="32" t="s">
        <v>19</v>
      </c>
      <c r="D950" s="32">
        <f>'TOTAL PORTFOLIO'!$E$2</f>
        <v>1525453591.9005299</v>
      </c>
      <c r="E950" s="18">
        <v>1202255.31</v>
      </c>
      <c r="F950" s="18">
        <v>0</v>
      </c>
      <c r="G950" s="18">
        <v>0</v>
      </c>
      <c r="H950" s="18">
        <v>0</v>
      </c>
      <c r="I950" s="18">
        <v>0</v>
      </c>
      <c r="J950" s="18">
        <v>0</v>
      </c>
      <c r="K950" s="56" t="s">
        <v>21</v>
      </c>
      <c r="L950" t="s">
        <v>22</v>
      </c>
    </row>
    <row r="951" spans="1:12" x14ac:dyDescent="0.25">
      <c r="A951" s="19">
        <v>328786</v>
      </c>
      <c r="B951" s="57">
        <v>41791</v>
      </c>
      <c r="C951" s="32" t="s">
        <v>19</v>
      </c>
      <c r="D951" s="32">
        <f>'TOTAL PORTFOLIO'!$E$2</f>
        <v>1525453591.9005299</v>
      </c>
      <c r="E951" s="18">
        <v>145547.04</v>
      </c>
      <c r="F951" s="18">
        <v>0</v>
      </c>
      <c r="G951" s="18">
        <v>0</v>
      </c>
      <c r="H951" s="18">
        <v>0</v>
      </c>
      <c r="I951" s="18">
        <v>0</v>
      </c>
      <c r="J951" s="18">
        <v>0</v>
      </c>
      <c r="K951" s="56" t="s">
        <v>21</v>
      </c>
      <c r="L951" t="s">
        <v>26</v>
      </c>
    </row>
    <row r="952" spans="1:12" x14ac:dyDescent="0.25">
      <c r="A952" s="19">
        <v>318249</v>
      </c>
      <c r="B952" s="57">
        <v>41791</v>
      </c>
      <c r="C952" s="32" t="s">
        <v>19</v>
      </c>
      <c r="D952" s="32">
        <f>'TOTAL PORTFOLIO'!$E$2</f>
        <v>1525453591.9005299</v>
      </c>
      <c r="E952" s="18">
        <v>423107.5260033753</v>
      </c>
      <c r="F952" s="18">
        <v>0</v>
      </c>
      <c r="G952" s="18">
        <v>0</v>
      </c>
      <c r="H952" s="18">
        <v>0</v>
      </c>
      <c r="I952" s="18">
        <v>0</v>
      </c>
      <c r="J952" s="18">
        <v>0</v>
      </c>
      <c r="K952" s="56" t="s">
        <v>21</v>
      </c>
      <c r="L952" t="s">
        <v>22</v>
      </c>
    </row>
    <row r="953" spans="1:12" x14ac:dyDescent="0.25">
      <c r="A953" s="19">
        <v>318538</v>
      </c>
      <c r="B953" s="57">
        <v>41791</v>
      </c>
      <c r="C953" s="32" t="s">
        <v>19</v>
      </c>
      <c r="D953" s="32">
        <f>'TOTAL PORTFOLIO'!$E$2</f>
        <v>1525453591.9005299</v>
      </c>
      <c r="E953" s="18">
        <v>122965.0581647792</v>
      </c>
      <c r="F953" s="18">
        <v>0</v>
      </c>
      <c r="G953" s="18">
        <v>0</v>
      </c>
      <c r="H953" s="18">
        <v>0</v>
      </c>
      <c r="I953" s="18">
        <v>0</v>
      </c>
      <c r="J953" s="18">
        <v>0</v>
      </c>
      <c r="K953" s="56" t="s">
        <v>21</v>
      </c>
      <c r="L953" t="s">
        <v>22</v>
      </c>
    </row>
    <row r="954" spans="1:12" x14ac:dyDescent="0.25">
      <c r="A954" s="19">
        <v>318541</v>
      </c>
      <c r="B954" s="57">
        <v>41791</v>
      </c>
      <c r="C954" s="32" t="s">
        <v>19</v>
      </c>
      <c r="D954" s="32">
        <f>'TOTAL PORTFOLIO'!$E$2</f>
        <v>1525453591.9005299</v>
      </c>
      <c r="E954" s="18">
        <v>247404.38486603534</v>
      </c>
      <c r="F954" s="18">
        <v>0</v>
      </c>
      <c r="G954" s="18">
        <v>0</v>
      </c>
      <c r="H954" s="18">
        <v>0</v>
      </c>
      <c r="I954" s="18">
        <v>0</v>
      </c>
      <c r="J954" s="18">
        <v>0</v>
      </c>
      <c r="K954" s="56" t="s">
        <v>21</v>
      </c>
      <c r="L954" t="s">
        <v>22</v>
      </c>
    </row>
    <row r="955" spans="1:12" x14ac:dyDescent="0.25">
      <c r="A955" s="19">
        <v>313780</v>
      </c>
      <c r="B955" s="57">
        <v>41791</v>
      </c>
      <c r="C955" s="32" t="s">
        <v>19</v>
      </c>
      <c r="D955" s="32">
        <f>'TOTAL PORTFOLIO'!$E$2</f>
        <v>1525453591.9005299</v>
      </c>
      <c r="E955" s="18">
        <v>69228.745441395498</v>
      </c>
      <c r="F955" s="18">
        <v>0</v>
      </c>
      <c r="G955" s="18">
        <v>0</v>
      </c>
      <c r="H955" s="18">
        <v>0</v>
      </c>
      <c r="I955" s="18">
        <v>0</v>
      </c>
      <c r="J955" s="18">
        <v>0</v>
      </c>
      <c r="K955" s="56" t="s">
        <v>21</v>
      </c>
      <c r="L955" t="s">
        <v>22</v>
      </c>
    </row>
    <row r="956" spans="1:12" x14ac:dyDescent="0.25">
      <c r="A956" s="19">
        <v>312754</v>
      </c>
      <c r="B956" s="57">
        <v>41791</v>
      </c>
      <c r="C956" s="32" t="s">
        <v>19</v>
      </c>
      <c r="D956" s="32">
        <f>'TOTAL PORTFOLIO'!$E$2</f>
        <v>1525453591.9005299</v>
      </c>
      <c r="E956" s="18">
        <v>36613.519999999997</v>
      </c>
      <c r="F956" s="18">
        <v>0</v>
      </c>
      <c r="G956" s="18">
        <v>0</v>
      </c>
      <c r="H956" s="18">
        <v>0</v>
      </c>
      <c r="I956" s="18">
        <v>0</v>
      </c>
      <c r="J956" s="18">
        <v>0</v>
      </c>
      <c r="K956" s="56" t="s">
        <v>21</v>
      </c>
      <c r="L956" t="s">
        <v>22</v>
      </c>
    </row>
    <row r="957" spans="1:12" x14ac:dyDescent="0.25">
      <c r="A957" s="19">
        <v>313552</v>
      </c>
      <c r="B957" s="57">
        <v>41791</v>
      </c>
      <c r="C957" s="32" t="s">
        <v>19</v>
      </c>
      <c r="D957" s="32">
        <f>'TOTAL PORTFOLIO'!$E$2</f>
        <v>1525453591.9005299</v>
      </c>
      <c r="E957" s="18">
        <v>71168.88</v>
      </c>
      <c r="F957" s="18">
        <v>0</v>
      </c>
      <c r="G957" s="18">
        <v>0</v>
      </c>
      <c r="H957" s="18">
        <v>0</v>
      </c>
      <c r="I957" s="18">
        <v>0</v>
      </c>
      <c r="J957" s="18">
        <v>0</v>
      </c>
      <c r="K957" s="56" t="s">
        <v>21</v>
      </c>
      <c r="L957" t="s">
        <v>28</v>
      </c>
    </row>
    <row r="958" spans="1:12" x14ac:dyDescent="0.25">
      <c r="A958" s="19">
        <v>315934</v>
      </c>
      <c r="B958" s="57">
        <v>41791</v>
      </c>
      <c r="C958" s="32" t="s">
        <v>19</v>
      </c>
      <c r="D958" s="32">
        <f>'TOTAL PORTFOLIO'!$E$2</f>
        <v>1525453591.9005299</v>
      </c>
      <c r="E958" s="18">
        <v>7010.0244122677432</v>
      </c>
      <c r="F958" s="18">
        <v>0</v>
      </c>
      <c r="G958" s="18">
        <v>0</v>
      </c>
      <c r="H958" s="18">
        <v>0</v>
      </c>
      <c r="I958" s="18">
        <v>0</v>
      </c>
      <c r="J958" s="18">
        <v>0</v>
      </c>
      <c r="K958" s="56" t="s">
        <v>21</v>
      </c>
      <c r="L958" t="s">
        <v>22</v>
      </c>
    </row>
    <row r="959" spans="1:12" x14ac:dyDescent="0.25">
      <c r="A959" s="19">
        <v>312633</v>
      </c>
      <c r="B959" s="57">
        <v>41791</v>
      </c>
      <c r="C959" s="32" t="s">
        <v>19</v>
      </c>
      <c r="D959" s="32">
        <f>'TOTAL PORTFOLIO'!$E$2</f>
        <v>1525453591.9005299</v>
      </c>
      <c r="E959" s="18">
        <v>316595.02214791853</v>
      </c>
      <c r="F959" s="18">
        <v>0</v>
      </c>
      <c r="G959" s="18">
        <v>0</v>
      </c>
      <c r="H959" s="18">
        <v>0</v>
      </c>
      <c r="I959" s="18">
        <v>0</v>
      </c>
      <c r="J959" s="18">
        <v>0</v>
      </c>
      <c r="K959" s="56" t="s">
        <v>21</v>
      </c>
      <c r="L959" t="s">
        <v>22</v>
      </c>
    </row>
    <row r="960" spans="1:12" x14ac:dyDescent="0.25">
      <c r="A960" s="19">
        <v>310723</v>
      </c>
      <c r="B960" s="57">
        <v>41791</v>
      </c>
      <c r="C960" s="32" t="s">
        <v>19</v>
      </c>
      <c r="D960" s="32">
        <f>'TOTAL PORTFOLIO'!$E$2</f>
        <v>1525453591.9005299</v>
      </c>
      <c r="E960" s="18">
        <v>37584.724189658657</v>
      </c>
      <c r="F960" s="18">
        <v>0</v>
      </c>
      <c r="G960" s="18">
        <v>0</v>
      </c>
      <c r="H960" s="18">
        <v>0</v>
      </c>
      <c r="I960" s="18">
        <v>0</v>
      </c>
      <c r="J960" s="18">
        <v>0</v>
      </c>
      <c r="K960" s="56" t="s">
        <v>21</v>
      </c>
      <c r="L960" t="s">
        <v>22</v>
      </c>
    </row>
    <row r="961" spans="1:12" x14ac:dyDescent="0.25">
      <c r="A961" s="19">
        <v>312138</v>
      </c>
      <c r="B961" s="57">
        <v>41791</v>
      </c>
      <c r="C961" s="32" t="s">
        <v>19</v>
      </c>
      <c r="D961" s="32">
        <f>'TOTAL PORTFOLIO'!$E$2</f>
        <v>1525453591.9005299</v>
      </c>
      <c r="E961" s="18">
        <v>92774.41</v>
      </c>
      <c r="F961" s="18">
        <v>0</v>
      </c>
      <c r="G961" s="18">
        <v>0</v>
      </c>
      <c r="H961" s="18">
        <v>0</v>
      </c>
      <c r="I961" s="18">
        <v>0</v>
      </c>
      <c r="J961" s="18">
        <v>0</v>
      </c>
      <c r="K961" s="56" t="s">
        <v>21</v>
      </c>
      <c r="L961" t="s">
        <v>56</v>
      </c>
    </row>
    <row r="962" spans="1:12" x14ac:dyDescent="0.25">
      <c r="A962" s="19">
        <v>315487</v>
      </c>
      <c r="B962" s="57">
        <v>41791</v>
      </c>
      <c r="C962" s="32" t="s">
        <v>19</v>
      </c>
      <c r="D962" s="32">
        <f>'TOTAL PORTFOLIO'!$E$2</f>
        <v>1525453591.9005299</v>
      </c>
      <c r="E962" s="18">
        <v>1019150</v>
      </c>
      <c r="F962" s="18">
        <v>0</v>
      </c>
      <c r="G962" s="18">
        <v>0</v>
      </c>
      <c r="H962" s="18">
        <v>0</v>
      </c>
      <c r="I962" s="18">
        <v>0</v>
      </c>
      <c r="J962" s="18">
        <v>0</v>
      </c>
      <c r="K962" s="56" t="s">
        <v>21</v>
      </c>
      <c r="L962" t="s">
        <v>22</v>
      </c>
    </row>
    <row r="963" spans="1:12" x14ac:dyDescent="0.25">
      <c r="A963" s="19">
        <v>313968</v>
      </c>
      <c r="B963" s="57">
        <v>41791</v>
      </c>
      <c r="C963" s="32" t="s">
        <v>19</v>
      </c>
      <c r="D963" s="32">
        <f>'TOTAL PORTFOLIO'!$E$2</f>
        <v>1525453591.9005299</v>
      </c>
      <c r="E963" s="18">
        <v>118479.32</v>
      </c>
      <c r="F963" s="18">
        <v>0</v>
      </c>
      <c r="G963" s="18">
        <v>0</v>
      </c>
      <c r="H963" s="18">
        <v>0</v>
      </c>
      <c r="I963" s="18">
        <v>0</v>
      </c>
      <c r="J963" s="18">
        <v>0</v>
      </c>
      <c r="K963" s="56" t="s">
        <v>21</v>
      </c>
      <c r="L963" t="s">
        <v>28</v>
      </c>
    </row>
    <row r="964" spans="1:12" x14ac:dyDescent="0.25">
      <c r="A964" s="19">
        <v>318071</v>
      </c>
      <c r="B964" s="57">
        <v>41791</v>
      </c>
      <c r="C964" s="32" t="s">
        <v>19</v>
      </c>
      <c r="D964" s="32">
        <f>'TOTAL PORTFOLIO'!$E$2</f>
        <v>1525453591.9005299</v>
      </c>
      <c r="E964" s="18">
        <v>462637.1147031631</v>
      </c>
      <c r="F964" s="18">
        <v>0</v>
      </c>
      <c r="G964" s="18">
        <v>0</v>
      </c>
      <c r="H964" s="18">
        <v>0</v>
      </c>
      <c r="I964" s="18">
        <v>0</v>
      </c>
      <c r="J964" s="18">
        <v>0</v>
      </c>
      <c r="K964" s="56" t="s">
        <v>21</v>
      </c>
      <c r="L964" t="s">
        <v>22</v>
      </c>
    </row>
    <row r="965" spans="1:12" x14ac:dyDescent="0.25">
      <c r="A965" s="19">
        <v>318072</v>
      </c>
      <c r="B965" s="57">
        <v>41791</v>
      </c>
      <c r="C965" s="32" t="s">
        <v>19</v>
      </c>
      <c r="D965" s="32">
        <f>'TOTAL PORTFOLIO'!$E$2</f>
        <v>1525453591.9005299</v>
      </c>
      <c r="E965" s="18">
        <v>175688.24197883514</v>
      </c>
      <c r="F965" s="18">
        <v>0</v>
      </c>
      <c r="G965" s="18">
        <v>0</v>
      </c>
      <c r="H965" s="18">
        <v>0</v>
      </c>
      <c r="I965" s="18">
        <v>0</v>
      </c>
      <c r="J965" s="18">
        <v>0</v>
      </c>
      <c r="K965" s="56" t="s">
        <v>21</v>
      </c>
      <c r="L965" t="s">
        <v>22</v>
      </c>
    </row>
    <row r="966" spans="1:12" x14ac:dyDescent="0.25">
      <c r="A966" s="19">
        <v>318048</v>
      </c>
      <c r="B966" s="57">
        <v>41791</v>
      </c>
      <c r="C966" s="32" t="s">
        <v>19</v>
      </c>
      <c r="D966" s="32">
        <f>'TOTAL PORTFOLIO'!$E$2</f>
        <v>1525453591.9005299</v>
      </c>
      <c r="E966" s="18">
        <v>654459.84782071772</v>
      </c>
      <c r="F966" s="18">
        <v>0</v>
      </c>
      <c r="G966" s="18">
        <v>0</v>
      </c>
      <c r="H966" s="18">
        <v>0</v>
      </c>
      <c r="I966" s="18">
        <v>0</v>
      </c>
      <c r="J966" s="18">
        <v>0</v>
      </c>
      <c r="K966" s="56" t="s">
        <v>21</v>
      </c>
      <c r="L966" t="s">
        <v>22</v>
      </c>
    </row>
    <row r="967" spans="1:12" x14ac:dyDescent="0.25">
      <c r="A967" s="19">
        <v>327805</v>
      </c>
      <c r="B967" s="57">
        <v>41791</v>
      </c>
      <c r="C967" s="32" t="s">
        <v>19</v>
      </c>
      <c r="D967" s="32">
        <f>'TOTAL PORTFOLIO'!$E$2</f>
        <v>1525453591.9005299</v>
      </c>
      <c r="E967" s="18">
        <v>131607.7042735751</v>
      </c>
      <c r="F967" s="18">
        <v>0</v>
      </c>
      <c r="G967" s="18">
        <v>0</v>
      </c>
      <c r="H967" s="18">
        <v>0</v>
      </c>
      <c r="I967" s="18">
        <v>0</v>
      </c>
      <c r="J967" s="18">
        <v>0</v>
      </c>
      <c r="K967" s="56" t="s">
        <v>21</v>
      </c>
      <c r="L967" t="s">
        <v>22</v>
      </c>
    </row>
    <row r="968" spans="1:12" x14ac:dyDescent="0.25">
      <c r="A968" s="19">
        <v>327782</v>
      </c>
      <c r="B968" s="57">
        <v>41791</v>
      </c>
      <c r="C968" s="32" t="s">
        <v>19</v>
      </c>
      <c r="D968" s="32">
        <f>'TOTAL PORTFOLIO'!$E$2</f>
        <v>1525453591.9005299</v>
      </c>
      <c r="E968" s="18">
        <v>1373810.3696699277</v>
      </c>
      <c r="F968" s="18">
        <v>0</v>
      </c>
      <c r="G968" s="18">
        <v>0</v>
      </c>
      <c r="H968" s="18">
        <v>0</v>
      </c>
      <c r="I968" s="18">
        <v>0</v>
      </c>
      <c r="J968" s="18">
        <v>0</v>
      </c>
      <c r="K968" s="56" t="s">
        <v>21</v>
      </c>
      <c r="L968" t="s">
        <v>22</v>
      </c>
    </row>
    <row r="969" spans="1:12" x14ac:dyDescent="0.25">
      <c r="A969" s="19">
        <v>318406</v>
      </c>
      <c r="B969" s="57">
        <v>41791</v>
      </c>
      <c r="C969" s="32" t="s">
        <v>48</v>
      </c>
      <c r="D969" s="32">
        <f>'TOTAL PORTFOLIO'!$E$2</f>
        <v>1525453591.9005299</v>
      </c>
      <c r="E969" s="18">
        <v>0</v>
      </c>
      <c r="F969" s="18">
        <v>0</v>
      </c>
      <c r="G969" s="18">
        <v>0</v>
      </c>
      <c r="H969" s="18">
        <v>0</v>
      </c>
      <c r="I969" s="18">
        <v>0</v>
      </c>
      <c r="J969" s="18">
        <v>0</v>
      </c>
      <c r="K969" s="56" t="s">
        <v>21</v>
      </c>
      <c r="L969" t="s">
        <v>293</v>
      </c>
    </row>
    <row r="970" spans="1:12" x14ac:dyDescent="0.25">
      <c r="A970" s="19">
        <v>320700</v>
      </c>
      <c r="B970" s="57">
        <v>41791</v>
      </c>
      <c r="C970" s="32" t="s">
        <v>19</v>
      </c>
      <c r="D970" s="32">
        <f>'TOTAL PORTFOLIO'!$E$2</f>
        <v>1525453591.9005299</v>
      </c>
      <c r="E970" s="18">
        <v>198956.56</v>
      </c>
      <c r="F970" s="18">
        <v>0</v>
      </c>
      <c r="G970" s="18">
        <v>0</v>
      </c>
      <c r="H970" s="18">
        <v>0</v>
      </c>
      <c r="I970" s="18">
        <v>0</v>
      </c>
      <c r="J970" s="18">
        <v>0</v>
      </c>
      <c r="K970" s="56" t="s">
        <v>21</v>
      </c>
      <c r="L970" t="s">
        <v>211</v>
      </c>
    </row>
    <row r="971" spans="1:12" x14ac:dyDescent="0.25">
      <c r="A971" s="19">
        <v>309217</v>
      </c>
      <c r="B971" s="57">
        <v>41791</v>
      </c>
      <c r="C971" s="32" t="s">
        <v>19</v>
      </c>
      <c r="D971" s="32">
        <f>'TOTAL PORTFOLIO'!$E$2</f>
        <v>1525453591.9005299</v>
      </c>
      <c r="E971" s="18">
        <v>206445.24</v>
      </c>
      <c r="F971" s="18">
        <v>0</v>
      </c>
      <c r="G971" s="18">
        <v>0</v>
      </c>
      <c r="H971" s="18">
        <v>0</v>
      </c>
      <c r="I971" s="18">
        <v>0</v>
      </c>
      <c r="J971" s="18">
        <v>0</v>
      </c>
      <c r="K971" s="56" t="s">
        <v>21</v>
      </c>
      <c r="L971" t="s">
        <v>41</v>
      </c>
    </row>
    <row r="972" spans="1:12" x14ac:dyDescent="0.25">
      <c r="A972" s="19">
        <v>320699</v>
      </c>
      <c r="B972" s="57">
        <v>41791</v>
      </c>
      <c r="C972" s="32" t="s">
        <v>19</v>
      </c>
      <c r="D972" s="32">
        <f>'TOTAL PORTFOLIO'!$E$2</f>
        <v>1525453591.9005299</v>
      </c>
      <c r="E972" s="18">
        <v>49694.52</v>
      </c>
      <c r="F972" s="18">
        <v>0</v>
      </c>
      <c r="G972" s="18">
        <v>0</v>
      </c>
      <c r="H972" s="18">
        <v>0</v>
      </c>
      <c r="I972" s="18">
        <v>0</v>
      </c>
      <c r="J972" s="18">
        <v>0</v>
      </c>
      <c r="K972" s="56" t="s">
        <v>21</v>
      </c>
      <c r="L972" t="s">
        <v>211</v>
      </c>
    </row>
    <row r="973" spans="1:12" x14ac:dyDescent="0.25">
      <c r="A973" s="19">
        <v>308645</v>
      </c>
      <c r="B973" s="57">
        <v>41791</v>
      </c>
      <c r="C973" s="32" t="s">
        <v>19</v>
      </c>
      <c r="D973" s="32">
        <f>'TOTAL PORTFOLIO'!$E$2</f>
        <v>1525453591.9005299</v>
      </c>
      <c r="E973" s="18">
        <v>970613.91</v>
      </c>
      <c r="F973" s="18">
        <v>0</v>
      </c>
      <c r="G973" s="18">
        <v>0</v>
      </c>
      <c r="H973" s="18">
        <v>0</v>
      </c>
      <c r="I973" s="18">
        <v>0</v>
      </c>
      <c r="J973" s="18">
        <v>0</v>
      </c>
      <c r="K973" s="56" t="s">
        <v>21</v>
      </c>
      <c r="L973" t="s">
        <v>26</v>
      </c>
    </row>
    <row r="974" spans="1:12" x14ac:dyDescent="0.25">
      <c r="A974" s="19">
        <v>315951</v>
      </c>
      <c r="B974" s="57">
        <v>41791</v>
      </c>
      <c r="C974" s="32" t="s">
        <v>19</v>
      </c>
      <c r="D974" s="32">
        <f>'TOTAL PORTFOLIO'!$E$2</f>
        <v>1525453591.9005299</v>
      </c>
      <c r="E974" s="18">
        <v>1421694.52</v>
      </c>
      <c r="F974" s="18">
        <v>0</v>
      </c>
      <c r="G974" s="18">
        <v>0</v>
      </c>
      <c r="H974" s="18">
        <v>0</v>
      </c>
      <c r="I974" s="18">
        <v>0</v>
      </c>
      <c r="J974" s="18">
        <v>0</v>
      </c>
      <c r="K974" s="56" t="s">
        <v>21</v>
      </c>
      <c r="L974" t="s">
        <v>26</v>
      </c>
    </row>
    <row r="975" spans="1:12" x14ac:dyDescent="0.25">
      <c r="A975" s="19">
        <v>330511</v>
      </c>
      <c r="B975" s="57">
        <v>41791</v>
      </c>
      <c r="C975" s="32" t="s">
        <v>19</v>
      </c>
      <c r="D975" s="32">
        <f>'TOTAL PORTFOLIO'!$E$2</f>
        <v>1525453591.9005299</v>
      </c>
      <c r="E975" s="18">
        <v>338538.18</v>
      </c>
      <c r="F975" s="18">
        <v>0</v>
      </c>
      <c r="G975" s="18">
        <v>0</v>
      </c>
      <c r="H975" s="18">
        <v>0</v>
      </c>
      <c r="I975" s="18">
        <v>0</v>
      </c>
      <c r="J975" s="18">
        <v>0</v>
      </c>
      <c r="K975" s="56" t="s">
        <v>21</v>
      </c>
      <c r="L975" t="s">
        <v>211</v>
      </c>
    </row>
    <row r="976" spans="1:12" x14ac:dyDescent="0.25">
      <c r="A976" s="19">
        <v>310178</v>
      </c>
      <c r="B976" s="57">
        <v>41791</v>
      </c>
      <c r="C976" s="32" t="s">
        <v>19</v>
      </c>
      <c r="D976" s="32">
        <f>'TOTAL PORTFOLIO'!$E$2</f>
        <v>1525453591.9005299</v>
      </c>
      <c r="E976" s="18">
        <v>98089.3</v>
      </c>
      <c r="F976" s="18">
        <v>0</v>
      </c>
      <c r="G976" s="18">
        <v>0</v>
      </c>
      <c r="H976" s="18">
        <v>0</v>
      </c>
      <c r="I976" s="18">
        <v>0</v>
      </c>
      <c r="J976" s="18">
        <v>0</v>
      </c>
      <c r="K976" s="56" t="s">
        <v>21</v>
      </c>
      <c r="L976" t="s">
        <v>28</v>
      </c>
    </row>
    <row r="977" spans="1:12" x14ac:dyDescent="0.25">
      <c r="A977" s="19">
        <v>310425</v>
      </c>
      <c r="B977" s="57">
        <v>41791</v>
      </c>
      <c r="C977" s="32" t="s">
        <v>19</v>
      </c>
      <c r="D977" s="32">
        <f>'TOTAL PORTFOLIO'!$E$2</f>
        <v>1525453591.9005299</v>
      </c>
      <c r="E977" s="18">
        <v>266131.79000000004</v>
      </c>
      <c r="F977" s="18">
        <v>0</v>
      </c>
      <c r="G977" s="18">
        <v>0</v>
      </c>
      <c r="H977" s="18">
        <v>0</v>
      </c>
      <c r="I977" s="18">
        <v>0</v>
      </c>
      <c r="J977" s="18">
        <v>0</v>
      </c>
      <c r="K977" s="56" t="s">
        <v>21</v>
      </c>
      <c r="L977" t="s">
        <v>44</v>
      </c>
    </row>
    <row r="978" spans="1:12" x14ac:dyDescent="0.25">
      <c r="A978" s="19">
        <v>315543</v>
      </c>
      <c r="B978" s="57">
        <v>41791</v>
      </c>
      <c r="C978" s="32" t="s">
        <v>19</v>
      </c>
      <c r="D978" s="32">
        <f>'TOTAL PORTFOLIO'!$E$2</f>
        <v>1525453591.9005299</v>
      </c>
      <c r="E978" s="18">
        <v>70493.88</v>
      </c>
      <c r="F978" s="18">
        <v>0</v>
      </c>
      <c r="G978" s="18">
        <v>0</v>
      </c>
      <c r="H978" s="18">
        <v>0</v>
      </c>
      <c r="I978" s="18">
        <v>0</v>
      </c>
      <c r="J978" s="18">
        <v>0</v>
      </c>
      <c r="K978" s="56" t="s">
        <v>21</v>
      </c>
      <c r="L978" t="s">
        <v>28</v>
      </c>
    </row>
    <row r="979" spans="1:12" x14ac:dyDescent="0.25">
      <c r="A979" s="19">
        <v>311130</v>
      </c>
      <c r="B979" s="57">
        <v>41791</v>
      </c>
      <c r="C979" s="32" t="s">
        <v>19</v>
      </c>
      <c r="D979" s="32">
        <f>'TOTAL PORTFOLIO'!$E$2</f>
        <v>1525453591.9005299</v>
      </c>
      <c r="E979" s="18">
        <v>374100.81000000006</v>
      </c>
      <c r="F979" s="18">
        <v>0</v>
      </c>
      <c r="G979" s="18">
        <v>0</v>
      </c>
      <c r="H979" s="18">
        <v>0</v>
      </c>
      <c r="I979" s="18">
        <v>0</v>
      </c>
      <c r="J979" s="18">
        <v>0</v>
      </c>
      <c r="K979" s="56" t="s">
        <v>21</v>
      </c>
      <c r="L979" t="s">
        <v>26</v>
      </c>
    </row>
    <row r="980" spans="1:12" x14ac:dyDescent="0.25">
      <c r="A980" s="19">
        <v>312381</v>
      </c>
      <c r="B980" s="57">
        <v>41791</v>
      </c>
      <c r="C980" s="32" t="s">
        <v>19</v>
      </c>
      <c r="D980" s="32">
        <f>'TOTAL PORTFOLIO'!$E$2</f>
        <v>1525453591.9005299</v>
      </c>
      <c r="E980" s="18">
        <v>120265.13</v>
      </c>
      <c r="F980" s="18">
        <v>0</v>
      </c>
      <c r="G980" s="18">
        <v>0</v>
      </c>
      <c r="H980" s="18">
        <v>0</v>
      </c>
      <c r="I980" s="18">
        <v>0</v>
      </c>
      <c r="J980" s="18">
        <v>0</v>
      </c>
      <c r="K980" s="56" t="s">
        <v>21</v>
      </c>
      <c r="L980" t="s">
        <v>56</v>
      </c>
    </row>
    <row r="981" spans="1:12" x14ac:dyDescent="0.25">
      <c r="A981" s="19">
        <v>311144</v>
      </c>
      <c r="B981" s="57">
        <v>41791</v>
      </c>
      <c r="C981" s="32" t="s">
        <v>19</v>
      </c>
      <c r="D981" s="32">
        <f>'TOTAL PORTFOLIO'!$E$2</f>
        <v>1525453591.9005299</v>
      </c>
      <c r="E981" s="18">
        <v>5512369.7800000012</v>
      </c>
      <c r="F981" s="18">
        <v>0</v>
      </c>
      <c r="G981" s="18">
        <v>0</v>
      </c>
      <c r="H981" s="18">
        <v>0</v>
      </c>
      <c r="I981" s="18">
        <v>0</v>
      </c>
      <c r="J981" s="18">
        <v>0</v>
      </c>
      <c r="K981" s="56" t="s">
        <v>21</v>
      </c>
      <c r="L981" t="s">
        <v>250</v>
      </c>
    </row>
    <row r="982" spans="1:12" x14ac:dyDescent="0.25">
      <c r="A982" s="19">
        <v>327570</v>
      </c>
      <c r="B982" s="57">
        <v>41791</v>
      </c>
      <c r="C982" s="32" t="s">
        <v>19</v>
      </c>
      <c r="D982" s="32">
        <f>'TOTAL PORTFOLIO'!$E$2</f>
        <v>1525453591.9005299</v>
      </c>
      <c r="E982" s="18">
        <v>68245.73</v>
      </c>
      <c r="F982" s="18">
        <v>0</v>
      </c>
      <c r="G982" s="18">
        <v>0</v>
      </c>
      <c r="H982" s="18">
        <v>0</v>
      </c>
      <c r="I982" s="18">
        <v>0</v>
      </c>
      <c r="J982" s="18">
        <v>0</v>
      </c>
      <c r="K982" s="56" t="s">
        <v>21</v>
      </c>
      <c r="L982" t="s">
        <v>211</v>
      </c>
    </row>
    <row r="983" spans="1:12" x14ac:dyDescent="0.25">
      <c r="A983" s="19">
        <v>317623</v>
      </c>
      <c r="B983" s="57">
        <v>41791</v>
      </c>
      <c r="C983" s="32" t="s">
        <v>19</v>
      </c>
      <c r="D983" s="32">
        <f>'TOTAL PORTFOLIO'!$E$2</f>
        <v>1525453591.9005299</v>
      </c>
      <c r="E983" s="18">
        <v>15739.15</v>
      </c>
      <c r="F983" s="18">
        <v>0</v>
      </c>
      <c r="G983" s="18">
        <v>0</v>
      </c>
      <c r="H983" s="18">
        <v>0</v>
      </c>
      <c r="I983" s="18">
        <v>0</v>
      </c>
      <c r="J983" s="18">
        <v>0</v>
      </c>
      <c r="K983" s="56" t="s">
        <v>21</v>
      </c>
      <c r="L983" t="s">
        <v>56</v>
      </c>
    </row>
    <row r="984" spans="1:12" x14ac:dyDescent="0.25">
      <c r="A984" s="19">
        <v>312186</v>
      </c>
      <c r="B984" s="57">
        <v>41791</v>
      </c>
      <c r="C984" s="32" t="s">
        <v>19</v>
      </c>
      <c r="D984" s="32">
        <f>'TOTAL PORTFOLIO'!$E$2</f>
        <v>1525453591.9005299</v>
      </c>
      <c r="E984" s="18">
        <v>1066217.3199999998</v>
      </c>
      <c r="F984" s="18">
        <v>0</v>
      </c>
      <c r="G984" s="18">
        <v>0</v>
      </c>
      <c r="H984" s="18">
        <v>0</v>
      </c>
      <c r="I984" s="18">
        <v>0</v>
      </c>
      <c r="J984" s="18">
        <v>0</v>
      </c>
      <c r="K984" s="56" t="s">
        <v>21</v>
      </c>
      <c r="L984" t="s">
        <v>41</v>
      </c>
    </row>
    <row r="985" spans="1:12" x14ac:dyDescent="0.25">
      <c r="A985" s="19">
        <v>329808</v>
      </c>
      <c r="B985" s="57">
        <v>41791</v>
      </c>
      <c r="C985" s="32" t="s">
        <v>19</v>
      </c>
      <c r="D985" s="32">
        <f>'TOTAL PORTFOLIO'!$E$2</f>
        <v>1525453591.9005299</v>
      </c>
      <c r="E985" s="18">
        <v>83396.270277478703</v>
      </c>
      <c r="F985" s="18">
        <v>0</v>
      </c>
      <c r="G985" s="18">
        <v>0</v>
      </c>
      <c r="H985" s="18">
        <v>0</v>
      </c>
      <c r="I985" s="18">
        <v>0</v>
      </c>
      <c r="J985" s="18">
        <v>0</v>
      </c>
      <c r="K985" s="56" t="s">
        <v>21</v>
      </c>
      <c r="L985" t="s">
        <v>22</v>
      </c>
    </row>
    <row r="986" spans="1:12" x14ac:dyDescent="0.25">
      <c r="A986" s="19">
        <v>319806</v>
      </c>
      <c r="B986" s="57">
        <v>41791</v>
      </c>
      <c r="C986" s="32" t="s">
        <v>19</v>
      </c>
      <c r="D986" s="32">
        <f>'TOTAL PORTFOLIO'!$E$2</f>
        <v>1525453591.9005299</v>
      </c>
      <c r="E986" s="18">
        <v>105773.55351871774</v>
      </c>
      <c r="F986" s="18">
        <v>0</v>
      </c>
      <c r="G986" s="18">
        <v>0</v>
      </c>
      <c r="H986" s="18">
        <v>0</v>
      </c>
      <c r="I986" s="18">
        <v>0</v>
      </c>
      <c r="J986" s="18">
        <v>0</v>
      </c>
      <c r="K986" s="56" t="s">
        <v>21</v>
      </c>
      <c r="L986" t="s">
        <v>22</v>
      </c>
    </row>
    <row r="987" spans="1:12" x14ac:dyDescent="0.25">
      <c r="A987" s="19">
        <v>327845</v>
      </c>
      <c r="B987" s="57">
        <v>41791</v>
      </c>
      <c r="C987" s="32" t="s">
        <v>19</v>
      </c>
      <c r="D987" s="32">
        <f>'TOTAL PORTFOLIO'!$E$2</f>
        <v>1525453591.9005299</v>
      </c>
      <c r="E987" s="18">
        <v>70393.23</v>
      </c>
      <c r="F987" s="18">
        <v>0</v>
      </c>
      <c r="G987" s="18">
        <v>0</v>
      </c>
      <c r="H987" s="18">
        <v>0</v>
      </c>
      <c r="I987" s="18">
        <v>0</v>
      </c>
      <c r="J987" s="18">
        <v>0</v>
      </c>
      <c r="K987" s="56" t="s">
        <v>21</v>
      </c>
      <c r="L987" t="s">
        <v>41</v>
      </c>
    </row>
    <row r="988" spans="1:12" x14ac:dyDescent="0.25">
      <c r="A988" s="19">
        <v>310669</v>
      </c>
      <c r="B988" s="57">
        <v>41791</v>
      </c>
      <c r="C988" s="32" t="s">
        <v>19</v>
      </c>
      <c r="D988" s="32">
        <f>'TOTAL PORTFOLIO'!$E$2</f>
        <v>1525453591.9005299</v>
      </c>
      <c r="E988" s="18">
        <v>596622.76</v>
      </c>
      <c r="F988" s="18">
        <v>0</v>
      </c>
      <c r="G988" s="18">
        <v>0</v>
      </c>
      <c r="H988" s="18">
        <v>0</v>
      </c>
      <c r="I988" s="18">
        <v>0</v>
      </c>
      <c r="J988" s="18">
        <v>0</v>
      </c>
      <c r="K988" s="56" t="s">
        <v>21</v>
      </c>
      <c r="L988" t="s">
        <v>22</v>
      </c>
    </row>
    <row r="989" spans="1:12" x14ac:dyDescent="0.25">
      <c r="A989" s="19">
        <v>324545</v>
      </c>
      <c r="B989" s="57">
        <v>41791</v>
      </c>
      <c r="C989" s="32" t="s">
        <v>19</v>
      </c>
      <c r="D989" s="32">
        <f>'TOTAL PORTFOLIO'!$E$2</f>
        <v>1525453591.9005299</v>
      </c>
      <c r="E989" s="18">
        <v>143764.69</v>
      </c>
      <c r="F989" s="18">
        <v>0</v>
      </c>
      <c r="G989" s="18">
        <v>0</v>
      </c>
      <c r="H989" s="18">
        <v>0</v>
      </c>
      <c r="I989" s="18">
        <v>0</v>
      </c>
      <c r="J989" s="18">
        <v>0</v>
      </c>
      <c r="K989" s="56" t="s">
        <v>21</v>
      </c>
      <c r="L989" t="s">
        <v>211</v>
      </c>
    </row>
    <row r="990" spans="1:12" x14ac:dyDescent="0.25">
      <c r="A990" s="19">
        <v>319677</v>
      </c>
      <c r="B990" s="57">
        <v>41791</v>
      </c>
      <c r="C990" s="32" t="s">
        <v>19</v>
      </c>
      <c r="D990" s="32">
        <f>'TOTAL PORTFOLIO'!$E$2</f>
        <v>1525453591.9005299</v>
      </c>
      <c r="E990" s="18">
        <v>80961.039534190902</v>
      </c>
      <c r="F990" s="18">
        <v>0</v>
      </c>
      <c r="G990" s="18">
        <v>0</v>
      </c>
      <c r="H990" s="18">
        <v>0</v>
      </c>
      <c r="I990" s="18">
        <v>0</v>
      </c>
      <c r="J990" s="18">
        <v>0</v>
      </c>
      <c r="K990" s="56" t="s">
        <v>21</v>
      </c>
      <c r="L990" t="s">
        <v>22</v>
      </c>
    </row>
    <row r="991" spans="1:12" x14ac:dyDescent="0.25">
      <c r="A991" s="19">
        <v>313231</v>
      </c>
      <c r="B991" s="57">
        <v>41791</v>
      </c>
      <c r="C991" s="32" t="s">
        <v>19</v>
      </c>
      <c r="D991" s="32">
        <f>'TOTAL PORTFOLIO'!$E$2</f>
        <v>1525453591.9005299</v>
      </c>
      <c r="E991" s="18">
        <v>21644.793547002089</v>
      </c>
      <c r="F991" s="18">
        <v>0</v>
      </c>
      <c r="G991" s="18">
        <v>0</v>
      </c>
      <c r="H991" s="18">
        <v>0</v>
      </c>
      <c r="I991" s="18">
        <v>0</v>
      </c>
      <c r="J991" s="18">
        <v>0</v>
      </c>
      <c r="K991" s="56" t="s">
        <v>21</v>
      </c>
      <c r="L991" t="s">
        <v>22</v>
      </c>
    </row>
    <row r="992" spans="1:12" x14ac:dyDescent="0.25">
      <c r="A992" s="19">
        <v>309178</v>
      </c>
      <c r="B992" s="57">
        <v>41791</v>
      </c>
      <c r="C992" s="32" t="s">
        <v>19</v>
      </c>
      <c r="D992" s="32">
        <f>'TOTAL PORTFOLIO'!$E$2</f>
        <v>1525453591.9005299</v>
      </c>
      <c r="E992" s="18">
        <v>158866.18000000002</v>
      </c>
      <c r="F992" s="18">
        <v>0</v>
      </c>
      <c r="G992" s="18">
        <v>0</v>
      </c>
      <c r="H992" s="18">
        <v>0</v>
      </c>
      <c r="I992" s="18">
        <v>0</v>
      </c>
      <c r="J992" s="18">
        <v>0</v>
      </c>
      <c r="K992" s="56" t="s">
        <v>21</v>
      </c>
      <c r="L992" t="s">
        <v>28</v>
      </c>
    </row>
    <row r="993" spans="1:12" x14ac:dyDescent="0.25">
      <c r="A993" s="19">
        <v>328586</v>
      </c>
      <c r="B993" s="57">
        <v>41791</v>
      </c>
      <c r="C993" s="32" t="s">
        <v>19</v>
      </c>
      <c r="D993" s="32">
        <f>'TOTAL PORTFOLIO'!$E$2</f>
        <v>1525453591.9005299</v>
      </c>
      <c r="E993" s="18">
        <v>121576.02310882985</v>
      </c>
      <c r="F993" s="18">
        <v>0</v>
      </c>
      <c r="G993" s="18">
        <v>0</v>
      </c>
      <c r="H993" s="18">
        <v>0</v>
      </c>
      <c r="I993" s="18">
        <v>0</v>
      </c>
      <c r="J993" s="18">
        <v>0</v>
      </c>
      <c r="K993" s="56" t="s">
        <v>21</v>
      </c>
      <c r="L993" t="s">
        <v>22</v>
      </c>
    </row>
    <row r="994" spans="1:12" x14ac:dyDescent="0.25">
      <c r="A994" s="19">
        <v>318290</v>
      </c>
      <c r="B994" s="57">
        <v>41791</v>
      </c>
      <c r="C994" s="32" t="s">
        <v>19</v>
      </c>
      <c r="D994" s="32">
        <f>'TOTAL PORTFOLIO'!$E$2</f>
        <v>1525453591.9005299</v>
      </c>
      <c r="E994" s="18">
        <v>8506.89</v>
      </c>
      <c r="F994" s="18">
        <v>0</v>
      </c>
      <c r="G994" s="18">
        <v>0</v>
      </c>
      <c r="H994" s="18">
        <v>0</v>
      </c>
      <c r="I994" s="18">
        <v>0</v>
      </c>
      <c r="J994" s="18">
        <v>0</v>
      </c>
      <c r="K994" s="56" t="s">
        <v>21</v>
      </c>
      <c r="L994" t="s">
        <v>28</v>
      </c>
    </row>
    <row r="995" spans="1:12" x14ac:dyDescent="0.25">
      <c r="A995" s="19">
        <v>329598</v>
      </c>
      <c r="B995" s="57">
        <v>41791</v>
      </c>
      <c r="C995" s="32" t="s">
        <v>19</v>
      </c>
      <c r="D995" s="32">
        <f>'TOTAL PORTFOLIO'!$E$2</f>
        <v>1525453591.9005299</v>
      </c>
      <c r="E995" s="18">
        <v>20190.740000000002</v>
      </c>
      <c r="F995" s="18">
        <v>0</v>
      </c>
      <c r="G995" s="18">
        <v>0</v>
      </c>
      <c r="H995" s="18">
        <v>0</v>
      </c>
      <c r="I995" s="18">
        <v>0</v>
      </c>
      <c r="J995" s="18">
        <v>0</v>
      </c>
      <c r="K995" s="56" t="s">
        <v>21</v>
      </c>
      <c r="L995" t="s">
        <v>28</v>
      </c>
    </row>
    <row r="996" spans="1:12" x14ac:dyDescent="0.25">
      <c r="A996" s="19">
        <v>327585</v>
      </c>
      <c r="B996" s="57">
        <v>41791</v>
      </c>
      <c r="C996" s="32" t="s">
        <v>19</v>
      </c>
      <c r="D996" s="32">
        <f>'TOTAL PORTFOLIO'!$E$2</f>
        <v>1525453591.9005299</v>
      </c>
      <c r="E996" s="18">
        <v>106683.4</v>
      </c>
      <c r="F996" s="18">
        <v>0</v>
      </c>
      <c r="G996" s="18">
        <v>0</v>
      </c>
      <c r="H996" s="18">
        <v>0</v>
      </c>
      <c r="I996" s="18">
        <v>0</v>
      </c>
      <c r="J996" s="18">
        <v>0</v>
      </c>
      <c r="K996" s="56" t="s">
        <v>21</v>
      </c>
      <c r="L996" t="s">
        <v>41</v>
      </c>
    </row>
    <row r="997" spans="1:12" x14ac:dyDescent="0.25">
      <c r="A997" s="19">
        <v>331428</v>
      </c>
      <c r="B997" s="57">
        <v>41791</v>
      </c>
      <c r="C997" s="32" t="s">
        <v>19</v>
      </c>
      <c r="D997" s="32">
        <f>'TOTAL PORTFOLIO'!$E$2</f>
        <v>1525453591.9005299</v>
      </c>
      <c r="E997" s="18">
        <v>30404.693575335918</v>
      </c>
      <c r="F997" s="18">
        <v>0</v>
      </c>
      <c r="G997" s="18">
        <v>0</v>
      </c>
      <c r="H997" s="18">
        <v>0</v>
      </c>
      <c r="I997" s="18">
        <v>0</v>
      </c>
      <c r="J997" s="18">
        <v>0</v>
      </c>
      <c r="K997" s="56" t="s">
        <v>21</v>
      </c>
      <c r="L997" t="s">
        <v>22</v>
      </c>
    </row>
    <row r="998" spans="1:12" x14ac:dyDescent="0.25">
      <c r="A998" s="19">
        <v>318292</v>
      </c>
      <c r="B998" s="57">
        <v>41791</v>
      </c>
      <c r="C998" s="32" t="s">
        <v>19</v>
      </c>
      <c r="D998" s="32">
        <f>'TOTAL PORTFOLIO'!$E$2</f>
        <v>1525453591.9005299</v>
      </c>
      <c r="E998" s="18">
        <v>37304.190533067907</v>
      </c>
      <c r="F998" s="18">
        <v>0</v>
      </c>
      <c r="G998" s="18">
        <v>0</v>
      </c>
      <c r="H998" s="18">
        <v>0</v>
      </c>
      <c r="I998" s="18">
        <v>0</v>
      </c>
      <c r="J998" s="18">
        <v>0</v>
      </c>
      <c r="K998" s="56" t="s">
        <v>21</v>
      </c>
      <c r="L998" t="s">
        <v>22</v>
      </c>
    </row>
    <row r="999" spans="1:12" x14ac:dyDescent="0.25">
      <c r="A999" s="19">
        <v>330507</v>
      </c>
      <c r="B999" s="57">
        <v>41791</v>
      </c>
      <c r="C999" s="32" t="s">
        <v>19</v>
      </c>
      <c r="D999" s="32">
        <f>'TOTAL PORTFOLIO'!$E$2</f>
        <v>1525453591.9005299</v>
      </c>
      <c r="E999" s="18">
        <v>56000.71</v>
      </c>
      <c r="F999" s="18">
        <v>0</v>
      </c>
      <c r="G999" s="18">
        <v>0</v>
      </c>
      <c r="H999" s="18">
        <v>0</v>
      </c>
      <c r="I999" s="18">
        <v>0</v>
      </c>
      <c r="J999" s="18">
        <v>0</v>
      </c>
      <c r="K999" s="56" t="s">
        <v>21</v>
      </c>
      <c r="L999" t="s">
        <v>211</v>
      </c>
    </row>
    <row r="1000" spans="1:12" x14ac:dyDescent="0.25">
      <c r="A1000" s="19">
        <v>314395</v>
      </c>
      <c r="B1000" s="57">
        <v>41791</v>
      </c>
      <c r="C1000" s="32" t="s">
        <v>19</v>
      </c>
      <c r="D1000" s="32">
        <f>'TOTAL PORTFOLIO'!$E$2</f>
        <v>1525453591.9005299</v>
      </c>
      <c r="E1000" s="18">
        <v>1465725.83</v>
      </c>
      <c r="F1000" s="18">
        <v>0</v>
      </c>
      <c r="G1000" s="18">
        <v>0</v>
      </c>
      <c r="H1000" s="18">
        <v>0</v>
      </c>
      <c r="I1000" s="18">
        <v>0</v>
      </c>
      <c r="J1000" s="18">
        <v>0</v>
      </c>
      <c r="K1000" s="56" t="s">
        <v>21</v>
      </c>
      <c r="L1000" t="s">
        <v>26</v>
      </c>
    </row>
    <row r="1001" spans="1:12" x14ac:dyDescent="0.25">
      <c r="A1001" s="19">
        <v>312180</v>
      </c>
      <c r="B1001" s="57">
        <v>41791</v>
      </c>
      <c r="C1001" s="32" t="s">
        <v>19</v>
      </c>
      <c r="D1001" s="32">
        <f>'TOTAL PORTFOLIO'!$E$2</f>
        <v>1525453591.9005299</v>
      </c>
      <c r="E1001" s="18">
        <v>36945.843310951983</v>
      </c>
      <c r="F1001" s="18">
        <v>0</v>
      </c>
      <c r="G1001" s="18">
        <v>0</v>
      </c>
      <c r="H1001" s="18">
        <v>0</v>
      </c>
      <c r="I1001" s="18">
        <v>0</v>
      </c>
      <c r="J1001" s="18">
        <v>0</v>
      </c>
      <c r="K1001" s="56" t="s">
        <v>21</v>
      </c>
      <c r="L1001" t="s">
        <v>22</v>
      </c>
    </row>
    <row r="1002" spans="1:12" x14ac:dyDescent="0.25">
      <c r="A1002" s="19">
        <v>318185</v>
      </c>
      <c r="B1002" s="57">
        <v>41791</v>
      </c>
      <c r="C1002" s="32" t="s">
        <v>19</v>
      </c>
      <c r="D1002" s="32">
        <f>'TOTAL PORTFOLIO'!$E$2</f>
        <v>1525453591.9005299</v>
      </c>
      <c r="E1002" s="18">
        <v>2613459.4289957266</v>
      </c>
      <c r="F1002" s="18">
        <v>0</v>
      </c>
      <c r="G1002" s="18">
        <v>0</v>
      </c>
      <c r="H1002" s="18">
        <v>0</v>
      </c>
      <c r="I1002" s="18">
        <v>0</v>
      </c>
      <c r="J1002" s="18">
        <v>0</v>
      </c>
      <c r="K1002" s="56" t="s">
        <v>21</v>
      </c>
      <c r="L1002" t="s">
        <v>22</v>
      </c>
    </row>
    <row r="1003" spans="1:12" x14ac:dyDescent="0.25">
      <c r="A1003" s="19">
        <v>315939</v>
      </c>
      <c r="B1003" s="57">
        <v>41791</v>
      </c>
      <c r="C1003" s="32" t="s">
        <v>19</v>
      </c>
      <c r="D1003" s="32">
        <f>'TOTAL PORTFOLIO'!$E$2</f>
        <v>1525453591.9005299</v>
      </c>
      <c r="E1003" s="18">
        <v>147067.77136857645</v>
      </c>
      <c r="F1003" s="18">
        <v>0</v>
      </c>
      <c r="G1003" s="18">
        <v>0</v>
      </c>
      <c r="H1003" s="18">
        <v>0</v>
      </c>
      <c r="I1003" s="18">
        <v>0</v>
      </c>
      <c r="J1003" s="18">
        <v>0</v>
      </c>
      <c r="K1003" s="56" t="s">
        <v>21</v>
      </c>
      <c r="L1003" t="s">
        <v>22</v>
      </c>
    </row>
    <row r="1004" spans="1:12" x14ac:dyDescent="0.25">
      <c r="A1004" s="19">
        <v>308644</v>
      </c>
      <c r="B1004" s="57">
        <v>41791</v>
      </c>
      <c r="C1004" s="32" t="s">
        <v>19</v>
      </c>
      <c r="D1004" s="32">
        <f>'TOTAL PORTFOLIO'!$E$2</f>
        <v>1525453591.9005299</v>
      </c>
      <c r="E1004" s="18">
        <v>107446.43538125893</v>
      </c>
      <c r="F1004" s="18">
        <v>0</v>
      </c>
      <c r="G1004" s="18">
        <v>0</v>
      </c>
      <c r="H1004" s="18">
        <v>0</v>
      </c>
      <c r="I1004" s="18">
        <v>0</v>
      </c>
      <c r="J1004" s="18">
        <v>0</v>
      </c>
      <c r="K1004" s="56" t="s">
        <v>21</v>
      </c>
      <c r="L1004" t="s">
        <v>22</v>
      </c>
    </row>
    <row r="1005" spans="1:12" x14ac:dyDescent="0.25">
      <c r="A1005" s="19">
        <v>312679</v>
      </c>
      <c r="B1005" s="57">
        <v>41791</v>
      </c>
      <c r="C1005" s="32" t="s">
        <v>19</v>
      </c>
      <c r="D1005" s="32">
        <f>'TOTAL PORTFOLIO'!$E$2</f>
        <v>1525453591.9005299</v>
      </c>
      <c r="E1005" s="18">
        <v>128779.15947716006</v>
      </c>
      <c r="F1005" s="18">
        <v>0</v>
      </c>
      <c r="G1005" s="18">
        <v>0</v>
      </c>
      <c r="H1005" s="18">
        <v>0</v>
      </c>
      <c r="I1005" s="18">
        <v>0</v>
      </c>
      <c r="J1005" s="18">
        <v>0</v>
      </c>
      <c r="K1005" s="56" t="s">
        <v>21</v>
      </c>
      <c r="L1005" t="s">
        <v>22</v>
      </c>
    </row>
    <row r="1006" spans="1:12" x14ac:dyDescent="0.25">
      <c r="A1006" s="19">
        <v>312466</v>
      </c>
      <c r="B1006" s="57">
        <v>41791</v>
      </c>
      <c r="C1006" s="32" t="s">
        <v>19</v>
      </c>
      <c r="D1006" s="32">
        <f>'TOTAL PORTFOLIO'!$E$2</f>
        <v>1525453591.9005299</v>
      </c>
      <c r="E1006" s="18">
        <v>42514.49645475344</v>
      </c>
      <c r="F1006" s="18">
        <v>0</v>
      </c>
      <c r="G1006" s="18">
        <v>0</v>
      </c>
      <c r="H1006" s="18">
        <v>0</v>
      </c>
      <c r="I1006" s="18">
        <v>0</v>
      </c>
      <c r="J1006" s="18">
        <v>0</v>
      </c>
      <c r="K1006" s="56" t="s">
        <v>21</v>
      </c>
      <c r="L1006" t="s">
        <v>22</v>
      </c>
    </row>
    <row r="1007" spans="1:12" x14ac:dyDescent="0.25">
      <c r="A1007" s="19">
        <v>315704</v>
      </c>
      <c r="B1007" s="57">
        <v>41791</v>
      </c>
      <c r="C1007" s="32" t="s">
        <v>19</v>
      </c>
      <c r="D1007" s="32">
        <f>'TOTAL PORTFOLIO'!$E$2</f>
        <v>1525453591.9005299</v>
      </c>
      <c r="E1007" s="18">
        <v>1194576.04</v>
      </c>
      <c r="F1007" s="18">
        <v>0</v>
      </c>
      <c r="G1007" s="18">
        <v>0</v>
      </c>
      <c r="H1007" s="18">
        <v>0</v>
      </c>
      <c r="I1007" s="18">
        <v>0</v>
      </c>
      <c r="J1007" s="18">
        <v>0</v>
      </c>
      <c r="K1007" s="56" t="s">
        <v>21</v>
      </c>
      <c r="L1007" t="s">
        <v>44</v>
      </c>
    </row>
    <row r="1008" spans="1:12" x14ac:dyDescent="0.25">
      <c r="A1008" s="19">
        <v>318260</v>
      </c>
      <c r="B1008" s="57">
        <v>41791</v>
      </c>
      <c r="C1008" s="32" t="s">
        <v>19</v>
      </c>
      <c r="D1008" s="32">
        <f>'TOTAL PORTFOLIO'!$E$2</f>
        <v>1525453591.9005299</v>
      </c>
      <c r="E1008" s="18">
        <v>115064.76000000001</v>
      </c>
      <c r="F1008" s="18">
        <v>0</v>
      </c>
      <c r="G1008" s="18">
        <v>0</v>
      </c>
      <c r="H1008" s="18">
        <v>0</v>
      </c>
      <c r="I1008" s="18">
        <v>0</v>
      </c>
      <c r="J1008" s="18">
        <v>0</v>
      </c>
      <c r="K1008" s="56" t="s">
        <v>21</v>
      </c>
      <c r="L1008" t="s">
        <v>22</v>
      </c>
    </row>
    <row r="1009" spans="1:12" x14ac:dyDescent="0.25">
      <c r="A1009" s="19">
        <v>314137</v>
      </c>
      <c r="B1009" s="57">
        <v>41791</v>
      </c>
      <c r="C1009" s="32" t="s">
        <v>19</v>
      </c>
      <c r="D1009" s="32">
        <f>'TOTAL PORTFOLIO'!$E$2</f>
        <v>1525453591.9005299</v>
      </c>
      <c r="E1009" s="18">
        <v>50962.567427986396</v>
      </c>
      <c r="F1009" s="18">
        <v>0</v>
      </c>
      <c r="G1009" s="18">
        <v>0</v>
      </c>
      <c r="H1009" s="18">
        <v>0</v>
      </c>
      <c r="I1009" s="18">
        <v>0</v>
      </c>
      <c r="J1009" s="18">
        <v>0</v>
      </c>
      <c r="K1009" s="56" t="s">
        <v>21</v>
      </c>
      <c r="L1009" t="s">
        <v>22</v>
      </c>
    </row>
    <row r="1010" spans="1:12" x14ac:dyDescent="0.25">
      <c r="A1010" s="19">
        <v>318186</v>
      </c>
      <c r="B1010" s="57">
        <v>41791</v>
      </c>
      <c r="C1010" s="32" t="s">
        <v>19</v>
      </c>
      <c r="D1010" s="32">
        <f>'TOTAL PORTFOLIO'!$E$2</f>
        <v>1525453591.9005299</v>
      </c>
      <c r="E1010" s="18">
        <v>10320.473040338675</v>
      </c>
      <c r="F1010" s="18">
        <v>0</v>
      </c>
      <c r="G1010" s="18">
        <v>0</v>
      </c>
      <c r="H1010" s="18">
        <v>0</v>
      </c>
      <c r="I1010" s="18">
        <v>0</v>
      </c>
      <c r="J1010" s="18">
        <v>0</v>
      </c>
      <c r="K1010" s="56" t="s">
        <v>21</v>
      </c>
      <c r="L1010" t="s">
        <v>22</v>
      </c>
    </row>
    <row r="1011" spans="1:12" x14ac:dyDescent="0.25">
      <c r="A1011" s="19">
        <v>315334</v>
      </c>
      <c r="B1011" s="57">
        <v>41791</v>
      </c>
      <c r="C1011" s="32" t="s">
        <v>19</v>
      </c>
      <c r="D1011" s="32">
        <f>'TOTAL PORTFOLIO'!$E$2</f>
        <v>1525453591.9005299</v>
      </c>
      <c r="E1011" s="18">
        <v>16825.71</v>
      </c>
      <c r="F1011" s="18">
        <v>0</v>
      </c>
      <c r="G1011" s="18">
        <v>0</v>
      </c>
      <c r="H1011" s="18">
        <v>0</v>
      </c>
      <c r="I1011" s="18">
        <v>0</v>
      </c>
      <c r="J1011" s="18">
        <v>0</v>
      </c>
      <c r="K1011" s="56" t="s">
        <v>21</v>
      </c>
      <c r="L1011" t="s">
        <v>56</v>
      </c>
    </row>
    <row r="1012" spans="1:12" x14ac:dyDescent="0.25">
      <c r="A1012" s="19">
        <v>310475</v>
      </c>
      <c r="B1012" s="57">
        <v>41791</v>
      </c>
      <c r="C1012" s="32" t="s">
        <v>19</v>
      </c>
      <c r="D1012" s="32">
        <f>'TOTAL PORTFOLIO'!$E$2</f>
        <v>1525453591.9005299</v>
      </c>
      <c r="E1012" s="18">
        <v>51648.92651670843</v>
      </c>
      <c r="F1012" s="18">
        <v>0</v>
      </c>
      <c r="G1012" s="18">
        <v>0</v>
      </c>
      <c r="H1012" s="18">
        <v>0</v>
      </c>
      <c r="I1012" s="18">
        <v>0</v>
      </c>
      <c r="J1012" s="18">
        <v>0</v>
      </c>
      <c r="K1012" s="56" t="s">
        <v>21</v>
      </c>
      <c r="L1012" t="s">
        <v>22</v>
      </c>
    </row>
    <row r="1013" spans="1:12" x14ac:dyDescent="0.25">
      <c r="A1013" s="19">
        <v>318225</v>
      </c>
      <c r="B1013" s="57">
        <v>41791</v>
      </c>
      <c r="C1013" s="32" t="s">
        <v>19</v>
      </c>
      <c r="D1013" s="32">
        <f>'TOTAL PORTFOLIO'!$E$2</f>
        <v>1525453591.9005299</v>
      </c>
      <c r="E1013" s="18">
        <v>157227.28999999998</v>
      </c>
      <c r="F1013" s="18">
        <v>0</v>
      </c>
      <c r="G1013" s="18">
        <v>0</v>
      </c>
      <c r="H1013" s="18">
        <v>0</v>
      </c>
      <c r="I1013" s="18">
        <v>0</v>
      </c>
      <c r="J1013" s="18">
        <v>0</v>
      </c>
      <c r="K1013" s="56" t="s">
        <v>21</v>
      </c>
      <c r="L1013" t="s">
        <v>41</v>
      </c>
    </row>
    <row r="1014" spans="1:12" x14ac:dyDescent="0.25">
      <c r="A1014" s="19">
        <v>315475</v>
      </c>
      <c r="B1014" s="57">
        <v>41791</v>
      </c>
      <c r="C1014" s="32" t="s">
        <v>19</v>
      </c>
      <c r="D1014" s="32">
        <f>'TOTAL PORTFOLIO'!$E$2</f>
        <v>1525453591.9005299</v>
      </c>
      <c r="E1014" s="18">
        <v>88231.148533042782</v>
      </c>
      <c r="F1014" s="18">
        <v>0</v>
      </c>
      <c r="G1014" s="18">
        <v>0</v>
      </c>
      <c r="H1014" s="18">
        <v>0</v>
      </c>
      <c r="I1014" s="18">
        <v>0</v>
      </c>
      <c r="J1014" s="18">
        <v>0</v>
      </c>
      <c r="K1014" s="56" t="s">
        <v>21</v>
      </c>
      <c r="L1014" t="s">
        <v>22</v>
      </c>
    </row>
    <row r="1015" spans="1:12" x14ac:dyDescent="0.25">
      <c r="A1015" s="19">
        <v>313263</v>
      </c>
      <c r="B1015" s="57">
        <v>41791</v>
      </c>
      <c r="C1015" s="32" t="s">
        <v>19</v>
      </c>
      <c r="D1015" s="32">
        <f>'TOTAL PORTFOLIO'!$E$2</f>
        <v>1525453591.9005299</v>
      </c>
      <c r="E1015" s="18">
        <v>49875</v>
      </c>
      <c r="F1015" s="18">
        <v>0</v>
      </c>
      <c r="G1015" s="18">
        <v>0</v>
      </c>
      <c r="H1015" s="18">
        <v>0</v>
      </c>
      <c r="I1015" s="18">
        <v>0</v>
      </c>
      <c r="J1015" s="18">
        <v>0</v>
      </c>
      <c r="K1015" s="56" t="s">
        <v>21</v>
      </c>
      <c r="L1015" t="s">
        <v>41</v>
      </c>
    </row>
    <row r="1016" spans="1:12" x14ac:dyDescent="0.25">
      <c r="A1016" s="19">
        <v>314887</v>
      </c>
      <c r="B1016" s="57">
        <v>41791</v>
      </c>
      <c r="C1016" s="32" t="s">
        <v>19</v>
      </c>
      <c r="D1016" s="32">
        <f>'TOTAL PORTFOLIO'!$E$2</f>
        <v>1525453591.9005299</v>
      </c>
      <c r="E1016" s="18">
        <v>17970.099999999999</v>
      </c>
      <c r="F1016" s="18">
        <v>0</v>
      </c>
      <c r="G1016" s="18">
        <v>0</v>
      </c>
      <c r="H1016" s="18">
        <v>0</v>
      </c>
      <c r="I1016" s="18">
        <v>0</v>
      </c>
      <c r="J1016" s="18">
        <v>0</v>
      </c>
      <c r="K1016" s="56" t="s">
        <v>21</v>
      </c>
      <c r="L1016" t="s">
        <v>41</v>
      </c>
    </row>
    <row r="1017" spans="1:12" x14ac:dyDescent="0.25">
      <c r="A1017" s="19">
        <v>312421</v>
      </c>
      <c r="B1017" s="57">
        <v>41791</v>
      </c>
      <c r="C1017" s="32" t="s">
        <v>19</v>
      </c>
      <c r="D1017" s="32">
        <f>'TOTAL PORTFOLIO'!$E$2</f>
        <v>1525453591.9005299</v>
      </c>
      <c r="E1017" s="18">
        <v>237499.80923383121</v>
      </c>
      <c r="F1017" s="18">
        <v>0</v>
      </c>
      <c r="G1017" s="18">
        <v>0</v>
      </c>
      <c r="H1017" s="18">
        <v>0</v>
      </c>
      <c r="I1017" s="18">
        <v>0</v>
      </c>
      <c r="J1017" s="18">
        <v>0</v>
      </c>
      <c r="K1017" s="56" t="s">
        <v>21</v>
      </c>
      <c r="L1017" t="s">
        <v>22</v>
      </c>
    </row>
    <row r="1018" spans="1:12" x14ac:dyDescent="0.25">
      <c r="A1018" s="19">
        <v>318040</v>
      </c>
      <c r="B1018" s="57">
        <v>41791</v>
      </c>
      <c r="C1018" s="32" t="s">
        <v>19</v>
      </c>
      <c r="D1018" s="32">
        <f>'TOTAL PORTFOLIO'!$E$2</f>
        <v>1525453591.9005299</v>
      </c>
      <c r="E1018" s="18">
        <v>20659.907315183482</v>
      </c>
      <c r="F1018" s="18">
        <v>0</v>
      </c>
      <c r="G1018" s="18">
        <v>0</v>
      </c>
      <c r="H1018" s="18">
        <v>0</v>
      </c>
      <c r="I1018" s="18">
        <v>0</v>
      </c>
      <c r="J1018" s="18">
        <v>0</v>
      </c>
      <c r="K1018" s="56" t="s">
        <v>21</v>
      </c>
      <c r="L1018" t="s">
        <v>22</v>
      </c>
    </row>
    <row r="1019" spans="1:12" x14ac:dyDescent="0.25">
      <c r="A1019" s="19">
        <v>310598</v>
      </c>
      <c r="B1019" s="57">
        <v>41791</v>
      </c>
      <c r="C1019" s="32" t="s">
        <v>19</v>
      </c>
      <c r="D1019" s="32">
        <f>'TOTAL PORTFOLIO'!$E$2</f>
        <v>1525453591.9005299</v>
      </c>
      <c r="E1019" s="18">
        <v>77190.573126971154</v>
      </c>
      <c r="F1019" s="18">
        <v>0</v>
      </c>
      <c r="G1019" s="18">
        <v>0</v>
      </c>
      <c r="H1019" s="18">
        <v>0</v>
      </c>
      <c r="I1019" s="18">
        <v>0</v>
      </c>
      <c r="J1019" s="18">
        <v>0</v>
      </c>
      <c r="K1019" s="56" t="s">
        <v>21</v>
      </c>
      <c r="L1019" t="s">
        <v>22</v>
      </c>
    </row>
    <row r="1020" spans="1:12" x14ac:dyDescent="0.25">
      <c r="A1020" s="19">
        <v>315150</v>
      </c>
      <c r="B1020" s="57">
        <v>41791</v>
      </c>
      <c r="C1020" s="32" t="s">
        <v>19</v>
      </c>
      <c r="D1020" s="32">
        <f>'TOTAL PORTFOLIO'!$E$2</f>
        <v>1525453591.9005299</v>
      </c>
      <c r="E1020" s="18">
        <v>177412.32664839289</v>
      </c>
      <c r="F1020" s="18">
        <v>0</v>
      </c>
      <c r="G1020" s="18">
        <v>0</v>
      </c>
      <c r="H1020" s="18">
        <v>0</v>
      </c>
      <c r="I1020" s="18">
        <v>0</v>
      </c>
      <c r="J1020" s="18">
        <v>0</v>
      </c>
      <c r="K1020" s="56" t="s">
        <v>21</v>
      </c>
      <c r="L1020" t="s">
        <v>22</v>
      </c>
    </row>
    <row r="1021" spans="1:12" x14ac:dyDescent="0.25">
      <c r="A1021" s="19">
        <v>309151</v>
      </c>
      <c r="B1021" s="57">
        <v>41791</v>
      </c>
      <c r="C1021" s="32" t="s">
        <v>19</v>
      </c>
      <c r="D1021" s="32">
        <f>'TOTAL PORTFOLIO'!$E$2</f>
        <v>1525453591.9005299</v>
      </c>
      <c r="E1021" s="18">
        <v>920052.47231363691</v>
      </c>
      <c r="F1021" s="18">
        <v>0</v>
      </c>
      <c r="G1021" s="18">
        <v>0</v>
      </c>
      <c r="H1021" s="18">
        <v>0</v>
      </c>
      <c r="I1021" s="18">
        <v>0</v>
      </c>
      <c r="J1021" s="18">
        <v>0</v>
      </c>
      <c r="K1021" s="56" t="s">
        <v>21</v>
      </c>
      <c r="L1021" t="s">
        <v>22</v>
      </c>
    </row>
    <row r="1022" spans="1:12" x14ac:dyDescent="0.25">
      <c r="A1022" s="19">
        <v>314942</v>
      </c>
      <c r="B1022" s="57">
        <v>41791</v>
      </c>
      <c r="C1022" s="32" t="s">
        <v>19</v>
      </c>
      <c r="D1022" s="32">
        <f>'TOTAL PORTFOLIO'!$E$2</f>
        <v>1525453591.9005299</v>
      </c>
      <c r="E1022" s="18">
        <v>13804.823518465861</v>
      </c>
      <c r="F1022" s="18">
        <v>0</v>
      </c>
      <c r="G1022" s="18">
        <v>0</v>
      </c>
      <c r="H1022" s="18">
        <v>0</v>
      </c>
      <c r="I1022" s="18">
        <v>0</v>
      </c>
      <c r="J1022" s="18">
        <v>0</v>
      </c>
      <c r="K1022" s="56" t="s">
        <v>21</v>
      </c>
      <c r="L1022" t="s">
        <v>22</v>
      </c>
    </row>
    <row r="1023" spans="1:12" x14ac:dyDescent="0.25">
      <c r="A1023" s="19">
        <v>311936</v>
      </c>
      <c r="B1023" s="57">
        <v>41791</v>
      </c>
      <c r="C1023" s="32" t="s">
        <v>19</v>
      </c>
      <c r="D1023" s="32">
        <f>'TOTAL PORTFOLIO'!$E$2</f>
        <v>1525453591.9005299</v>
      </c>
      <c r="E1023" s="18">
        <v>62437.61</v>
      </c>
      <c r="F1023" s="18">
        <v>0</v>
      </c>
      <c r="G1023" s="18">
        <v>0</v>
      </c>
      <c r="H1023" s="18">
        <v>0</v>
      </c>
      <c r="I1023" s="18">
        <v>0</v>
      </c>
      <c r="J1023" s="18">
        <v>0</v>
      </c>
      <c r="K1023" s="56" t="s">
        <v>21</v>
      </c>
      <c r="L1023" t="s">
        <v>41</v>
      </c>
    </row>
    <row r="1024" spans="1:12" x14ac:dyDescent="0.25">
      <c r="A1024" s="19">
        <v>312071</v>
      </c>
      <c r="B1024" s="57">
        <v>41791</v>
      </c>
      <c r="C1024" s="32" t="s">
        <v>19</v>
      </c>
      <c r="D1024" s="32">
        <f>'TOTAL PORTFOLIO'!$E$2</f>
        <v>1525453591.9005299</v>
      </c>
      <c r="E1024" s="18">
        <v>88059.75</v>
      </c>
      <c r="F1024" s="18">
        <v>0</v>
      </c>
      <c r="G1024" s="18">
        <v>0</v>
      </c>
      <c r="H1024" s="18">
        <v>0</v>
      </c>
      <c r="I1024" s="18">
        <v>0</v>
      </c>
      <c r="J1024" s="18">
        <v>0</v>
      </c>
      <c r="K1024" s="56" t="s">
        <v>21</v>
      </c>
      <c r="L1024" t="s">
        <v>41</v>
      </c>
    </row>
    <row r="1025" spans="1:12" x14ac:dyDescent="0.25">
      <c r="A1025" s="19">
        <v>312268</v>
      </c>
      <c r="B1025" s="57">
        <v>41791</v>
      </c>
      <c r="C1025" s="32" t="s">
        <v>19</v>
      </c>
      <c r="D1025" s="32">
        <f>'TOTAL PORTFOLIO'!$E$2</f>
        <v>1525453591.9005299</v>
      </c>
      <c r="E1025" s="18">
        <v>45048.52</v>
      </c>
      <c r="F1025" s="18">
        <v>0</v>
      </c>
      <c r="G1025" s="18">
        <v>0</v>
      </c>
      <c r="H1025" s="18">
        <v>0</v>
      </c>
      <c r="I1025" s="18">
        <v>0</v>
      </c>
      <c r="J1025" s="18">
        <v>0</v>
      </c>
      <c r="K1025" s="56" t="s">
        <v>21</v>
      </c>
      <c r="L1025" t="s">
        <v>41</v>
      </c>
    </row>
    <row r="1026" spans="1:12" x14ac:dyDescent="0.25">
      <c r="A1026" s="19">
        <v>308931</v>
      </c>
      <c r="B1026" s="57">
        <v>41791</v>
      </c>
      <c r="C1026" s="32" t="s">
        <v>19</v>
      </c>
      <c r="D1026" s="32">
        <f>'TOTAL PORTFOLIO'!$E$2</f>
        <v>1525453591.9005299</v>
      </c>
      <c r="E1026" s="18">
        <v>74474.041309092354</v>
      </c>
      <c r="F1026" s="18">
        <v>0</v>
      </c>
      <c r="G1026" s="18">
        <v>0</v>
      </c>
      <c r="H1026" s="18">
        <v>0</v>
      </c>
      <c r="I1026" s="18">
        <v>0</v>
      </c>
      <c r="J1026" s="18">
        <v>0</v>
      </c>
      <c r="K1026" s="56" t="s">
        <v>21</v>
      </c>
      <c r="L1026" t="s">
        <v>22</v>
      </c>
    </row>
    <row r="1027" spans="1:12" x14ac:dyDescent="0.25">
      <c r="A1027" s="19">
        <v>311201</v>
      </c>
      <c r="B1027" s="57">
        <v>41791</v>
      </c>
      <c r="C1027" s="32" t="s">
        <v>19</v>
      </c>
      <c r="D1027" s="32">
        <f>'TOTAL PORTFOLIO'!$E$2</f>
        <v>1525453591.9005299</v>
      </c>
      <c r="E1027" s="18">
        <v>65118.15</v>
      </c>
      <c r="F1027" s="18">
        <v>0</v>
      </c>
      <c r="G1027" s="18">
        <v>0</v>
      </c>
      <c r="H1027" s="18">
        <v>0</v>
      </c>
      <c r="I1027" s="18">
        <v>0</v>
      </c>
      <c r="J1027" s="18">
        <v>0</v>
      </c>
      <c r="K1027" s="56" t="s">
        <v>21</v>
      </c>
      <c r="L1027" t="s">
        <v>28</v>
      </c>
    </row>
    <row r="1028" spans="1:12" x14ac:dyDescent="0.25">
      <c r="A1028" s="19">
        <v>310860</v>
      </c>
      <c r="B1028" s="57">
        <v>41791</v>
      </c>
      <c r="C1028" s="32" t="s">
        <v>19</v>
      </c>
      <c r="D1028" s="32">
        <f>'TOTAL PORTFOLIO'!$E$2</f>
        <v>1525453591.9005299</v>
      </c>
      <c r="E1028" s="18">
        <v>27372.010197354844</v>
      </c>
      <c r="F1028" s="18">
        <v>0</v>
      </c>
      <c r="G1028" s="18">
        <v>0</v>
      </c>
      <c r="H1028" s="18">
        <v>0</v>
      </c>
      <c r="I1028" s="18">
        <v>0</v>
      </c>
      <c r="J1028" s="18">
        <v>0</v>
      </c>
      <c r="K1028" s="56" t="s">
        <v>21</v>
      </c>
      <c r="L1028" t="s">
        <v>22</v>
      </c>
    </row>
    <row r="1029" spans="1:12" x14ac:dyDescent="0.25">
      <c r="A1029" s="19">
        <v>318243</v>
      </c>
      <c r="B1029" s="57">
        <v>41791</v>
      </c>
      <c r="C1029" s="32" t="s">
        <v>48</v>
      </c>
      <c r="D1029" s="32">
        <f>'TOTAL PORTFOLIO'!$E$2</f>
        <v>1525453591.9005299</v>
      </c>
      <c r="E1029" s="18">
        <v>28409.034623190324</v>
      </c>
      <c r="F1029" s="18">
        <v>0</v>
      </c>
      <c r="G1029" s="18">
        <v>0</v>
      </c>
      <c r="H1029" s="18">
        <v>0</v>
      </c>
      <c r="I1029" s="18">
        <v>0</v>
      </c>
      <c r="J1029" s="18">
        <v>0</v>
      </c>
      <c r="K1029" s="56" t="s">
        <v>21</v>
      </c>
      <c r="L1029" t="s">
        <v>22</v>
      </c>
    </row>
    <row r="1030" spans="1:12" x14ac:dyDescent="0.25">
      <c r="A1030" s="19">
        <v>309450</v>
      </c>
      <c r="B1030" s="57">
        <v>41791</v>
      </c>
      <c r="C1030" s="32" t="s">
        <v>19</v>
      </c>
      <c r="D1030" s="32">
        <f>'TOTAL PORTFOLIO'!$E$2</f>
        <v>1525453591.9005299</v>
      </c>
      <c r="E1030" s="18">
        <v>40532.825930112369</v>
      </c>
      <c r="F1030" s="18">
        <v>0</v>
      </c>
      <c r="G1030" s="18">
        <v>0</v>
      </c>
      <c r="H1030" s="18">
        <v>0</v>
      </c>
      <c r="I1030" s="18">
        <v>0</v>
      </c>
      <c r="J1030" s="18">
        <v>0</v>
      </c>
      <c r="K1030" s="56" t="s">
        <v>21</v>
      </c>
      <c r="L1030" t="s">
        <v>22</v>
      </c>
    </row>
    <row r="1031" spans="1:12" x14ac:dyDescent="0.25">
      <c r="A1031" s="19">
        <v>320724</v>
      </c>
      <c r="B1031" s="57">
        <v>41791</v>
      </c>
      <c r="C1031" s="32" t="s">
        <v>19</v>
      </c>
      <c r="D1031" s="32">
        <f>'TOTAL PORTFOLIO'!$E$2</f>
        <v>1525453591.9005299</v>
      </c>
      <c r="E1031" s="18">
        <v>77855.37</v>
      </c>
      <c r="F1031" s="18">
        <v>0</v>
      </c>
      <c r="G1031" s="18">
        <v>0</v>
      </c>
      <c r="H1031" s="18">
        <v>0</v>
      </c>
      <c r="I1031" s="18">
        <v>0</v>
      </c>
      <c r="J1031" s="18">
        <v>0</v>
      </c>
      <c r="K1031" s="56" t="s">
        <v>21</v>
      </c>
      <c r="L1031" t="s">
        <v>211</v>
      </c>
    </row>
    <row r="1032" spans="1:12" x14ac:dyDescent="0.25">
      <c r="A1032" s="19">
        <v>325126</v>
      </c>
      <c r="B1032" s="57">
        <v>41791</v>
      </c>
      <c r="C1032" s="32" t="s">
        <v>19</v>
      </c>
      <c r="D1032" s="32">
        <f>'TOTAL PORTFOLIO'!$E$2</f>
        <v>1525453591.9005299</v>
      </c>
      <c r="E1032" s="18">
        <v>77847.46752518366</v>
      </c>
      <c r="F1032" s="18">
        <v>0</v>
      </c>
      <c r="G1032" s="18">
        <v>0</v>
      </c>
      <c r="H1032" s="18">
        <v>0</v>
      </c>
      <c r="I1032" s="18">
        <v>0</v>
      </c>
      <c r="J1032" s="18">
        <v>0</v>
      </c>
      <c r="K1032" s="56" t="s">
        <v>21</v>
      </c>
      <c r="L1032" t="s">
        <v>22</v>
      </c>
    </row>
    <row r="1033" spans="1:12" x14ac:dyDescent="0.25">
      <c r="A1033" s="19">
        <v>309929</v>
      </c>
      <c r="B1033" s="57">
        <v>41791</v>
      </c>
      <c r="C1033" s="32" t="s">
        <v>48</v>
      </c>
      <c r="D1033" s="32">
        <f>'TOTAL PORTFOLIO'!$E$2</f>
        <v>1525453591.9005299</v>
      </c>
      <c r="E1033" s="18">
        <v>5882.2774639029167</v>
      </c>
      <c r="F1033" s="18">
        <v>0</v>
      </c>
      <c r="G1033" s="18">
        <v>0</v>
      </c>
      <c r="H1033" s="18">
        <v>0</v>
      </c>
      <c r="I1033" s="18">
        <v>0</v>
      </c>
      <c r="J1033" s="18">
        <v>0</v>
      </c>
      <c r="K1033" s="56" t="s">
        <v>21</v>
      </c>
      <c r="L1033" t="s">
        <v>22</v>
      </c>
    </row>
    <row r="1034" spans="1:12" x14ac:dyDescent="0.25">
      <c r="A1034" s="19">
        <v>310816</v>
      </c>
      <c r="B1034" s="57">
        <v>41791</v>
      </c>
      <c r="C1034" s="32" t="s">
        <v>19</v>
      </c>
      <c r="D1034" s="32">
        <f>'TOTAL PORTFOLIO'!$E$2</f>
        <v>1525453591.9005299</v>
      </c>
      <c r="E1034" s="18">
        <v>2072.2042746703582</v>
      </c>
      <c r="F1034" s="18">
        <v>0</v>
      </c>
      <c r="G1034" s="18">
        <v>0</v>
      </c>
      <c r="H1034" s="18">
        <v>0</v>
      </c>
      <c r="I1034" s="18">
        <v>0</v>
      </c>
      <c r="J1034" s="18">
        <v>0</v>
      </c>
      <c r="K1034" s="56" t="s">
        <v>21</v>
      </c>
      <c r="L1034" t="s">
        <v>22</v>
      </c>
    </row>
    <row r="1035" spans="1:12" x14ac:dyDescent="0.25">
      <c r="A1035" s="19">
        <v>320678</v>
      </c>
      <c r="B1035" s="57">
        <v>41791</v>
      </c>
      <c r="C1035" s="32" t="s">
        <v>19</v>
      </c>
      <c r="D1035" s="32">
        <f>'TOTAL PORTFOLIO'!$E$2</f>
        <v>1525453591.9005299</v>
      </c>
      <c r="E1035" s="18">
        <v>81786.460000000006</v>
      </c>
      <c r="F1035" s="18">
        <v>0</v>
      </c>
      <c r="G1035" s="18">
        <v>0</v>
      </c>
      <c r="H1035" s="18">
        <v>0</v>
      </c>
      <c r="I1035" s="18">
        <v>0</v>
      </c>
      <c r="J1035" s="18">
        <v>0</v>
      </c>
      <c r="K1035" s="56" t="s">
        <v>21</v>
      </c>
      <c r="L1035" t="s">
        <v>211</v>
      </c>
    </row>
    <row r="1036" spans="1:12" x14ac:dyDescent="0.25">
      <c r="A1036" s="19">
        <v>311781</v>
      </c>
      <c r="B1036" s="57">
        <v>41791</v>
      </c>
      <c r="C1036" s="32" t="s">
        <v>19</v>
      </c>
      <c r="D1036" s="32">
        <f>'TOTAL PORTFOLIO'!$E$2</f>
        <v>1525453591.9005299</v>
      </c>
      <c r="E1036" s="18">
        <v>24274.24884835272</v>
      </c>
      <c r="F1036" s="18">
        <v>0</v>
      </c>
      <c r="G1036" s="18">
        <v>0</v>
      </c>
      <c r="H1036" s="18">
        <v>0</v>
      </c>
      <c r="I1036" s="18">
        <v>0</v>
      </c>
      <c r="J1036" s="18">
        <v>0</v>
      </c>
      <c r="K1036" s="56" t="s">
        <v>21</v>
      </c>
      <c r="L1036" t="s">
        <v>22</v>
      </c>
    </row>
    <row r="1037" spans="1:12" x14ac:dyDescent="0.25">
      <c r="A1037" s="19">
        <v>322965</v>
      </c>
      <c r="B1037" s="57">
        <v>41791</v>
      </c>
      <c r="C1037" s="32" t="s">
        <v>19</v>
      </c>
      <c r="D1037" s="32">
        <f>'TOTAL PORTFOLIO'!$E$2</f>
        <v>1525453591.9005299</v>
      </c>
      <c r="E1037" s="18">
        <v>56187.649228176706</v>
      </c>
      <c r="F1037" s="18">
        <v>0</v>
      </c>
      <c r="G1037" s="18">
        <v>0</v>
      </c>
      <c r="H1037" s="18">
        <v>0</v>
      </c>
      <c r="I1037" s="18">
        <v>0</v>
      </c>
      <c r="J1037" s="18">
        <v>0</v>
      </c>
      <c r="K1037" s="56" t="s">
        <v>21</v>
      </c>
      <c r="L1037" t="s">
        <v>22</v>
      </c>
    </row>
    <row r="1038" spans="1:12" x14ac:dyDescent="0.25">
      <c r="A1038" s="19">
        <v>316250</v>
      </c>
      <c r="B1038" s="57">
        <v>41791</v>
      </c>
      <c r="C1038" s="32" t="s">
        <v>19</v>
      </c>
      <c r="D1038" s="32">
        <f>'TOTAL PORTFOLIO'!$E$2</f>
        <v>1525453591.9005299</v>
      </c>
      <c r="E1038" s="18">
        <v>78510.224657898056</v>
      </c>
      <c r="F1038" s="18">
        <v>0</v>
      </c>
      <c r="G1038" s="18">
        <v>0</v>
      </c>
      <c r="H1038" s="18">
        <v>0</v>
      </c>
      <c r="I1038" s="18">
        <v>0</v>
      </c>
      <c r="J1038" s="18">
        <v>0</v>
      </c>
      <c r="K1038" s="56" t="s">
        <v>21</v>
      </c>
      <c r="L1038" t="s">
        <v>22</v>
      </c>
    </row>
    <row r="1039" spans="1:12" x14ac:dyDescent="0.25">
      <c r="A1039" s="19">
        <v>309445</v>
      </c>
      <c r="B1039" s="57">
        <v>41791</v>
      </c>
      <c r="C1039" s="32" t="s">
        <v>19</v>
      </c>
      <c r="D1039" s="32">
        <f>'TOTAL PORTFOLIO'!$E$2</f>
        <v>1525453591.9005299</v>
      </c>
      <c r="E1039" s="18">
        <v>6333.4552965488729</v>
      </c>
      <c r="F1039" s="18">
        <v>0</v>
      </c>
      <c r="G1039" s="18">
        <v>0</v>
      </c>
      <c r="H1039" s="18">
        <v>0</v>
      </c>
      <c r="I1039" s="18">
        <v>0</v>
      </c>
      <c r="J1039" s="18">
        <v>0</v>
      </c>
      <c r="K1039" s="56" t="s">
        <v>21</v>
      </c>
      <c r="L1039" t="s">
        <v>22</v>
      </c>
    </row>
    <row r="1040" spans="1:12" x14ac:dyDescent="0.25">
      <c r="A1040" s="19">
        <v>320744</v>
      </c>
      <c r="B1040" s="57">
        <v>41791</v>
      </c>
      <c r="C1040" s="32" t="s">
        <v>19</v>
      </c>
      <c r="D1040" s="32">
        <f>'TOTAL PORTFOLIO'!$E$2</f>
        <v>1525453591.9005299</v>
      </c>
      <c r="E1040" s="18">
        <v>47183.21</v>
      </c>
      <c r="F1040" s="18">
        <v>0</v>
      </c>
      <c r="G1040" s="18">
        <v>0</v>
      </c>
      <c r="H1040" s="18">
        <v>0</v>
      </c>
      <c r="I1040" s="18">
        <v>0</v>
      </c>
      <c r="J1040" s="18">
        <v>0</v>
      </c>
      <c r="K1040" s="56" t="s">
        <v>21</v>
      </c>
      <c r="L1040" t="s">
        <v>211</v>
      </c>
    </row>
    <row r="1041" spans="1:12" x14ac:dyDescent="0.25">
      <c r="A1041" s="19">
        <v>309895</v>
      </c>
      <c r="B1041" s="57">
        <v>41791</v>
      </c>
      <c r="C1041" s="32" t="s">
        <v>19</v>
      </c>
      <c r="D1041" s="32">
        <f>'TOTAL PORTFOLIO'!$E$2</f>
        <v>1525453591.9005299</v>
      </c>
      <c r="E1041" s="18">
        <v>691483.11790619488</v>
      </c>
      <c r="F1041" s="18">
        <v>0</v>
      </c>
      <c r="G1041" s="18">
        <v>0</v>
      </c>
      <c r="H1041" s="18">
        <v>0</v>
      </c>
      <c r="I1041" s="18">
        <v>0</v>
      </c>
      <c r="J1041" s="18">
        <v>0</v>
      </c>
      <c r="K1041" s="56" t="s">
        <v>21</v>
      </c>
      <c r="L1041" t="s">
        <v>22</v>
      </c>
    </row>
    <row r="1042" spans="1:12" x14ac:dyDescent="0.25">
      <c r="A1042" s="19">
        <v>315319</v>
      </c>
      <c r="B1042" s="57">
        <v>41791</v>
      </c>
      <c r="C1042" s="32" t="s">
        <v>19</v>
      </c>
      <c r="D1042" s="32">
        <f>'TOTAL PORTFOLIO'!$E$2</f>
        <v>1525453591.9005299</v>
      </c>
      <c r="E1042" s="18">
        <v>42386.69</v>
      </c>
      <c r="F1042" s="18">
        <v>0</v>
      </c>
      <c r="G1042" s="18">
        <v>0</v>
      </c>
      <c r="H1042" s="18">
        <v>0</v>
      </c>
      <c r="I1042" s="18">
        <v>0</v>
      </c>
      <c r="J1042" s="18">
        <v>0</v>
      </c>
      <c r="K1042" s="56" t="s">
        <v>21</v>
      </c>
      <c r="L1042" t="s">
        <v>22</v>
      </c>
    </row>
    <row r="1043" spans="1:12" x14ac:dyDescent="0.25">
      <c r="A1043" s="19">
        <v>313254</v>
      </c>
      <c r="B1043" s="57">
        <v>41791</v>
      </c>
      <c r="C1043" s="32" t="s">
        <v>19</v>
      </c>
      <c r="D1043" s="32">
        <f>'TOTAL PORTFOLIO'!$E$2</f>
        <v>1525453591.9005299</v>
      </c>
      <c r="E1043" s="18">
        <v>42900.305837878252</v>
      </c>
      <c r="F1043" s="18">
        <v>0</v>
      </c>
      <c r="G1043" s="18">
        <v>0</v>
      </c>
      <c r="H1043" s="18">
        <v>0</v>
      </c>
      <c r="I1043" s="18">
        <v>0</v>
      </c>
      <c r="J1043" s="18">
        <v>0</v>
      </c>
      <c r="K1043" s="56" t="s">
        <v>21</v>
      </c>
      <c r="L1043" t="s">
        <v>22</v>
      </c>
    </row>
    <row r="1044" spans="1:12" x14ac:dyDescent="0.25">
      <c r="A1044" s="19">
        <v>310750</v>
      </c>
      <c r="B1044" s="57">
        <v>41791</v>
      </c>
      <c r="C1044" s="32" t="s">
        <v>19</v>
      </c>
      <c r="D1044" s="32">
        <f>'TOTAL PORTFOLIO'!$E$2</f>
        <v>1525453591.9005299</v>
      </c>
      <c r="E1044" s="18">
        <v>102574.29</v>
      </c>
      <c r="F1044" s="18">
        <v>0</v>
      </c>
      <c r="G1044" s="18">
        <v>0</v>
      </c>
      <c r="H1044" s="18">
        <v>0</v>
      </c>
      <c r="I1044" s="18">
        <v>0</v>
      </c>
      <c r="J1044" s="18">
        <v>0</v>
      </c>
      <c r="K1044" s="56" t="s">
        <v>21</v>
      </c>
      <c r="L1044" t="s">
        <v>26</v>
      </c>
    </row>
    <row r="1045" spans="1:12" x14ac:dyDescent="0.25">
      <c r="A1045" s="19">
        <v>311774</v>
      </c>
      <c r="B1045" s="57">
        <v>41791</v>
      </c>
      <c r="C1045" s="32" t="s">
        <v>19</v>
      </c>
      <c r="D1045" s="32">
        <f>'TOTAL PORTFOLIO'!$E$2</f>
        <v>1525453591.9005299</v>
      </c>
      <c r="E1045" s="18">
        <v>29138671.592029363</v>
      </c>
      <c r="F1045" s="18">
        <v>0</v>
      </c>
      <c r="G1045" s="18">
        <v>0</v>
      </c>
      <c r="H1045" s="18">
        <v>0</v>
      </c>
      <c r="I1045" s="18">
        <v>0</v>
      </c>
      <c r="J1045" s="18">
        <v>0</v>
      </c>
      <c r="K1045" s="56" t="s">
        <v>21</v>
      </c>
      <c r="L1045" t="s">
        <v>22</v>
      </c>
    </row>
    <row r="1046" spans="1:12" x14ac:dyDescent="0.25">
      <c r="A1046" s="19">
        <v>308464</v>
      </c>
      <c r="B1046" s="57">
        <v>41791</v>
      </c>
      <c r="C1046" s="32" t="s">
        <v>19</v>
      </c>
      <c r="D1046" s="32">
        <f>'TOTAL PORTFOLIO'!$E$2</f>
        <v>1525453591.9005299</v>
      </c>
      <c r="E1046" s="18">
        <v>489668.64</v>
      </c>
      <c r="F1046" s="18">
        <v>0</v>
      </c>
      <c r="G1046" s="18">
        <v>0</v>
      </c>
      <c r="H1046" s="18">
        <v>0</v>
      </c>
      <c r="I1046" s="18">
        <v>0</v>
      </c>
      <c r="J1046" s="18">
        <v>0</v>
      </c>
      <c r="K1046" s="56" t="s">
        <v>21</v>
      </c>
      <c r="L1046" t="s">
        <v>26</v>
      </c>
    </row>
    <row r="1047" spans="1:12" x14ac:dyDescent="0.25">
      <c r="A1047" s="19">
        <v>311003</v>
      </c>
      <c r="B1047" s="57">
        <v>41791</v>
      </c>
      <c r="C1047" s="32" t="s">
        <v>19</v>
      </c>
      <c r="D1047" s="32">
        <f>'TOTAL PORTFOLIO'!$E$2</f>
        <v>1525453591.9005299</v>
      </c>
      <c r="E1047" s="18">
        <v>61437.56809587506</v>
      </c>
      <c r="F1047" s="18">
        <v>0</v>
      </c>
      <c r="G1047" s="18">
        <v>0</v>
      </c>
      <c r="H1047" s="18">
        <v>0</v>
      </c>
      <c r="I1047" s="18">
        <v>0</v>
      </c>
      <c r="J1047" s="18">
        <v>0</v>
      </c>
      <c r="K1047" s="56" t="s">
        <v>21</v>
      </c>
      <c r="L1047" t="s">
        <v>22</v>
      </c>
    </row>
    <row r="1048" spans="1:12" x14ac:dyDescent="0.25">
      <c r="A1048" s="19">
        <v>310925</v>
      </c>
      <c r="B1048" s="57">
        <v>41791</v>
      </c>
      <c r="C1048" s="32" t="s">
        <v>19</v>
      </c>
      <c r="D1048" s="32">
        <f>'TOTAL PORTFOLIO'!$E$2</f>
        <v>1525453591.9005299</v>
      </c>
      <c r="E1048" s="18">
        <v>172216.76039171213</v>
      </c>
      <c r="F1048" s="18">
        <v>0</v>
      </c>
      <c r="G1048" s="18">
        <v>0</v>
      </c>
      <c r="H1048" s="18">
        <v>0</v>
      </c>
      <c r="I1048" s="18">
        <v>0</v>
      </c>
      <c r="J1048" s="18">
        <v>0</v>
      </c>
      <c r="K1048" s="56" t="s">
        <v>21</v>
      </c>
      <c r="L1048" t="s">
        <v>22</v>
      </c>
    </row>
    <row r="1049" spans="1:12" x14ac:dyDescent="0.25">
      <c r="A1049" s="19">
        <v>313508</v>
      </c>
      <c r="B1049" s="57">
        <v>41791</v>
      </c>
      <c r="C1049" s="32" t="s">
        <v>19</v>
      </c>
      <c r="D1049" s="32">
        <f>'TOTAL PORTFOLIO'!$E$2</f>
        <v>1525453591.9005299</v>
      </c>
      <c r="E1049" s="18">
        <v>30818.75</v>
      </c>
      <c r="F1049" s="18">
        <v>0</v>
      </c>
      <c r="G1049" s="18">
        <v>0</v>
      </c>
      <c r="H1049" s="18">
        <v>0</v>
      </c>
      <c r="I1049" s="18">
        <v>0</v>
      </c>
      <c r="J1049" s="18">
        <v>0</v>
      </c>
      <c r="K1049" s="56" t="s">
        <v>21</v>
      </c>
      <c r="L1049" t="s">
        <v>56</v>
      </c>
    </row>
    <row r="1050" spans="1:12" x14ac:dyDescent="0.25">
      <c r="A1050" s="19">
        <v>313404</v>
      </c>
      <c r="B1050" s="57">
        <v>41791</v>
      </c>
      <c r="C1050" s="32" t="s">
        <v>19</v>
      </c>
      <c r="D1050" s="32">
        <f>'TOTAL PORTFOLIO'!$E$2</f>
        <v>1525453591.9005299</v>
      </c>
      <c r="E1050" s="18">
        <v>110706.3430618135</v>
      </c>
      <c r="F1050" s="18">
        <v>0</v>
      </c>
      <c r="G1050" s="18">
        <v>0</v>
      </c>
      <c r="H1050" s="18">
        <v>0</v>
      </c>
      <c r="I1050" s="18">
        <v>0</v>
      </c>
      <c r="J1050" s="18">
        <v>0</v>
      </c>
      <c r="K1050" s="56" t="s">
        <v>21</v>
      </c>
      <c r="L1050" t="s">
        <v>22</v>
      </c>
    </row>
    <row r="1051" spans="1:12" x14ac:dyDescent="0.25">
      <c r="A1051" s="19">
        <v>318566</v>
      </c>
      <c r="B1051" s="57">
        <v>41791</v>
      </c>
      <c r="C1051" s="32" t="s">
        <v>19</v>
      </c>
      <c r="D1051" s="32">
        <f>'TOTAL PORTFOLIO'!$E$2</f>
        <v>1525453591.9005299</v>
      </c>
      <c r="E1051" s="18">
        <v>2898694.4000000004</v>
      </c>
      <c r="F1051" s="18">
        <v>0</v>
      </c>
      <c r="G1051" s="18">
        <v>0</v>
      </c>
      <c r="H1051" s="18">
        <v>0</v>
      </c>
      <c r="I1051" s="18">
        <v>0</v>
      </c>
      <c r="J1051" s="18">
        <v>0</v>
      </c>
      <c r="K1051" s="56" t="s">
        <v>21</v>
      </c>
      <c r="L1051" t="s">
        <v>28</v>
      </c>
    </row>
    <row r="1052" spans="1:12" x14ac:dyDescent="0.25">
      <c r="A1052" s="19">
        <v>309847</v>
      </c>
      <c r="B1052" s="57">
        <v>41791</v>
      </c>
      <c r="C1052" s="32" t="s">
        <v>19</v>
      </c>
      <c r="D1052" s="32">
        <f>'TOTAL PORTFOLIO'!$E$2</f>
        <v>1525453591.9005299</v>
      </c>
      <c r="E1052" s="18">
        <v>79894869.75000003</v>
      </c>
      <c r="F1052" s="18">
        <v>0</v>
      </c>
      <c r="G1052" s="18">
        <v>0</v>
      </c>
      <c r="H1052" s="18">
        <v>0</v>
      </c>
      <c r="I1052" s="18">
        <v>0</v>
      </c>
      <c r="J1052" s="18">
        <v>0</v>
      </c>
      <c r="K1052" s="56" t="s">
        <v>21</v>
      </c>
      <c r="L1052" t="s">
        <v>22</v>
      </c>
    </row>
    <row r="1053" spans="1:12" x14ac:dyDescent="0.25">
      <c r="A1053" s="19">
        <v>325844</v>
      </c>
      <c r="B1053" s="57">
        <v>41791</v>
      </c>
      <c r="C1053" s="32" t="s">
        <v>19</v>
      </c>
      <c r="D1053" s="32">
        <f>'TOTAL PORTFOLIO'!$E$2</f>
        <v>1525453591.9005299</v>
      </c>
      <c r="E1053" s="18">
        <v>73632.36</v>
      </c>
      <c r="F1053" s="18">
        <v>0</v>
      </c>
      <c r="G1053" s="18">
        <v>0</v>
      </c>
      <c r="H1053" s="18">
        <v>0</v>
      </c>
      <c r="I1053" s="18">
        <v>0</v>
      </c>
      <c r="J1053" s="18">
        <v>0</v>
      </c>
      <c r="K1053" s="56" t="s">
        <v>21</v>
      </c>
      <c r="L1053" t="s">
        <v>28</v>
      </c>
    </row>
    <row r="1054" spans="1:12" x14ac:dyDescent="0.25">
      <c r="A1054" s="19">
        <v>308989</v>
      </c>
      <c r="B1054" s="57">
        <v>41791</v>
      </c>
      <c r="C1054" s="32" t="s">
        <v>19</v>
      </c>
      <c r="D1054" s="32">
        <f>'TOTAL PORTFOLIO'!$E$2</f>
        <v>1525453591.9005299</v>
      </c>
      <c r="E1054" s="18">
        <v>81482066.859999999</v>
      </c>
      <c r="F1054" s="18">
        <v>0</v>
      </c>
      <c r="G1054" s="18">
        <v>0</v>
      </c>
      <c r="H1054" s="18">
        <v>0</v>
      </c>
      <c r="I1054" s="18">
        <v>0</v>
      </c>
      <c r="J1054" s="18">
        <v>0</v>
      </c>
      <c r="K1054" s="56" t="s">
        <v>21</v>
      </c>
      <c r="L1054" t="s">
        <v>22</v>
      </c>
    </row>
    <row r="1055" spans="1:12" x14ac:dyDescent="0.25">
      <c r="A1055" s="19">
        <v>315958</v>
      </c>
      <c r="B1055" s="57">
        <v>41791</v>
      </c>
      <c r="C1055" s="32" t="s">
        <v>19</v>
      </c>
      <c r="D1055" s="32">
        <f>'TOTAL PORTFOLIO'!$E$2</f>
        <v>1525453591.9005299</v>
      </c>
      <c r="E1055" s="18">
        <v>250138.65744641985</v>
      </c>
      <c r="F1055" s="18">
        <v>0</v>
      </c>
      <c r="G1055" s="18">
        <v>0</v>
      </c>
      <c r="H1055" s="18">
        <v>0</v>
      </c>
      <c r="I1055" s="18">
        <v>0</v>
      </c>
      <c r="J1055" s="18">
        <v>0</v>
      </c>
      <c r="K1055" s="56" t="s">
        <v>21</v>
      </c>
      <c r="L1055" t="s">
        <v>22</v>
      </c>
    </row>
    <row r="1056" spans="1:12" x14ac:dyDescent="0.25">
      <c r="A1056" s="19">
        <v>310060</v>
      </c>
      <c r="B1056" s="57">
        <v>41791</v>
      </c>
      <c r="C1056" s="32" t="s">
        <v>19</v>
      </c>
      <c r="D1056" s="32">
        <f>'TOTAL PORTFOLIO'!$E$2</f>
        <v>1525453591.9005299</v>
      </c>
      <c r="E1056" s="18">
        <v>47959.585284014931</v>
      </c>
      <c r="F1056" s="18">
        <v>0</v>
      </c>
      <c r="G1056" s="18">
        <v>0</v>
      </c>
      <c r="H1056" s="18">
        <v>0</v>
      </c>
      <c r="I1056" s="18">
        <v>0</v>
      </c>
      <c r="J1056" s="18">
        <v>0</v>
      </c>
      <c r="K1056" s="56" t="s">
        <v>21</v>
      </c>
      <c r="L1056" t="s">
        <v>22</v>
      </c>
    </row>
    <row r="1057" spans="1:12" x14ac:dyDescent="0.25">
      <c r="A1057" s="19">
        <v>315960</v>
      </c>
      <c r="B1057" s="57">
        <v>41791</v>
      </c>
      <c r="C1057" s="32" t="s">
        <v>19</v>
      </c>
      <c r="D1057" s="32">
        <f>'TOTAL PORTFOLIO'!$E$2</f>
        <v>1525453591.9005299</v>
      </c>
      <c r="E1057" s="18">
        <v>48101.137691560718</v>
      </c>
      <c r="F1057" s="18">
        <v>0</v>
      </c>
      <c r="G1057" s="18">
        <v>0</v>
      </c>
      <c r="H1057" s="18">
        <v>0</v>
      </c>
      <c r="I1057" s="18">
        <v>0</v>
      </c>
      <c r="J1057" s="18">
        <v>0</v>
      </c>
      <c r="K1057" s="56" t="s">
        <v>21</v>
      </c>
      <c r="L1057" t="s">
        <v>22</v>
      </c>
    </row>
    <row r="1058" spans="1:12" x14ac:dyDescent="0.25">
      <c r="A1058" s="19">
        <v>314723</v>
      </c>
      <c r="B1058" s="57">
        <v>41791</v>
      </c>
      <c r="C1058" s="32" t="s">
        <v>19</v>
      </c>
      <c r="D1058" s="32">
        <f>'TOTAL PORTFOLIO'!$E$2</f>
        <v>1525453591.9005299</v>
      </c>
      <c r="E1058" s="18">
        <v>3930776.2228164887</v>
      </c>
      <c r="F1058" s="18">
        <v>0</v>
      </c>
      <c r="G1058" s="18">
        <v>0</v>
      </c>
      <c r="H1058" s="18">
        <v>0</v>
      </c>
      <c r="I1058" s="18">
        <v>0</v>
      </c>
      <c r="J1058" s="18">
        <v>0</v>
      </c>
      <c r="K1058" s="56" t="s">
        <v>21</v>
      </c>
      <c r="L1058" t="s">
        <v>22</v>
      </c>
    </row>
    <row r="1059" spans="1:12" x14ac:dyDescent="0.25">
      <c r="A1059" s="19">
        <v>313341</v>
      </c>
      <c r="B1059" s="57">
        <v>41791</v>
      </c>
      <c r="C1059" s="32" t="s">
        <v>19</v>
      </c>
      <c r="D1059" s="32">
        <f>'TOTAL PORTFOLIO'!$E$2</f>
        <v>1525453591.9005299</v>
      </c>
      <c r="E1059" s="18">
        <v>737748.64567616163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56" t="s">
        <v>21</v>
      </c>
      <c r="L1059" t="s">
        <v>22</v>
      </c>
    </row>
    <row r="1060" spans="1:12" x14ac:dyDescent="0.25">
      <c r="A1060" s="19">
        <v>320736</v>
      </c>
      <c r="B1060" s="57">
        <v>41791</v>
      </c>
      <c r="C1060" s="32" t="s">
        <v>19</v>
      </c>
      <c r="D1060" s="32">
        <f>'TOTAL PORTFOLIO'!$E$2</f>
        <v>1525453591.9005299</v>
      </c>
      <c r="E1060" s="18">
        <v>389454.22</v>
      </c>
      <c r="F1060" s="18">
        <v>0</v>
      </c>
      <c r="G1060" s="18">
        <v>0</v>
      </c>
      <c r="H1060" s="18">
        <v>0</v>
      </c>
      <c r="I1060" s="18">
        <v>0</v>
      </c>
      <c r="J1060" s="18">
        <v>0</v>
      </c>
      <c r="K1060" s="56" t="s">
        <v>21</v>
      </c>
      <c r="L1060" t="s">
        <v>211</v>
      </c>
    </row>
    <row r="1061" spans="1:12" x14ac:dyDescent="0.25">
      <c r="A1061" s="19">
        <v>315964</v>
      </c>
      <c r="B1061" s="57">
        <v>41791</v>
      </c>
      <c r="C1061" s="32" t="s">
        <v>19</v>
      </c>
      <c r="D1061" s="32">
        <f>'TOTAL PORTFOLIO'!$E$2</f>
        <v>1525453591.9005299</v>
      </c>
      <c r="E1061" s="18">
        <v>62904.913689849745</v>
      </c>
      <c r="F1061" s="18">
        <v>0</v>
      </c>
      <c r="G1061" s="18">
        <v>0</v>
      </c>
      <c r="H1061" s="18">
        <v>0</v>
      </c>
      <c r="I1061" s="18">
        <v>0</v>
      </c>
      <c r="J1061" s="18">
        <v>0</v>
      </c>
      <c r="K1061" s="56" t="s">
        <v>21</v>
      </c>
      <c r="L1061" t="s">
        <v>22</v>
      </c>
    </row>
    <row r="1062" spans="1:12" x14ac:dyDescent="0.25">
      <c r="A1062" s="19">
        <v>309357</v>
      </c>
      <c r="B1062" s="57">
        <v>41791</v>
      </c>
      <c r="C1062" s="32" t="s">
        <v>19</v>
      </c>
      <c r="D1062" s="32">
        <f>'TOTAL PORTFOLIO'!$E$2</f>
        <v>1525453591.9005299</v>
      </c>
      <c r="E1062" s="18">
        <v>42455.738124734438</v>
      </c>
      <c r="F1062" s="18">
        <v>0</v>
      </c>
      <c r="G1062" s="18">
        <v>0</v>
      </c>
      <c r="H1062" s="18">
        <v>0</v>
      </c>
      <c r="I1062" s="18">
        <v>0</v>
      </c>
      <c r="J1062" s="18">
        <v>0</v>
      </c>
      <c r="K1062" s="56" t="s">
        <v>21</v>
      </c>
      <c r="L1062" t="s">
        <v>22</v>
      </c>
    </row>
    <row r="1063" spans="1:12" x14ac:dyDescent="0.25">
      <c r="A1063" s="19">
        <v>314798</v>
      </c>
      <c r="B1063" s="57">
        <v>41791</v>
      </c>
      <c r="C1063" s="32" t="s">
        <v>19</v>
      </c>
      <c r="D1063" s="32">
        <f>'TOTAL PORTFOLIO'!$E$2</f>
        <v>1525453591.9005299</v>
      </c>
      <c r="E1063" s="18">
        <v>35209230.150000006</v>
      </c>
      <c r="F1063" s="18">
        <v>0</v>
      </c>
      <c r="G1063" s="18">
        <v>0</v>
      </c>
      <c r="H1063" s="18">
        <v>0</v>
      </c>
      <c r="I1063" s="18">
        <v>0</v>
      </c>
      <c r="J1063" s="18">
        <v>0</v>
      </c>
      <c r="K1063" s="56" t="s">
        <v>21</v>
      </c>
      <c r="L1063" t="s">
        <v>28</v>
      </c>
    </row>
    <row r="1064" spans="1:12" x14ac:dyDescent="0.25">
      <c r="A1064" s="19">
        <v>320721</v>
      </c>
      <c r="B1064" s="57">
        <v>41791</v>
      </c>
      <c r="C1064" s="32" t="s">
        <v>19</v>
      </c>
      <c r="D1064" s="32">
        <f>'TOTAL PORTFOLIO'!$E$2</f>
        <v>1525453591.9005299</v>
      </c>
      <c r="E1064" s="18">
        <v>927560.39000000013</v>
      </c>
      <c r="F1064" s="18">
        <v>0</v>
      </c>
      <c r="G1064" s="18">
        <v>0</v>
      </c>
      <c r="H1064" s="18">
        <v>0</v>
      </c>
      <c r="I1064" s="18">
        <v>0</v>
      </c>
      <c r="J1064" s="18">
        <v>0</v>
      </c>
      <c r="K1064" s="56" t="s">
        <v>21</v>
      </c>
      <c r="L1064" t="s">
        <v>211</v>
      </c>
    </row>
    <row r="1065" spans="1:12" x14ac:dyDescent="0.25">
      <c r="A1065" s="19">
        <v>309588</v>
      </c>
      <c r="B1065" s="57">
        <v>41791</v>
      </c>
      <c r="C1065" s="32" t="s">
        <v>19</v>
      </c>
      <c r="D1065" s="32">
        <f>'TOTAL PORTFOLIO'!$E$2</f>
        <v>1525453591.9005299</v>
      </c>
      <c r="E1065" s="18">
        <v>982891.4</v>
      </c>
      <c r="F1065" s="18">
        <v>0</v>
      </c>
      <c r="G1065" s="18">
        <v>0</v>
      </c>
      <c r="H1065" s="18">
        <v>0</v>
      </c>
      <c r="I1065" s="18">
        <v>0</v>
      </c>
      <c r="J1065" s="18">
        <v>0</v>
      </c>
      <c r="K1065" s="56" t="s">
        <v>21</v>
      </c>
      <c r="L1065" t="s">
        <v>97</v>
      </c>
    </row>
    <row r="1066" spans="1:12" x14ac:dyDescent="0.25">
      <c r="A1066" s="19">
        <v>315967</v>
      </c>
      <c r="B1066" s="57">
        <v>41791</v>
      </c>
      <c r="C1066" s="32" t="s">
        <v>19</v>
      </c>
      <c r="D1066" s="32">
        <f>'TOTAL PORTFOLIO'!$E$2</f>
        <v>1525453591.9005299</v>
      </c>
      <c r="E1066" s="18">
        <v>121191.6067897055</v>
      </c>
      <c r="F1066" s="18">
        <v>0</v>
      </c>
      <c r="G1066" s="18">
        <v>0</v>
      </c>
      <c r="H1066" s="18">
        <v>0</v>
      </c>
      <c r="I1066" s="18">
        <v>0</v>
      </c>
      <c r="J1066" s="18">
        <v>0</v>
      </c>
      <c r="K1066" s="56" t="s">
        <v>21</v>
      </c>
      <c r="L1066" t="s">
        <v>22</v>
      </c>
    </row>
    <row r="1067" spans="1:12" x14ac:dyDescent="0.25">
      <c r="A1067" s="19">
        <v>309306</v>
      </c>
      <c r="B1067" s="57">
        <v>41791</v>
      </c>
      <c r="C1067" s="32" t="s">
        <v>19</v>
      </c>
      <c r="D1067" s="32">
        <f>'TOTAL PORTFOLIO'!$E$2</f>
        <v>1525453591.9005299</v>
      </c>
      <c r="E1067" s="18">
        <v>73294271.781895086</v>
      </c>
      <c r="F1067" s="18">
        <v>0</v>
      </c>
      <c r="G1067" s="18">
        <v>0</v>
      </c>
      <c r="H1067" s="18">
        <v>0</v>
      </c>
      <c r="I1067" s="18">
        <v>0</v>
      </c>
      <c r="J1067" s="18">
        <v>0</v>
      </c>
      <c r="K1067" s="56" t="s">
        <v>21</v>
      </c>
      <c r="L1067" t="s">
        <v>22</v>
      </c>
    </row>
    <row r="1068" spans="1:12" x14ac:dyDescent="0.25">
      <c r="A1068" s="19">
        <v>310362</v>
      </c>
      <c r="B1068" s="57">
        <v>41791</v>
      </c>
      <c r="C1068" s="32" t="s">
        <v>19</v>
      </c>
      <c r="D1068" s="32">
        <f>'TOTAL PORTFOLIO'!$E$2</f>
        <v>1525453591.9005299</v>
      </c>
      <c r="E1068" s="18">
        <v>597035.6262241411</v>
      </c>
      <c r="F1068" s="18">
        <v>0</v>
      </c>
      <c r="G1068" s="18">
        <v>0</v>
      </c>
      <c r="H1068" s="18">
        <v>0</v>
      </c>
      <c r="I1068" s="18">
        <v>0</v>
      </c>
      <c r="J1068" s="18">
        <v>0</v>
      </c>
      <c r="K1068" s="56" t="s">
        <v>21</v>
      </c>
      <c r="L1068" t="s">
        <v>22</v>
      </c>
    </row>
    <row r="1069" spans="1:12" x14ac:dyDescent="0.25">
      <c r="A1069" s="19">
        <v>315971</v>
      </c>
      <c r="B1069" s="57">
        <v>41791</v>
      </c>
      <c r="C1069" s="32" t="s">
        <v>19</v>
      </c>
      <c r="D1069" s="32">
        <f>'TOTAL PORTFOLIO'!$E$2</f>
        <v>1525453591.9005299</v>
      </c>
      <c r="E1069" s="18">
        <v>22994.422921438694</v>
      </c>
      <c r="F1069" s="18">
        <v>0</v>
      </c>
      <c r="G1069" s="18">
        <v>0</v>
      </c>
      <c r="H1069" s="18">
        <v>0</v>
      </c>
      <c r="I1069" s="18">
        <v>0</v>
      </c>
      <c r="J1069" s="18">
        <v>0</v>
      </c>
      <c r="K1069" s="56" t="s">
        <v>21</v>
      </c>
      <c r="L1069" t="s">
        <v>22</v>
      </c>
    </row>
    <row r="1070" spans="1:12" x14ac:dyDescent="0.25">
      <c r="A1070" s="19">
        <v>320690</v>
      </c>
      <c r="B1070" s="57">
        <v>41791</v>
      </c>
      <c r="C1070" s="32" t="s">
        <v>19</v>
      </c>
      <c r="D1070" s="32">
        <f>'TOTAL PORTFOLIO'!$E$2</f>
        <v>1525453591.9005299</v>
      </c>
      <c r="E1070" s="18">
        <v>289314.5</v>
      </c>
      <c r="F1070" s="18">
        <v>0</v>
      </c>
      <c r="G1070" s="18">
        <v>0</v>
      </c>
      <c r="H1070" s="18">
        <v>0</v>
      </c>
      <c r="I1070" s="18">
        <v>0</v>
      </c>
      <c r="J1070" s="18">
        <v>0</v>
      </c>
      <c r="K1070" s="56" t="s">
        <v>21</v>
      </c>
      <c r="L1070" t="s">
        <v>211</v>
      </c>
    </row>
    <row r="1071" spans="1:12" x14ac:dyDescent="0.25">
      <c r="A1071" s="19">
        <v>312986</v>
      </c>
      <c r="B1071" s="57">
        <v>41791</v>
      </c>
      <c r="C1071" s="32" t="s">
        <v>19</v>
      </c>
      <c r="D1071" s="32">
        <f>'TOTAL PORTFOLIO'!$E$2</f>
        <v>1525453591.9005299</v>
      </c>
      <c r="E1071" s="18">
        <v>115138.39</v>
      </c>
      <c r="F1071" s="18">
        <v>0</v>
      </c>
      <c r="G1071" s="18">
        <v>0</v>
      </c>
      <c r="H1071" s="18">
        <v>0</v>
      </c>
      <c r="I1071" s="18">
        <v>0</v>
      </c>
      <c r="J1071" s="18">
        <v>0</v>
      </c>
      <c r="K1071" s="56" t="s">
        <v>21</v>
      </c>
      <c r="L1071" t="s">
        <v>97</v>
      </c>
    </row>
    <row r="1072" spans="1:12" x14ac:dyDescent="0.25">
      <c r="A1072" s="19">
        <v>308460</v>
      </c>
      <c r="B1072" s="57">
        <v>41791</v>
      </c>
      <c r="C1072" s="32" t="s">
        <v>19</v>
      </c>
      <c r="D1072" s="32">
        <f>'TOTAL PORTFOLIO'!$E$2</f>
        <v>1525453591.9005299</v>
      </c>
      <c r="E1072" s="18">
        <v>51801.494762757786</v>
      </c>
      <c r="F1072" s="18">
        <v>0</v>
      </c>
      <c r="G1072" s="18">
        <v>0</v>
      </c>
      <c r="H1072" s="18">
        <v>0</v>
      </c>
      <c r="I1072" s="18">
        <v>0</v>
      </c>
      <c r="J1072" s="18">
        <v>0</v>
      </c>
      <c r="K1072" s="56" t="s">
        <v>21</v>
      </c>
      <c r="L1072" t="s">
        <v>22</v>
      </c>
    </row>
    <row r="1073" spans="1:12" x14ac:dyDescent="0.25">
      <c r="A1073" s="19">
        <v>313414</v>
      </c>
      <c r="B1073" s="57">
        <v>41791</v>
      </c>
      <c r="C1073" s="32" t="s">
        <v>19</v>
      </c>
      <c r="D1073" s="32">
        <f>'TOTAL PORTFOLIO'!$E$2</f>
        <v>1525453591.9005299</v>
      </c>
      <c r="E1073" s="18">
        <v>1307.7727324230646</v>
      </c>
      <c r="F1073" s="18">
        <v>0</v>
      </c>
      <c r="G1073" s="18">
        <v>0</v>
      </c>
      <c r="H1073" s="18">
        <v>0</v>
      </c>
      <c r="I1073" s="18">
        <v>0</v>
      </c>
      <c r="J1073" s="18">
        <v>0</v>
      </c>
      <c r="K1073" s="56" t="s">
        <v>21</v>
      </c>
      <c r="L1073" t="s">
        <v>22</v>
      </c>
    </row>
    <row r="1074" spans="1:12" x14ac:dyDescent="0.25">
      <c r="A1074" s="19">
        <v>320729</v>
      </c>
      <c r="B1074" s="57">
        <v>41791</v>
      </c>
      <c r="C1074" s="32" t="s">
        <v>19</v>
      </c>
      <c r="D1074" s="32">
        <f>'TOTAL PORTFOLIO'!$E$2</f>
        <v>1525453591.9005299</v>
      </c>
      <c r="E1074" s="18">
        <v>718216.64</v>
      </c>
      <c r="F1074" s="18">
        <v>0</v>
      </c>
      <c r="G1074" s="18">
        <v>0</v>
      </c>
      <c r="H1074" s="18">
        <v>0</v>
      </c>
      <c r="I1074" s="18">
        <v>0</v>
      </c>
      <c r="J1074" s="18">
        <v>0</v>
      </c>
      <c r="K1074" s="56" t="s">
        <v>21</v>
      </c>
      <c r="L1074" t="s">
        <v>211</v>
      </c>
    </row>
    <row r="1075" spans="1:12" x14ac:dyDescent="0.25">
      <c r="A1075" s="19">
        <v>322709</v>
      </c>
      <c r="B1075" s="57">
        <v>41791</v>
      </c>
      <c r="C1075" s="32" t="s">
        <v>19</v>
      </c>
      <c r="D1075" s="32">
        <f>'TOTAL PORTFOLIO'!$E$2</f>
        <v>1525453591.9005299</v>
      </c>
      <c r="E1075" s="18">
        <v>50225.441635247938</v>
      </c>
      <c r="F1075" s="18">
        <v>0</v>
      </c>
      <c r="G1075" s="18">
        <v>0</v>
      </c>
      <c r="H1075" s="18">
        <v>0</v>
      </c>
      <c r="I1075" s="18">
        <v>0</v>
      </c>
      <c r="J1075" s="18">
        <v>0</v>
      </c>
      <c r="K1075" s="56" t="s">
        <v>21</v>
      </c>
      <c r="L1075" t="s">
        <v>22</v>
      </c>
    </row>
    <row r="1076" spans="1:12" x14ac:dyDescent="0.25">
      <c r="A1076" s="19">
        <v>314279</v>
      </c>
      <c r="B1076" s="57">
        <v>41791</v>
      </c>
      <c r="C1076" s="32" t="s">
        <v>19</v>
      </c>
      <c r="D1076" s="32">
        <f>'TOTAL PORTFOLIO'!$E$2</f>
        <v>1525453591.9005299</v>
      </c>
      <c r="E1076" s="18">
        <v>100628.13</v>
      </c>
      <c r="F1076" s="18">
        <v>0</v>
      </c>
      <c r="G1076" s="18">
        <v>0</v>
      </c>
      <c r="H1076" s="18">
        <v>0</v>
      </c>
      <c r="I1076" s="18">
        <v>0</v>
      </c>
      <c r="J1076" s="18">
        <v>0</v>
      </c>
      <c r="K1076" s="56" t="s">
        <v>21</v>
      </c>
      <c r="L1076" t="s">
        <v>41</v>
      </c>
    </row>
    <row r="1077" spans="1:12" x14ac:dyDescent="0.25">
      <c r="A1077" s="19">
        <v>312194</v>
      </c>
      <c r="B1077" s="57">
        <v>41791</v>
      </c>
      <c r="C1077" s="32" t="s">
        <v>19</v>
      </c>
      <c r="D1077" s="32">
        <f>'TOTAL PORTFOLIO'!$E$2</f>
        <v>1525453591.9005299</v>
      </c>
      <c r="E1077" s="18">
        <v>264365.8</v>
      </c>
      <c r="F1077" s="18">
        <v>0</v>
      </c>
      <c r="G1077" s="18">
        <v>0</v>
      </c>
      <c r="H1077" s="18">
        <v>0</v>
      </c>
      <c r="I1077" s="18">
        <v>0</v>
      </c>
      <c r="J1077" s="18">
        <v>0</v>
      </c>
      <c r="K1077" s="56" t="s">
        <v>21</v>
      </c>
      <c r="L1077" t="s">
        <v>41</v>
      </c>
    </row>
    <row r="1078" spans="1:12" x14ac:dyDescent="0.25">
      <c r="A1078" s="19">
        <v>314913</v>
      </c>
      <c r="B1078" s="57">
        <v>41791</v>
      </c>
      <c r="C1078" s="32" t="s">
        <v>19</v>
      </c>
      <c r="D1078" s="32">
        <f>'TOTAL PORTFOLIO'!$E$2</f>
        <v>1525453591.9005299</v>
      </c>
      <c r="E1078" s="18">
        <v>41031.801730273786</v>
      </c>
      <c r="F1078" s="18">
        <v>0</v>
      </c>
      <c r="G1078" s="18">
        <v>0</v>
      </c>
      <c r="H1078" s="18">
        <v>0</v>
      </c>
      <c r="I1078" s="18">
        <v>0</v>
      </c>
      <c r="J1078" s="18">
        <v>0</v>
      </c>
      <c r="K1078" s="56" t="s">
        <v>21</v>
      </c>
      <c r="L1078" t="s">
        <v>22</v>
      </c>
    </row>
    <row r="1079" spans="1:12" x14ac:dyDescent="0.25">
      <c r="A1079" s="19">
        <v>313953</v>
      </c>
      <c r="B1079" s="57">
        <v>41791</v>
      </c>
      <c r="C1079" s="32" t="s">
        <v>19</v>
      </c>
      <c r="D1079" s="32">
        <f>'TOTAL PORTFOLIO'!$E$2</f>
        <v>1525453591.9005299</v>
      </c>
      <c r="E1079" s="18">
        <v>112194.92979979506</v>
      </c>
      <c r="F1079" s="18">
        <v>0</v>
      </c>
      <c r="G1079" s="18">
        <v>0</v>
      </c>
      <c r="H1079" s="18">
        <v>0</v>
      </c>
      <c r="I1079" s="18">
        <v>0</v>
      </c>
      <c r="J1079" s="18">
        <v>0</v>
      </c>
      <c r="K1079" s="56" t="s">
        <v>21</v>
      </c>
      <c r="L1079" t="s">
        <v>22</v>
      </c>
    </row>
    <row r="1080" spans="1:12" x14ac:dyDescent="0.25">
      <c r="A1080" s="19">
        <v>309639</v>
      </c>
      <c r="B1080" s="57">
        <v>41791</v>
      </c>
      <c r="C1080" s="32" t="s">
        <v>19</v>
      </c>
      <c r="D1080" s="32">
        <f>'TOTAL PORTFOLIO'!$E$2</f>
        <v>1525453591.9005299</v>
      </c>
      <c r="E1080" s="18">
        <v>26207.864058478244</v>
      </c>
      <c r="F1080" s="18">
        <v>0</v>
      </c>
      <c r="G1080" s="18">
        <v>0</v>
      </c>
      <c r="H1080" s="18">
        <v>0</v>
      </c>
      <c r="I1080" s="18">
        <v>0</v>
      </c>
      <c r="J1080" s="18">
        <v>0</v>
      </c>
      <c r="K1080" s="56" t="s">
        <v>21</v>
      </c>
      <c r="L1080" t="s">
        <v>22</v>
      </c>
    </row>
    <row r="1081" spans="1:12" x14ac:dyDescent="0.25">
      <c r="A1081" s="19">
        <v>315395</v>
      </c>
      <c r="B1081" s="57">
        <v>41791</v>
      </c>
      <c r="C1081" s="32" t="s">
        <v>19</v>
      </c>
      <c r="D1081" s="32">
        <f>'TOTAL PORTFOLIO'!$E$2</f>
        <v>1525453591.9005299</v>
      </c>
      <c r="E1081" s="18">
        <v>54148.376894016998</v>
      </c>
      <c r="F1081" s="18">
        <v>0</v>
      </c>
      <c r="G1081" s="18">
        <v>0</v>
      </c>
      <c r="H1081" s="18">
        <v>0</v>
      </c>
      <c r="I1081" s="18">
        <v>0</v>
      </c>
      <c r="J1081" s="18">
        <v>0</v>
      </c>
      <c r="K1081" s="56" t="s">
        <v>21</v>
      </c>
      <c r="L1081" t="s">
        <v>22</v>
      </c>
    </row>
    <row r="1082" spans="1:12" x14ac:dyDescent="0.25">
      <c r="A1082" s="19">
        <v>308653</v>
      </c>
      <c r="B1082" s="57">
        <v>41791</v>
      </c>
      <c r="C1082" s="32" t="s">
        <v>19</v>
      </c>
      <c r="D1082" s="32">
        <f>'TOTAL PORTFOLIO'!$E$2</f>
        <v>1525453591.9005299</v>
      </c>
      <c r="E1082" s="18">
        <v>25116711.650000002</v>
      </c>
      <c r="F1082" s="18">
        <v>0</v>
      </c>
      <c r="G1082" s="18">
        <v>0</v>
      </c>
      <c r="H1082" s="18">
        <v>0</v>
      </c>
      <c r="I1082" s="18">
        <v>0</v>
      </c>
      <c r="J1082" s="18">
        <v>0</v>
      </c>
      <c r="K1082" s="56" t="s">
        <v>21</v>
      </c>
      <c r="L1082" t="s">
        <v>290</v>
      </c>
    </row>
    <row r="1083" spans="1:12" x14ac:dyDescent="0.25">
      <c r="A1083" s="19">
        <v>320667</v>
      </c>
      <c r="B1083" s="57">
        <v>41791</v>
      </c>
      <c r="C1083" s="32" t="s">
        <v>19</v>
      </c>
      <c r="D1083" s="32">
        <f>'TOTAL PORTFOLIO'!$E$2</f>
        <v>1525453591.9005299</v>
      </c>
      <c r="E1083" s="18">
        <v>54760.28</v>
      </c>
      <c r="F1083" s="18">
        <v>0</v>
      </c>
      <c r="G1083" s="18">
        <v>0</v>
      </c>
      <c r="H1083" s="18">
        <v>0</v>
      </c>
      <c r="I1083" s="18">
        <v>0</v>
      </c>
      <c r="J1083" s="18">
        <v>0</v>
      </c>
      <c r="K1083" s="56" t="s">
        <v>21</v>
      </c>
      <c r="L1083" t="s">
        <v>211</v>
      </c>
    </row>
    <row r="1084" spans="1:12" x14ac:dyDescent="0.25">
      <c r="A1084" s="19">
        <v>310516</v>
      </c>
      <c r="B1084" s="57">
        <v>41791</v>
      </c>
      <c r="C1084" s="32" t="s">
        <v>19</v>
      </c>
      <c r="D1084" s="32">
        <f>'TOTAL PORTFOLIO'!$E$2</f>
        <v>1525453591.9005299</v>
      </c>
      <c r="E1084" s="18">
        <v>95985.86</v>
      </c>
      <c r="F1084" s="18">
        <v>0</v>
      </c>
      <c r="G1084" s="18">
        <v>0</v>
      </c>
      <c r="H1084" s="18">
        <v>0</v>
      </c>
      <c r="I1084" s="18">
        <v>0</v>
      </c>
      <c r="J1084" s="18">
        <v>0</v>
      </c>
      <c r="K1084" s="56" t="s">
        <v>21</v>
      </c>
      <c r="L1084" t="s">
        <v>22</v>
      </c>
    </row>
    <row r="1085" spans="1:12" x14ac:dyDescent="0.25">
      <c r="A1085" s="19">
        <v>318530</v>
      </c>
      <c r="B1085" s="57">
        <v>41791</v>
      </c>
      <c r="C1085" s="32" t="s">
        <v>19</v>
      </c>
      <c r="D1085" s="32">
        <f>'TOTAL PORTFOLIO'!$E$2</f>
        <v>1525453591.9005299</v>
      </c>
      <c r="E1085" s="18">
        <v>163256.17208081338</v>
      </c>
      <c r="F1085" s="18">
        <v>0</v>
      </c>
      <c r="G1085" s="18">
        <v>0</v>
      </c>
      <c r="H1085" s="18">
        <v>0</v>
      </c>
      <c r="I1085" s="18">
        <v>0</v>
      </c>
      <c r="J1085" s="18">
        <v>0</v>
      </c>
      <c r="K1085" s="56" t="s">
        <v>21</v>
      </c>
      <c r="L1085" t="s">
        <v>22</v>
      </c>
    </row>
    <row r="1086" spans="1:12" x14ac:dyDescent="0.25">
      <c r="A1086" s="19">
        <v>308752</v>
      </c>
      <c r="B1086" s="57">
        <v>41791</v>
      </c>
      <c r="C1086" s="32" t="s">
        <v>19</v>
      </c>
      <c r="D1086" s="32">
        <f>'TOTAL PORTFOLIO'!$E$2</f>
        <v>1525453591.9005299</v>
      </c>
      <c r="E1086" s="18">
        <v>2563.5228458293</v>
      </c>
      <c r="F1086" s="18">
        <v>0</v>
      </c>
      <c r="G1086" s="18">
        <v>0</v>
      </c>
      <c r="H1086" s="18">
        <v>0</v>
      </c>
      <c r="I1086" s="18">
        <v>0</v>
      </c>
      <c r="J1086" s="18">
        <v>0</v>
      </c>
      <c r="K1086" s="56" t="s">
        <v>21</v>
      </c>
      <c r="L1086" t="s">
        <v>22</v>
      </c>
    </row>
    <row r="1087" spans="1:12" x14ac:dyDescent="0.25">
      <c r="A1087" s="19">
        <v>318343</v>
      </c>
      <c r="B1087" s="57">
        <v>41791</v>
      </c>
      <c r="C1087" s="32" t="s">
        <v>19</v>
      </c>
      <c r="D1087" s="32">
        <f>'TOTAL PORTFOLIO'!$E$2</f>
        <v>1525453591.9005299</v>
      </c>
      <c r="E1087" s="18">
        <v>29828.21780314943</v>
      </c>
      <c r="F1087" s="18">
        <v>0</v>
      </c>
      <c r="G1087" s="18">
        <v>0</v>
      </c>
      <c r="H1087" s="18">
        <v>0</v>
      </c>
      <c r="I1087" s="18">
        <v>0</v>
      </c>
      <c r="J1087" s="18">
        <v>0</v>
      </c>
      <c r="K1087" s="56" t="s">
        <v>21</v>
      </c>
      <c r="L1087" t="s">
        <v>22</v>
      </c>
    </row>
    <row r="1088" spans="1:12" x14ac:dyDescent="0.25">
      <c r="A1088" s="19">
        <v>318403</v>
      </c>
      <c r="B1088" s="57">
        <v>41791</v>
      </c>
      <c r="C1088" s="32" t="s">
        <v>19</v>
      </c>
      <c r="D1088" s="32">
        <f>'TOTAL PORTFOLIO'!$E$2</f>
        <v>1525453591.9005299</v>
      </c>
      <c r="E1088" s="18">
        <v>65370.095309147226</v>
      </c>
      <c r="F1088" s="18">
        <v>0</v>
      </c>
      <c r="G1088" s="18">
        <v>0</v>
      </c>
      <c r="H1088" s="18">
        <v>0</v>
      </c>
      <c r="I1088" s="18">
        <v>0</v>
      </c>
      <c r="J1088" s="18">
        <v>0</v>
      </c>
      <c r="K1088" s="56" t="s">
        <v>21</v>
      </c>
      <c r="L1088" t="s">
        <v>22</v>
      </c>
    </row>
    <row r="1089" spans="1:12" x14ac:dyDescent="0.25">
      <c r="A1089" s="19">
        <v>329807</v>
      </c>
      <c r="B1089" s="57">
        <v>41791</v>
      </c>
      <c r="C1089" s="32" t="s">
        <v>19</v>
      </c>
      <c r="D1089" s="32">
        <f>'TOTAL PORTFOLIO'!$E$2</f>
        <v>1525453591.9005299</v>
      </c>
      <c r="E1089" s="18">
        <v>36127.599278187277</v>
      </c>
      <c r="F1089" s="18">
        <v>0</v>
      </c>
      <c r="G1089" s="18">
        <v>0</v>
      </c>
      <c r="H1089" s="18">
        <v>0</v>
      </c>
      <c r="I1089" s="18">
        <v>0</v>
      </c>
      <c r="J1089" s="18">
        <v>0</v>
      </c>
      <c r="K1089" s="56" t="s">
        <v>21</v>
      </c>
      <c r="L1089" t="s">
        <v>22</v>
      </c>
    </row>
    <row r="1090" spans="1:12" x14ac:dyDescent="0.25">
      <c r="A1090" s="19">
        <v>320716</v>
      </c>
      <c r="B1090" s="57">
        <v>41791</v>
      </c>
      <c r="C1090" s="32" t="s">
        <v>19</v>
      </c>
      <c r="D1090" s="32">
        <f>'TOTAL PORTFOLIO'!$E$2</f>
        <v>1525453591.9005299</v>
      </c>
      <c r="E1090" s="18">
        <v>27105.599999999999</v>
      </c>
      <c r="F1090" s="18">
        <v>0</v>
      </c>
      <c r="G1090" s="18">
        <v>0</v>
      </c>
      <c r="H1090" s="18">
        <v>0</v>
      </c>
      <c r="I1090" s="18">
        <v>0</v>
      </c>
      <c r="J1090" s="18">
        <v>0</v>
      </c>
      <c r="K1090" s="56" t="s">
        <v>21</v>
      </c>
      <c r="L1090" t="s">
        <v>211</v>
      </c>
    </row>
    <row r="1091" spans="1:12" x14ac:dyDescent="0.25">
      <c r="A1091" s="19">
        <v>315750</v>
      </c>
      <c r="B1091" s="57">
        <v>41791</v>
      </c>
      <c r="C1091" s="32" t="s">
        <v>19</v>
      </c>
      <c r="D1091" s="32">
        <f>'TOTAL PORTFOLIO'!$E$2</f>
        <v>1525453591.9005299</v>
      </c>
      <c r="E1091" s="18">
        <v>14524.46</v>
      </c>
      <c r="F1091" s="18">
        <v>0</v>
      </c>
      <c r="G1091" s="18">
        <v>0</v>
      </c>
      <c r="H1091" s="18">
        <v>0</v>
      </c>
      <c r="I1091" s="18">
        <v>0</v>
      </c>
      <c r="J1091" s="18">
        <v>0</v>
      </c>
      <c r="K1091" s="56" t="s">
        <v>21</v>
      </c>
      <c r="L1091" t="s">
        <v>28</v>
      </c>
    </row>
    <row r="1092" spans="1:12" x14ac:dyDescent="0.25">
      <c r="A1092" s="19">
        <v>316056</v>
      </c>
      <c r="B1092" s="57">
        <v>41791</v>
      </c>
      <c r="C1092" s="32" t="s">
        <v>19</v>
      </c>
      <c r="D1092" s="32">
        <f>'TOTAL PORTFOLIO'!$E$2</f>
        <v>1525453591.9005299</v>
      </c>
      <c r="E1092" s="18">
        <v>70000</v>
      </c>
      <c r="F1092" s="18">
        <v>0</v>
      </c>
      <c r="G1092" s="18">
        <v>0</v>
      </c>
      <c r="H1092" s="18">
        <v>0</v>
      </c>
      <c r="I1092" s="18">
        <v>0</v>
      </c>
      <c r="J1092" s="18">
        <v>0</v>
      </c>
      <c r="K1092" s="56" t="s">
        <v>21</v>
      </c>
      <c r="L1092" t="s">
        <v>41</v>
      </c>
    </row>
    <row r="1093" spans="1:12" x14ac:dyDescent="0.25">
      <c r="A1093" s="19">
        <v>316053</v>
      </c>
      <c r="B1093" s="57">
        <v>41791</v>
      </c>
      <c r="C1093" s="32" t="s">
        <v>19</v>
      </c>
      <c r="D1093" s="32">
        <f>'TOTAL PORTFOLIO'!$E$2</f>
        <v>1525453591.9005299</v>
      </c>
      <c r="E1093" s="18">
        <v>28177.830688115529</v>
      </c>
      <c r="F1093" s="18">
        <v>0</v>
      </c>
      <c r="G1093" s="18">
        <v>0</v>
      </c>
      <c r="H1093" s="18">
        <v>0</v>
      </c>
      <c r="I1093" s="18">
        <v>0</v>
      </c>
      <c r="J1093" s="18">
        <v>0</v>
      </c>
      <c r="K1093" s="56" t="s">
        <v>21</v>
      </c>
      <c r="L1093" t="s">
        <v>22</v>
      </c>
    </row>
    <row r="1094" spans="1:12" x14ac:dyDescent="0.25">
      <c r="A1094" s="19">
        <v>315554</v>
      </c>
      <c r="B1094" s="57">
        <v>41791</v>
      </c>
      <c r="C1094" s="32" t="s">
        <v>19</v>
      </c>
      <c r="D1094" s="32">
        <f>'TOTAL PORTFOLIO'!$E$2</f>
        <v>1525453591.9005299</v>
      </c>
      <c r="E1094" s="18">
        <v>23461.531612089806</v>
      </c>
      <c r="F1094" s="18">
        <v>0</v>
      </c>
      <c r="G1094" s="18">
        <v>0</v>
      </c>
      <c r="H1094" s="18">
        <v>0</v>
      </c>
      <c r="I1094" s="18">
        <v>0</v>
      </c>
      <c r="J1094" s="18">
        <v>0</v>
      </c>
      <c r="K1094" s="56" t="s">
        <v>21</v>
      </c>
      <c r="L1094" t="s">
        <v>22</v>
      </c>
    </row>
    <row r="1095" spans="1:12" x14ac:dyDescent="0.25">
      <c r="A1095" s="19">
        <v>318634</v>
      </c>
      <c r="B1095" s="57">
        <v>41791</v>
      </c>
      <c r="C1095" s="32" t="s">
        <v>19</v>
      </c>
      <c r="D1095" s="32">
        <f>'TOTAL PORTFOLIO'!$E$2</f>
        <v>1525453591.9005299</v>
      </c>
      <c r="E1095" s="18">
        <v>499155.08857697668</v>
      </c>
      <c r="F1095" s="18">
        <v>0</v>
      </c>
      <c r="G1095" s="18">
        <v>0</v>
      </c>
      <c r="H1095" s="18">
        <v>0</v>
      </c>
      <c r="I1095" s="18">
        <v>0</v>
      </c>
      <c r="J1095" s="18">
        <v>0</v>
      </c>
      <c r="K1095" s="56" t="s">
        <v>21</v>
      </c>
      <c r="L1095" t="s">
        <v>22</v>
      </c>
    </row>
    <row r="1096" spans="1:12" x14ac:dyDescent="0.25">
      <c r="A1096" s="19">
        <v>328816</v>
      </c>
      <c r="B1096" s="57">
        <v>41791</v>
      </c>
      <c r="C1096" s="32" t="s">
        <v>19</v>
      </c>
      <c r="D1096" s="32">
        <f>'TOTAL PORTFOLIO'!$E$2</f>
        <v>1525453591.9005299</v>
      </c>
      <c r="E1096" s="18">
        <v>177650</v>
      </c>
      <c r="F1096" s="18">
        <v>0</v>
      </c>
      <c r="G1096" s="18">
        <v>0</v>
      </c>
      <c r="H1096" s="18">
        <v>0</v>
      </c>
      <c r="I1096" s="18">
        <v>0</v>
      </c>
      <c r="J1096" s="18">
        <v>0</v>
      </c>
      <c r="K1096" s="56" t="s">
        <v>21</v>
      </c>
      <c r="L1096" t="s">
        <v>22</v>
      </c>
    </row>
    <row r="1097" spans="1:12" x14ac:dyDescent="0.25">
      <c r="A1097" s="19">
        <v>318901</v>
      </c>
      <c r="B1097" s="57">
        <v>41791</v>
      </c>
      <c r="C1097" s="32" t="s">
        <v>19</v>
      </c>
      <c r="D1097" s="32">
        <f>'TOTAL PORTFOLIO'!$E$2</f>
        <v>1525453591.9005299</v>
      </c>
      <c r="E1097" s="18">
        <v>87768.924041893246</v>
      </c>
      <c r="F1097" s="18">
        <v>0</v>
      </c>
      <c r="G1097" s="18">
        <v>0</v>
      </c>
      <c r="H1097" s="18">
        <v>0</v>
      </c>
      <c r="I1097" s="18">
        <v>0</v>
      </c>
      <c r="J1097" s="18">
        <v>0</v>
      </c>
      <c r="K1097" s="56" t="s">
        <v>21</v>
      </c>
      <c r="L1097" t="s">
        <v>22</v>
      </c>
    </row>
    <row r="1098" spans="1:12" x14ac:dyDescent="0.25">
      <c r="A1098" s="19">
        <v>316160</v>
      </c>
      <c r="B1098" s="57">
        <v>41791</v>
      </c>
      <c r="C1098" s="32" t="s">
        <v>19</v>
      </c>
      <c r="D1098" s="32">
        <f>'TOTAL PORTFOLIO'!$E$2</f>
        <v>1525453591.9005299</v>
      </c>
      <c r="E1098" s="18">
        <v>169036.10557068317</v>
      </c>
      <c r="F1098" s="18">
        <v>0</v>
      </c>
      <c r="G1098" s="18">
        <v>0</v>
      </c>
      <c r="H1098" s="18">
        <v>0</v>
      </c>
      <c r="I1098" s="18">
        <v>0</v>
      </c>
      <c r="J1098" s="18">
        <v>0</v>
      </c>
      <c r="K1098" s="56" t="s">
        <v>21</v>
      </c>
      <c r="L1098" t="s">
        <v>22</v>
      </c>
    </row>
    <row r="1099" spans="1:12" x14ac:dyDescent="0.25">
      <c r="A1099" s="19">
        <v>316316</v>
      </c>
      <c r="B1099" s="57">
        <v>41791</v>
      </c>
      <c r="C1099" s="32" t="s">
        <v>19</v>
      </c>
      <c r="D1099" s="32">
        <f>'TOTAL PORTFOLIO'!$E$2</f>
        <v>1525453591.9005299</v>
      </c>
      <c r="E1099" s="18">
        <v>82981.100000000006</v>
      </c>
      <c r="F1099" s="18">
        <v>0</v>
      </c>
      <c r="G1099" s="18">
        <v>0</v>
      </c>
      <c r="H1099" s="18">
        <v>0</v>
      </c>
      <c r="I1099" s="18">
        <v>0</v>
      </c>
      <c r="J1099" s="18">
        <v>0</v>
      </c>
      <c r="K1099" s="56" t="s">
        <v>21</v>
      </c>
      <c r="L1099" t="s">
        <v>211</v>
      </c>
    </row>
    <row r="1100" spans="1:12" x14ac:dyDescent="0.25">
      <c r="A1100" s="19">
        <v>320738</v>
      </c>
      <c r="B1100" s="57">
        <v>41791</v>
      </c>
      <c r="C1100" s="32" t="s">
        <v>48</v>
      </c>
      <c r="D1100" s="32">
        <f>'TOTAL PORTFOLIO'!$E$2</f>
        <v>1525453591.9005299</v>
      </c>
      <c r="E1100" s="18">
        <v>354035.35</v>
      </c>
      <c r="F1100" s="18">
        <v>0</v>
      </c>
      <c r="G1100" s="18">
        <v>0</v>
      </c>
      <c r="H1100" s="18">
        <v>0</v>
      </c>
      <c r="I1100" s="18">
        <v>0</v>
      </c>
      <c r="J1100" s="18">
        <v>0</v>
      </c>
      <c r="K1100" s="56" t="s">
        <v>21</v>
      </c>
      <c r="L1100" t="s">
        <v>211</v>
      </c>
    </row>
    <row r="1101" spans="1:12" x14ac:dyDescent="0.25">
      <c r="A1101" s="19">
        <v>312097</v>
      </c>
      <c r="B1101" s="57">
        <v>41791</v>
      </c>
      <c r="C1101" s="32" t="s">
        <v>19</v>
      </c>
      <c r="D1101" s="32">
        <f>'TOTAL PORTFOLIO'!$E$2</f>
        <v>1525453591.9005299</v>
      </c>
      <c r="E1101" s="18">
        <v>62442016.020000003</v>
      </c>
      <c r="F1101" s="18">
        <v>0</v>
      </c>
      <c r="G1101" s="18">
        <v>0</v>
      </c>
      <c r="H1101" s="18">
        <v>0</v>
      </c>
      <c r="I1101" s="18">
        <v>0</v>
      </c>
      <c r="J1101" s="18">
        <v>0</v>
      </c>
      <c r="K1101" s="56" t="s">
        <v>21</v>
      </c>
      <c r="L1101" t="s">
        <v>22</v>
      </c>
    </row>
    <row r="1102" spans="1:12" x14ac:dyDescent="0.25">
      <c r="A1102" s="19">
        <v>324240</v>
      </c>
      <c r="B1102" s="57">
        <v>41791</v>
      </c>
      <c r="C1102" s="32" t="s">
        <v>19</v>
      </c>
      <c r="D1102" s="32">
        <f>'TOTAL PORTFOLIO'!$E$2</f>
        <v>1525453591.9005299</v>
      </c>
      <c r="E1102" s="18">
        <v>727230.5</v>
      </c>
      <c r="F1102" s="18">
        <v>0</v>
      </c>
      <c r="G1102" s="18">
        <v>0</v>
      </c>
      <c r="H1102" s="18">
        <v>0</v>
      </c>
      <c r="I1102" s="18">
        <v>0</v>
      </c>
      <c r="J1102" s="18">
        <v>0</v>
      </c>
      <c r="K1102" s="56" t="s">
        <v>21</v>
      </c>
      <c r="L1102" t="s">
        <v>22</v>
      </c>
    </row>
    <row r="1103" spans="1:12" x14ac:dyDescent="0.25">
      <c r="A1103" s="19">
        <v>318499</v>
      </c>
      <c r="B1103" s="57">
        <v>41791</v>
      </c>
      <c r="C1103" s="32" t="s">
        <v>19</v>
      </c>
      <c r="D1103" s="32">
        <f>'TOTAL PORTFOLIO'!$E$2</f>
        <v>1525453591.9005299</v>
      </c>
      <c r="E1103" s="18">
        <v>879121.29999999993</v>
      </c>
      <c r="F1103" s="18">
        <v>0</v>
      </c>
      <c r="G1103" s="18">
        <v>0</v>
      </c>
      <c r="H1103" s="18">
        <v>0</v>
      </c>
      <c r="I1103" s="18">
        <v>0</v>
      </c>
      <c r="J1103" s="18">
        <v>0</v>
      </c>
      <c r="K1103" s="56" t="s">
        <v>21</v>
      </c>
      <c r="L1103" t="s">
        <v>22</v>
      </c>
    </row>
    <row r="1104" spans="1:12" x14ac:dyDescent="0.25">
      <c r="A1104" s="19">
        <v>310336</v>
      </c>
      <c r="B1104" s="57">
        <v>41791</v>
      </c>
      <c r="C1104" s="32" t="s">
        <v>19</v>
      </c>
      <c r="D1104" s="32">
        <f>'TOTAL PORTFOLIO'!$E$2</f>
        <v>1525453591.9005299</v>
      </c>
      <c r="E1104" s="18">
        <v>55739.064898531586</v>
      </c>
      <c r="F1104" s="18">
        <v>0</v>
      </c>
      <c r="G1104" s="18">
        <v>0</v>
      </c>
      <c r="H1104" s="18">
        <v>0</v>
      </c>
      <c r="I1104" s="18">
        <v>0</v>
      </c>
      <c r="J1104" s="18">
        <v>0</v>
      </c>
      <c r="K1104" s="56" t="s">
        <v>21</v>
      </c>
      <c r="L1104" t="s">
        <v>22</v>
      </c>
    </row>
    <row r="1105" spans="1:12" x14ac:dyDescent="0.25">
      <c r="A1105" s="19">
        <v>313114</v>
      </c>
      <c r="B1105" s="57">
        <v>41791</v>
      </c>
      <c r="C1105" s="32" t="s">
        <v>19</v>
      </c>
      <c r="D1105" s="32">
        <f>'TOTAL PORTFOLIO'!$E$2</f>
        <v>1525453591.9005299</v>
      </c>
      <c r="E1105" s="18">
        <v>95282.7</v>
      </c>
      <c r="F1105" s="18">
        <v>0</v>
      </c>
      <c r="G1105" s="18">
        <v>0</v>
      </c>
      <c r="H1105" s="18">
        <v>0</v>
      </c>
      <c r="I1105" s="18">
        <v>0</v>
      </c>
      <c r="J1105" s="18">
        <v>0</v>
      </c>
      <c r="K1105" s="56" t="s">
        <v>21</v>
      </c>
      <c r="L1105" t="s">
        <v>22</v>
      </c>
    </row>
    <row r="1106" spans="1:12" x14ac:dyDescent="0.25">
      <c r="A1106" s="19">
        <v>315817</v>
      </c>
      <c r="B1106" s="57">
        <v>41791</v>
      </c>
      <c r="C1106" s="32" t="s">
        <v>19</v>
      </c>
      <c r="D1106" s="32">
        <f>'TOTAL PORTFOLIO'!$E$2</f>
        <v>1525453591.9005299</v>
      </c>
      <c r="E1106" s="18">
        <v>66982.42</v>
      </c>
      <c r="F1106" s="18">
        <v>0</v>
      </c>
      <c r="G1106" s="18">
        <v>0</v>
      </c>
      <c r="H1106" s="18">
        <v>0</v>
      </c>
      <c r="I1106" s="18">
        <v>0</v>
      </c>
      <c r="J1106" s="18">
        <v>0</v>
      </c>
      <c r="K1106" s="56" t="s">
        <v>21</v>
      </c>
      <c r="L1106" t="s">
        <v>22</v>
      </c>
    </row>
    <row r="1107" spans="1:12" x14ac:dyDescent="0.25">
      <c r="A1107" s="19">
        <v>312517</v>
      </c>
      <c r="B1107" s="57">
        <v>41791</v>
      </c>
      <c r="C1107" s="32" t="s">
        <v>19</v>
      </c>
      <c r="D1107" s="32">
        <f>'TOTAL PORTFOLIO'!$E$2</f>
        <v>1525453591.9005299</v>
      </c>
      <c r="E1107" s="18">
        <v>70401.263062774815</v>
      </c>
      <c r="F1107" s="18">
        <v>0</v>
      </c>
      <c r="G1107" s="18">
        <v>0</v>
      </c>
      <c r="H1107" s="18">
        <v>0</v>
      </c>
      <c r="I1107" s="18">
        <v>0</v>
      </c>
      <c r="J1107" s="18">
        <v>0</v>
      </c>
      <c r="K1107" s="56" t="s">
        <v>21</v>
      </c>
      <c r="L1107" t="s">
        <v>22</v>
      </c>
    </row>
    <row r="1108" spans="1:12" x14ac:dyDescent="0.25">
      <c r="A1108" s="19">
        <v>313740</v>
      </c>
      <c r="B1108" s="57">
        <v>41791</v>
      </c>
      <c r="C1108" s="32" t="s">
        <v>19</v>
      </c>
      <c r="D1108" s="32">
        <f>'TOTAL PORTFOLIO'!$E$2</f>
        <v>1525453591.9005299</v>
      </c>
      <c r="E1108" s="18">
        <v>64098009.280000001</v>
      </c>
      <c r="F1108" s="18">
        <v>0</v>
      </c>
      <c r="G1108" s="18">
        <v>0</v>
      </c>
      <c r="H1108" s="18">
        <v>0</v>
      </c>
      <c r="I1108" s="18">
        <v>0</v>
      </c>
      <c r="J1108" s="18">
        <v>0</v>
      </c>
      <c r="K1108" s="56" t="s">
        <v>21</v>
      </c>
      <c r="L1108" t="s">
        <v>211</v>
      </c>
    </row>
    <row r="1109" spans="1:12" x14ac:dyDescent="0.25">
      <c r="A1109" s="19">
        <v>310517</v>
      </c>
      <c r="B1109" s="57">
        <v>41791</v>
      </c>
      <c r="C1109" s="32" t="s">
        <v>19</v>
      </c>
      <c r="D1109" s="32">
        <f>'TOTAL PORTFOLIO'!$E$2</f>
        <v>1525453591.9005299</v>
      </c>
      <c r="E1109" s="18">
        <v>959368.27</v>
      </c>
      <c r="F1109" s="18">
        <v>0</v>
      </c>
      <c r="G1109" s="18">
        <v>0</v>
      </c>
      <c r="H1109" s="18">
        <v>0</v>
      </c>
      <c r="I1109" s="18">
        <v>0</v>
      </c>
      <c r="J1109" s="18">
        <v>0</v>
      </c>
      <c r="K1109" s="56" t="s">
        <v>21</v>
      </c>
      <c r="L1109" t="s">
        <v>26</v>
      </c>
    </row>
    <row r="1110" spans="1:12" x14ac:dyDescent="0.25">
      <c r="A1110" s="19">
        <v>312965</v>
      </c>
      <c r="B1110" s="57">
        <v>41791</v>
      </c>
      <c r="C1110" s="32" t="s">
        <v>19</v>
      </c>
      <c r="D1110" s="32">
        <f>'TOTAL PORTFOLIO'!$E$2</f>
        <v>1525453591.9005299</v>
      </c>
      <c r="E1110" s="18">
        <v>49214.337599920837</v>
      </c>
      <c r="F1110" s="18">
        <v>0</v>
      </c>
      <c r="G1110" s="18">
        <v>0</v>
      </c>
      <c r="H1110" s="18">
        <v>0</v>
      </c>
      <c r="I1110" s="18">
        <v>0</v>
      </c>
      <c r="J1110" s="18">
        <v>0</v>
      </c>
      <c r="K1110" s="56" t="s">
        <v>21</v>
      </c>
      <c r="L1110" t="s">
        <v>22</v>
      </c>
    </row>
    <row r="1111" spans="1:12" x14ac:dyDescent="0.25">
      <c r="A1111" s="19">
        <v>312304</v>
      </c>
      <c r="B1111" s="57">
        <v>41791</v>
      </c>
      <c r="C1111" s="32" t="s">
        <v>19</v>
      </c>
      <c r="D1111" s="32">
        <f>'TOTAL PORTFOLIO'!$E$2</f>
        <v>1525453591.9005299</v>
      </c>
      <c r="E1111" s="18">
        <v>0</v>
      </c>
      <c r="F1111" s="18">
        <v>0</v>
      </c>
      <c r="G1111" s="18">
        <v>0</v>
      </c>
      <c r="H1111" s="18">
        <v>0</v>
      </c>
      <c r="I1111" s="18">
        <v>0</v>
      </c>
      <c r="J1111" s="18">
        <v>0</v>
      </c>
      <c r="K1111" s="56" t="s">
        <v>21</v>
      </c>
      <c r="L1111" t="s">
        <v>28</v>
      </c>
    </row>
    <row r="1112" spans="1:12" x14ac:dyDescent="0.25">
      <c r="A1112" s="19">
        <v>318132</v>
      </c>
      <c r="B1112" s="57">
        <v>41791</v>
      </c>
      <c r="C1112" s="32" t="s">
        <v>19</v>
      </c>
      <c r="D1112" s="32">
        <f>'TOTAL PORTFOLIO'!$E$2</f>
        <v>1525453591.9005299</v>
      </c>
      <c r="E1112" s="18">
        <v>662950.34000000008</v>
      </c>
      <c r="F1112" s="18">
        <v>0</v>
      </c>
      <c r="G1112" s="18">
        <v>0</v>
      </c>
      <c r="H1112" s="18">
        <v>0</v>
      </c>
      <c r="I1112" s="18">
        <v>0</v>
      </c>
      <c r="J1112" s="18">
        <v>0</v>
      </c>
      <c r="K1112" s="56" t="s">
        <v>21</v>
      </c>
      <c r="L1112" t="s">
        <v>41</v>
      </c>
    </row>
    <row r="1113" spans="1:12" x14ac:dyDescent="0.25">
      <c r="A1113" s="19">
        <v>314732</v>
      </c>
      <c r="B1113" s="57">
        <v>41791</v>
      </c>
      <c r="C1113" s="32" t="s">
        <v>19</v>
      </c>
      <c r="D1113" s="32">
        <f>'TOTAL PORTFOLIO'!$E$2</f>
        <v>1525453591.9005299</v>
      </c>
      <c r="E1113" s="18">
        <v>0</v>
      </c>
      <c r="F1113" s="18">
        <v>0</v>
      </c>
      <c r="G1113" s="18">
        <v>0</v>
      </c>
      <c r="H1113" s="18">
        <v>0</v>
      </c>
      <c r="I1113" s="18">
        <v>0</v>
      </c>
      <c r="J1113" s="18">
        <v>0</v>
      </c>
      <c r="K1113" s="56" t="s">
        <v>21</v>
      </c>
      <c r="L1113" t="s">
        <v>22</v>
      </c>
    </row>
    <row r="1114" spans="1:12" x14ac:dyDescent="0.25">
      <c r="A1114" s="19">
        <v>312722</v>
      </c>
      <c r="B1114" s="57">
        <v>41791</v>
      </c>
      <c r="C1114" s="32" t="s">
        <v>19</v>
      </c>
      <c r="D1114" s="32">
        <f>'TOTAL PORTFOLIO'!$E$2</f>
        <v>1525453591.9005299</v>
      </c>
      <c r="E1114" s="18">
        <v>131738.27320361734</v>
      </c>
      <c r="F1114" s="18">
        <v>0</v>
      </c>
      <c r="G1114" s="18">
        <v>0</v>
      </c>
      <c r="H1114" s="18">
        <v>0</v>
      </c>
      <c r="I1114" s="18">
        <v>0</v>
      </c>
      <c r="J1114" s="18">
        <v>0</v>
      </c>
      <c r="K1114" s="56" t="s">
        <v>21</v>
      </c>
      <c r="L1114" t="s">
        <v>22</v>
      </c>
    </row>
    <row r="1115" spans="1:12" x14ac:dyDescent="0.25">
      <c r="A1115" s="19">
        <v>312762</v>
      </c>
      <c r="B1115" s="57">
        <v>41791</v>
      </c>
      <c r="C1115" s="32" t="s">
        <v>19</v>
      </c>
      <c r="D1115" s="32">
        <f>'TOTAL PORTFOLIO'!$E$2</f>
        <v>1525453591.9005299</v>
      </c>
      <c r="E1115" s="18">
        <v>257014.46999999997</v>
      </c>
      <c r="F1115" s="18">
        <v>0</v>
      </c>
      <c r="G1115" s="18">
        <v>0</v>
      </c>
      <c r="H1115" s="18">
        <v>0</v>
      </c>
      <c r="I1115" s="18">
        <v>0</v>
      </c>
      <c r="J1115" s="18">
        <v>0</v>
      </c>
      <c r="K1115" s="56" t="s">
        <v>21</v>
      </c>
      <c r="L1115" t="s">
        <v>97</v>
      </c>
    </row>
    <row r="1116" spans="1:12" x14ac:dyDescent="0.25">
      <c r="A1116" s="19">
        <v>320728</v>
      </c>
      <c r="B1116" s="57">
        <v>41791</v>
      </c>
      <c r="C1116" s="32" t="s">
        <v>19</v>
      </c>
      <c r="D1116" s="32">
        <f>'TOTAL PORTFOLIO'!$E$2</f>
        <v>1525453591.9005299</v>
      </c>
      <c r="E1116" s="18">
        <v>153621.25</v>
      </c>
      <c r="F1116" s="18">
        <v>0</v>
      </c>
      <c r="G1116" s="18">
        <v>0</v>
      </c>
      <c r="H1116" s="18">
        <v>0</v>
      </c>
      <c r="I1116" s="18">
        <v>0</v>
      </c>
      <c r="J1116" s="18">
        <v>0</v>
      </c>
      <c r="K1116" s="56" t="s">
        <v>21</v>
      </c>
      <c r="L1116" t="s">
        <v>211</v>
      </c>
    </row>
    <row r="1117" spans="1:12" x14ac:dyDescent="0.25">
      <c r="A1117" s="19">
        <v>318345</v>
      </c>
      <c r="B1117" s="57">
        <v>41791</v>
      </c>
      <c r="C1117" s="32" t="s">
        <v>19</v>
      </c>
      <c r="D1117" s="32">
        <f>'TOTAL PORTFOLIO'!$E$2</f>
        <v>1525453591.9005299</v>
      </c>
      <c r="E1117" s="18">
        <v>47632.38</v>
      </c>
      <c r="F1117" s="18">
        <v>0</v>
      </c>
      <c r="G1117" s="18">
        <v>0</v>
      </c>
      <c r="H1117" s="18">
        <v>0</v>
      </c>
      <c r="I1117" s="18">
        <v>0</v>
      </c>
      <c r="J1117" s="18">
        <v>0</v>
      </c>
      <c r="K1117" s="56" t="s">
        <v>21</v>
      </c>
      <c r="L1117" t="s">
        <v>28</v>
      </c>
    </row>
    <row r="1118" spans="1:12" x14ac:dyDescent="0.25">
      <c r="A1118" s="19">
        <v>313969</v>
      </c>
      <c r="B1118" s="57">
        <v>41791</v>
      </c>
      <c r="C1118" s="32" t="s">
        <v>19</v>
      </c>
      <c r="D1118" s="32">
        <f>'TOTAL PORTFOLIO'!$E$2</f>
        <v>1525453591.9005299</v>
      </c>
      <c r="E1118" s="18">
        <v>28502.52</v>
      </c>
      <c r="F1118" s="18">
        <v>0</v>
      </c>
      <c r="G1118" s="18">
        <v>0</v>
      </c>
      <c r="H1118" s="18">
        <v>0</v>
      </c>
      <c r="I1118" s="18">
        <v>0</v>
      </c>
      <c r="J1118" s="18">
        <v>0</v>
      </c>
      <c r="K1118" s="56" t="s">
        <v>21</v>
      </c>
      <c r="L1118" t="s">
        <v>28</v>
      </c>
    </row>
    <row r="1119" spans="1:12" x14ac:dyDescent="0.25">
      <c r="A1119" s="19">
        <v>330005</v>
      </c>
      <c r="B1119" s="57">
        <v>41791</v>
      </c>
      <c r="C1119" s="32" t="s">
        <v>19</v>
      </c>
      <c r="D1119" s="32">
        <f>'TOTAL PORTFOLIO'!$E$2</f>
        <v>1525453591.9005299</v>
      </c>
      <c r="E1119" s="18">
        <v>21177.819693851026</v>
      </c>
      <c r="F1119" s="18">
        <v>0</v>
      </c>
      <c r="G1119" s="18">
        <v>0</v>
      </c>
      <c r="H1119" s="18">
        <v>0</v>
      </c>
      <c r="I1119" s="18">
        <v>0</v>
      </c>
      <c r="J1119" s="18">
        <v>0</v>
      </c>
      <c r="K1119" s="56" t="s">
        <v>21</v>
      </c>
      <c r="L1119" t="s">
        <v>22</v>
      </c>
    </row>
    <row r="1120" spans="1:12" x14ac:dyDescent="0.25">
      <c r="A1120" s="19">
        <v>309250</v>
      </c>
      <c r="B1120" s="57">
        <v>41791</v>
      </c>
      <c r="C1120" s="32" t="s">
        <v>19</v>
      </c>
      <c r="D1120" s="32">
        <f>'TOTAL PORTFOLIO'!$E$2</f>
        <v>1525453591.9005299</v>
      </c>
      <c r="E1120" s="18">
        <v>53351.13</v>
      </c>
      <c r="F1120" s="18">
        <v>0</v>
      </c>
      <c r="G1120" s="18">
        <v>0</v>
      </c>
      <c r="H1120" s="18">
        <v>0</v>
      </c>
      <c r="I1120" s="18">
        <v>0</v>
      </c>
      <c r="J1120" s="18">
        <v>0</v>
      </c>
      <c r="K1120" s="56" t="s">
        <v>21</v>
      </c>
      <c r="L1120" t="s">
        <v>26</v>
      </c>
    </row>
    <row r="1121" spans="1:12" x14ac:dyDescent="0.25">
      <c r="A1121" s="19">
        <v>310424</v>
      </c>
      <c r="B1121" s="57">
        <v>41791</v>
      </c>
      <c r="C1121" s="32" t="s">
        <v>48</v>
      </c>
      <c r="D1121" s="32">
        <f>'TOTAL PORTFOLIO'!$E$2</f>
        <v>1525453591.9005299</v>
      </c>
      <c r="E1121" s="18">
        <v>124075.94</v>
      </c>
      <c r="F1121" s="18">
        <v>0</v>
      </c>
      <c r="G1121" s="18">
        <v>0</v>
      </c>
      <c r="H1121" s="18">
        <v>0</v>
      </c>
      <c r="I1121" s="18">
        <v>0</v>
      </c>
      <c r="J1121" s="18">
        <v>0</v>
      </c>
      <c r="K1121" s="56" t="s">
        <v>21</v>
      </c>
      <c r="L1121" t="s">
        <v>44</v>
      </c>
    </row>
    <row r="1122" spans="1:12" x14ac:dyDescent="0.25">
      <c r="A1122" s="19">
        <v>329351</v>
      </c>
      <c r="B1122" s="57">
        <v>41791</v>
      </c>
      <c r="C1122" s="32" t="s">
        <v>19</v>
      </c>
      <c r="D1122" s="32">
        <f>'TOTAL PORTFOLIO'!$E$2</f>
        <v>1525453591.9005299</v>
      </c>
      <c r="E1122" s="18">
        <v>88105.41</v>
      </c>
      <c r="F1122" s="18">
        <v>0</v>
      </c>
      <c r="G1122" s="18">
        <v>0</v>
      </c>
      <c r="H1122" s="18">
        <v>0</v>
      </c>
      <c r="I1122" s="18">
        <v>0</v>
      </c>
      <c r="J1122" s="18">
        <v>0</v>
      </c>
      <c r="K1122" s="56" t="s">
        <v>21</v>
      </c>
      <c r="L1122" t="s">
        <v>211</v>
      </c>
    </row>
    <row r="1123" spans="1:12" x14ac:dyDescent="0.25">
      <c r="A1123" s="19">
        <v>309931</v>
      </c>
      <c r="B1123" s="57">
        <v>41791</v>
      </c>
      <c r="C1123" s="32" t="s">
        <v>19</v>
      </c>
      <c r="D1123" s="32">
        <f>'TOTAL PORTFOLIO'!$E$2</f>
        <v>1525453591.9005299</v>
      </c>
      <c r="E1123" s="18">
        <v>99178.465701084249</v>
      </c>
      <c r="F1123" s="18">
        <v>0</v>
      </c>
      <c r="G1123" s="18">
        <v>0</v>
      </c>
      <c r="H1123" s="18">
        <v>0</v>
      </c>
      <c r="I1123" s="18">
        <v>0</v>
      </c>
      <c r="J1123" s="18">
        <v>0</v>
      </c>
      <c r="K1123" s="56" t="s">
        <v>21</v>
      </c>
      <c r="L1123" t="s">
        <v>22</v>
      </c>
    </row>
    <row r="1124" spans="1:12" x14ac:dyDescent="0.25">
      <c r="A1124" s="19">
        <v>318289</v>
      </c>
      <c r="B1124" s="57">
        <v>41791</v>
      </c>
      <c r="C1124" s="32" t="s">
        <v>19</v>
      </c>
      <c r="D1124" s="32">
        <f>'TOTAL PORTFOLIO'!$E$2</f>
        <v>1525453591.9005299</v>
      </c>
      <c r="E1124" s="18">
        <v>36465.813335296691</v>
      </c>
      <c r="F1124" s="18">
        <v>0</v>
      </c>
      <c r="G1124" s="18">
        <v>0</v>
      </c>
      <c r="H1124" s="18">
        <v>0</v>
      </c>
      <c r="I1124" s="18">
        <v>0</v>
      </c>
      <c r="J1124" s="18">
        <v>0</v>
      </c>
      <c r="K1124" s="56" t="s">
        <v>21</v>
      </c>
      <c r="L1124" t="s">
        <v>22</v>
      </c>
    </row>
    <row r="1125" spans="1:12" x14ac:dyDescent="0.25">
      <c r="A1125" s="19">
        <v>318308</v>
      </c>
      <c r="B1125" s="57">
        <v>41791</v>
      </c>
      <c r="C1125" s="32" t="s">
        <v>19</v>
      </c>
      <c r="D1125" s="32">
        <f>'TOTAL PORTFOLIO'!$E$2</f>
        <v>1525453591.9005299</v>
      </c>
      <c r="E1125" s="18">
        <v>50744.01</v>
      </c>
      <c r="F1125" s="18">
        <v>0</v>
      </c>
      <c r="G1125" s="18">
        <v>0</v>
      </c>
      <c r="H1125" s="18">
        <v>0</v>
      </c>
      <c r="I1125" s="18">
        <v>0</v>
      </c>
      <c r="J1125" s="18">
        <v>0</v>
      </c>
      <c r="K1125" s="56" t="s">
        <v>21</v>
      </c>
      <c r="L1125" t="s">
        <v>41</v>
      </c>
    </row>
    <row r="1126" spans="1:12" x14ac:dyDescent="0.25">
      <c r="A1126" s="19">
        <v>310152</v>
      </c>
      <c r="B1126" s="57">
        <v>41791</v>
      </c>
      <c r="C1126" s="32" t="s">
        <v>19</v>
      </c>
      <c r="D1126" s="32">
        <f>'TOTAL PORTFOLIO'!$E$2</f>
        <v>1525453591.9005299</v>
      </c>
      <c r="E1126" s="18">
        <v>44137.99234927864</v>
      </c>
      <c r="F1126" s="18">
        <v>0</v>
      </c>
      <c r="G1126" s="18">
        <v>0</v>
      </c>
      <c r="H1126" s="18">
        <v>0</v>
      </c>
      <c r="I1126" s="18">
        <v>0</v>
      </c>
      <c r="J1126" s="18">
        <v>0</v>
      </c>
      <c r="K1126" s="56" t="s">
        <v>21</v>
      </c>
      <c r="L1126" t="s">
        <v>22</v>
      </c>
    </row>
    <row r="1127" spans="1:12" x14ac:dyDescent="0.25">
      <c r="A1127" s="19">
        <v>315653</v>
      </c>
      <c r="B1127" s="57">
        <v>41791</v>
      </c>
      <c r="C1127" s="32" t="s">
        <v>19</v>
      </c>
      <c r="D1127" s="32">
        <f>'TOTAL PORTFOLIO'!$E$2</f>
        <v>1525453591.9005299</v>
      </c>
      <c r="E1127" s="18">
        <v>40195.440160503225</v>
      </c>
      <c r="F1127" s="18">
        <v>0</v>
      </c>
      <c r="G1127" s="18">
        <v>0</v>
      </c>
      <c r="H1127" s="18">
        <v>0</v>
      </c>
      <c r="I1127" s="18">
        <v>0</v>
      </c>
      <c r="J1127" s="18">
        <v>0</v>
      </c>
      <c r="K1127" s="56" t="s">
        <v>21</v>
      </c>
      <c r="L1127" t="s">
        <v>22</v>
      </c>
    </row>
    <row r="1128" spans="1:12" x14ac:dyDescent="0.25">
      <c r="A1128" s="19">
        <v>316052</v>
      </c>
      <c r="B1128" s="57">
        <v>41791</v>
      </c>
      <c r="C1128" s="32" t="s">
        <v>19</v>
      </c>
      <c r="D1128" s="32">
        <f>'TOTAL PORTFOLIO'!$E$2</f>
        <v>1525453591.9005299</v>
      </c>
      <c r="E1128" s="18">
        <v>41643.897717471802</v>
      </c>
      <c r="F1128" s="18">
        <v>0</v>
      </c>
      <c r="G1128" s="18">
        <v>0</v>
      </c>
      <c r="H1128" s="18">
        <v>0</v>
      </c>
      <c r="I1128" s="18">
        <v>0</v>
      </c>
      <c r="J1128" s="18">
        <v>0</v>
      </c>
      <c r="K1128" s="56" t="s">
        <v>21</v>
      </c>
      <c r="L1128" t="s">
        <v>22</v>
      </c>
    </row>
    <row r="1129" spans="1:12" x14ac:dyDescent="0.25">
      <c r="A1129" s="19">
        <v>310280</v>
      </c>
      <c r="B1129" s="57">
        <v>41791</v>
      </c>
      <c r="C1129" s="32" t="s">
        <v>19</v>
      </c>
      <c r="D1129" s="32">
        <f>'TOTAL PORTFOLIO'!$E$2</f>
        <v>1525453591.9005299</v>
      </c>
      <c r="E1129" s="18">
        <v>36714.54</v>
      </c>
      <c r="F1129" s="18">
        <v>0</v>
      </c>
      <c r="G1129" s="18">
        <v>0</v>
      </c>
      <c r="H1129" s="18">
        <v>0</v>
      </c>
      <c r="I1129" s="18">
        <v>0</v>
      </c>
      <c r="J1129" s="18">
        <v>0</v>
      </c>
      <c r="K1129" s="56" t="s">
        <v>21</v>
      </c>
      <c r="L1129" t="s">
        <v>44</v>
      </c>
    </row>
    <row r="1130" spans="1:12" x14ac:dyDescent="0.25">
      <c r="A1130" s="19">
        <v>309736</v>
      </c>
      <c r="B1130" s="57">
        <v>41791</v>
      </c>
      <c r="C1130" s="32" t="s">
        <v>19</v>
      </c>
      <c r="D1130" s="32">
        <f>'TOTAL PORTFOLIO'!$E$2</f>
        <v>1525453591.9005299</v>
      </c>
      <c r="E1130" s="18">
        <v>24413.42</v>
      </c>
      <c r="F1130" s="18">
        <v>0</v>
      </c>
      <c r="G1130" s="18">
        <v>0</v>
      </c>
      <c r="H1130" s="18">
        <v>0</v>
      </c>
      <c r="I1130" s="18">
        <v>0</v>
      </c>
      <c r="J1130" s="18">
        <v>0</v>
      </c>
      <c r="K1130" s="56" t="s">
        <v>21</v>
      </c>
      <c r="L1130" t="s">
        <v>44</v>
      </c>
    </row>
    <row r="1131" spans="1:12" x14ac:dyDescent="0.25">
      <c r="A1131" s="19">
        <v>313548</v>
      </c>
      <c r="B1131" s="57">
        <v>41791</v>
      </c>
      <c r="C1131" s="32" t="s">
        <v>19</v>
      </c>
      <c r="D1131" s="32">
        <f>'TOTAL PORTFOLIO'!$E$2</f>
        <v>1525453591.9005299</v>
      </c>
      <c r="E1131" s="18">
        <v>20773224.830000017</v>
      </c>
      <c r="F1131" s="18">
        <v>0</v>
      </c>
      <c r="G1131" s="18">
        <v>0</v>
      </c>
      <c r="H1131" s="18">
        <v>0</v>
      </c>
      <c r="I1131" s="18">
        <v>0</v>
      </c>
      <c r="J1131" s="18">
        <v>0</v>
      </c>
      <c r="K1131" s="56" t="s">
        <v>21</v>
      </c>
      <c r="L1131" t="s">
        <v>44</v>
      </c>
    </row>
    <row r="1132" spans="1:12" x14ac:dyDescent="0.25">
      <c r="A1132" s="19">
        <v>308898</v>
      </c>
      <c r="B1132" s="57">
        <v>41791</v>
      </c>
      <c r="C1132" s="32" t="s">
        <v>19</v>
      </c>
      <c r="D1132" s="32">
        <f>'TOTAL PORTFOLIO'!$E$2</f>
        <v>1525453591.9005299</v>
      </c>
      <c r="E1132" s="18">
        <v>4233552.8100000005</v>
      </c>
      <c r="F1132" s="18">
        <v>0</v>
      </c>
      <c r="G1132" s="18">
        <v>0</v>
      </c>
      <c r="H1132" s="18">
        <v>0</v>
      </c>
      <c r="I1132" s="18">
        <v>0</v>
      </c>
      <c r="J1132" s="18">
        <v>0</v>
      </c>
      <c r="K1132" s="56" t="s">
        <v>21</v>
      </c>
      <c r="L1132" t="s">
        <v>44</v>
      </c>
    </row>
    <row r="1133" spans="1:12" x14ac:dyDescent="0.25">
      <c r="A1133" s="19">
        <v>316035</v>
      </c>
      <c r="B1133" s="57">
        <v>41791</v>
      </c>
      <c r="C1133" s="32" t="s">
        <v>19</v>
      </c>
      <c r="D1133" s="32">
        <f>'TOTAL PORTFOLIO'!$E$2</f>
        <v>1525453591.9005299</v>
      </c>
      <c r="E1133" s="18">
        <v>28353.35829317231</v>
      </c>
      <c r="F1133" s="18">
        <v>0</v>
      </c>
      <c r="G1133" s="18">
        <v>0</v>
      </c>
      <c r="H1133" s="18">
        <v>0</v>
      </c>
      <c r="I1133" s="18">
        <v>0</v>
      </c>
      <c r="J1133" s="18">
        <v>0</v>
      </c>
      <c r="K1133" s="56" t="s">
        <v>21</v>
      </c>
      <c r="L1133" t="s">
        <v>22</v>
      </c>
    </row>
    <row r="1134" spans="1:12" x14ac:dyDescent="0.25">
      <c r="A1134" s="19">
        <v>320730</v>
      </c>
      <c r="B1134" s="57">
        <v>41791</v>
      </c>
      <c r="C1134" s="32" t="s">
        <v>19</v>
      </c>
      <c r="D1134" s="32">
        <f>'TOTAL PORTFOLIO'!$E$2</f>
        <v>1525453591.9005299</v>
      </c>
      <c r="E1134" s="18">
        <v>280913.28000000003</v>
      </c>
      <c r="F1134" s="18">
        <v>0</v>
      </c>
      <c r="G1134" s="18">
        <v>0</v>
      </c>
      <c r="H1134" s="18">
        <v>0</v>
      </c>
      <c r="I1134" s="18">
        <v>0</v>
      </c>
      <c r="J1134" s="18">
        <v>0</v>
      </c>
      <c r="K1134" s="56" t="s">
        <v>21</v>
      </c>
      <c r="L1134" t="s">
        <v>211</v>
      </c>
    </row>
    <row r="1135" spans="1:12" x14ac:dyDescent="0.25">
      <c r="A1135" s="19">
        <v>327899</v>
      </c>
      <c r="B1135" s="57">
        <v>41791</v>
      </c>
      <c r="C1135" s="32" t="s">
        <v>19</v>
      </c>
      <c r="D1135" s="32">
        <f>'TOTAL PORTFOLIO'!$E$2</f>
        <v>1525453591.9005299</v>
      </c>
      <c r="E1135" s="18">
        <v>67308.649999999994</v>
      </c>
      <c r="F1135" s="18">
        <v>0</v>
      </c>
      <c r="G1135" s="18">
        <v>0</v>
      </c>
      <c r="H1135" s="18">
        <v>0</v>
      </c>
      <c r="I1135" s="18">
        <v>0</v>
      </c>
      <c r="J1135" s="18">
        <v>0</v>
      </c>
      <c r="K1135" s="56" t="s">
        <v>21</v>
      </c>
      <c r="L1135" t="s">
        <v>211</v>
      </c>
    </row>
    <row r="1136" spans="1:12" x14ac:dyDescent="0.25">
      <c r="A1136" s="19">
        <v>314015</v>
      </c>
      <c r="B1136" s="57">
        <v>41791</v>
      </c>
      <c r="C1136" s="32" t="s">
        <v>19</v>
      </c>
      <c r="D1136" s="32">
        <f>'TOTAL PORTFOLIO'!$E$2</f>
        <v>1525453591.9005299</v>
      </c>
      <c r="E1136" s="18">
        <v>48771.99</v>
      </c>
      <c r="F1136" s="18">
        <v>0</v>
      </c>
      <c r="G1136" s="18">
        <v>0</v>
      </c>
      <c r="H1136" s="18">
        <v>0</v>
      </c>
      <c r="I1136" s="18">
        <v>0</v>
      </c>
      <c r="J1136" s="18">
        <v>0</v>
      </c>
      <c r="K1136" s="56" t="s">
        <v>21</v>
      </c>
      <c r="L1136" t="s">
        <v>28</v>
      </c>
    </row>
    <row r="1137" spans="1:12" x14ac:dyDescent="0.25">
      <c r="A1137" s="19">
        <v>318448</v>
      </c>
      <c r="B1137" s="57">
        <v>41791</v>
      </c>
      <c r="C1137" s="32" t="s">
        <v>19</v>
      </c>
      <c r="D1137" s="32">
        <f>'TOTAL PORTFOLIO'!$E$2</f>
        <v>1525453591.9005299</v>
      </c>
      <c r="E1137" s="18">
        <v>77486.31</v>
      </c>
      <c r="F1137" s="18">
        <v>0</v>
      </c>
      <c r="G1137" s="18">
        <v>0</v>
      </c>
      <c r="H1137" s="18">
        <v>0</v>
      </c>
      <c r="I1137" s="18">
        <v>0</v>
      </c>
      <c r="J1137" s="18">
        <v>0</v>
      </c>
      <c r="K1137" s="56" t="s">
        <v>21</v>
      </c>
      <c r="L1137" t="s">
        <v>28</v>
      </c>
    </row>
    <row r="1138" spans="1:12" x14ac:dyDescent="0.25">
      <c r="A1138" s="19">
        <v>313045</v>
      </c>
      <c r="B1138" s="57">
        <v>41791</v>
      </c>
      <c r="C1138" s="32" t="s">
        <v>19</v>
      </c>
      <c r="D1138" s="32">
        <f>'TOTAL PORTFOLIO'!$E$2</f>
        <v>1525453591.9005299</v>
      </c>
      <c r="E1138" s="18">
        <v>8375.9683537096262</v>
      </c>
      <c r="F1138" s="18">
        <v>0</v>
      </c>
      <c r="G1138" s="18">
        <v>0</v>
      </c>
      <c r="H1138" s="18">
        <v>0</v>
      </c>
      <c r="I1138" s="18">
        <v>0</v>
      </c>
      <c r="J1138" s="18">
        <v>0</v>
      </c>
      <c r="K1138" s="56" t="s">
        <v>21</v>
      </c>
      <c r="L1138" t="s">
        <v>22</v>
      </c>
    </row>
    <row r="1139" spans="1:12" x14ac:dyDescent="0.25">
      <c r="A1139" s="19">
        <v>320743</v>
      </c>
      <c r="B1139" s="57">
        <v>41791</v>
      </c>
      <c r="C1139" s="32" t="s">
        <v>19</v>
      </c>
      <c r="D1139" s="32">
        <f>'TOTAL PORTFOLIO'!$E$2</f>
        <v>1525453591.9005299</v>
      </c>
      <c r="E1139" s="18">
        <v>39980.32</v>
      </c>
      <c r="F1139" s="18">
        <v>0</v>
      </c>
      <c r="G1139" s="18">
        <v>0</v>
      </c>
      <c r="H1139" s="18">
        <v>0</v>
      </c>
      <c r="I1139" s="18">
        <v>0</v>
      </c>
      <c r="J1139" s="18">
        <v>0</v>
      </c>
      <c r="K1139" s="56" t="s">
        <v>21</v>
      </c>
      <c r="L1139" t="s">
        <v>211</v>
      </c>
    </row>
    <row r="1140" spans="1:12" x14ac:dyDescent="0.25">
      <c r="A1140" s="19">
        <v>315996</v>
      </c>
      <c r="B1140" s="57">
        <v>41791</v>
      </c>
      <c r="C1140" s="32" t="s">
        <v>19</v>
      </c>
      <c r="D1140" s="32">
        <f>'TOTAL PORTFOLIO'!$E$2</f>
        <v>1525453591.9005299</v>
      </c>
      <c r="E1140" s="18">
        <v>85152.602683546866</v>
      </c>
      <c r="F1140" s="18">
        <v>0</v>
      </c>
      <c r="G1140" s="18">
        <v>0</v>
      </c>
      <c r="H1140" s="18">
        <v>0</v>
      </c>
      <c r="I1140" s="18">
        <v>0</v>
      </c>
      <c r="J1140" s="18">
        <v>0</v>
      </c>
      <c r="K1140" s="56" t="s">
        <v>21</v>
      </c>
      <c r="L1140" t="s">
        <v>22</v>
      </c>
    </row>
    <row r="1141" spans="1:12" x14ac:dyDescent="0.25">
      <c r="A1141" s="19">
        <v>320757</v>
      </c>
      <c r="B1141" s="57">
        <v>41791</v>
      </c>
      <c r="C1141" s="32" t="s">
        <v>19</v>
      </c>
      <c r="D1141" s="32">
        <f>'TOTAL PORTFOLIO'!$E$2</f>
        <v>1525453591.9005299</v>
      </c>
      <c r="E1141" s="18">
        <v>51359.26</v>
      </c>
      <c r="F1141" s="18">
        <v>0</v>
      </c>
      <c r="G1141" s="18">
        <v>0</v>
      </c>
      <c r="H1141" s="18">
        <v>0</v>
      </c>
      <c r="I1141" s="18">
        <v>0</v>
      </c>
      <c r="J1141" s="18">
        <v>0</v>
      </c>
      <c r="K1141" s="56" t="s">
        <v>21</v>
      </c>
      <c r="L1141" t="s">
        <v>211</v>
      </c>
    </row>
    <row r="1142" spans="1:12" x14ac:dyDescent="0.25">
      <c r="A1142" s="19">
        <v>312900</v>
      </c>
      <c r="B1142" s="57">
        <v>41791</v>
      </c>
      <c r="C1142" s="32" t="s">
        <v>19</v>
      </c>
      <c r="D1142" s="32">
        <f>'TOTAL PORTFOLIO'!$E$2</f>
        <v>1525453591.9005299</v>
      </c>
      <c r="E1142" s="18">
        <v>18782.22</v>
      </c>
      <c r="F1142" s="18">
        <v>0</v>
      </c>
      <c r="G1142" s="18">
        <v>0</v>
      </c>
      <c r="H1142" s="18">
        <v>0</v>
      </c>
      <c r="I1142" s="18">
        <v>0</v>
      </c>
      <c r="J1142" s="18">
        <v>0</v>
      </c>
      <c r="K1142" s="56" t="s">
        <v>21</v>
      </c>
      <c r="L1142" t="s">
        <v>28</v>
      </c>
    </row>
    <row r="1143" spans="1:12" x14ac:dyDescent="0.25">
      <c r="A1143" s="19">
        <v>318945</v>
      </c>
      <c r="B1143" s="57">
        <v>41791</v>
      </c>
      <c r="C1143" s="32" t="s">
        <v>19</v>
      </c>
      <c r="D1143" s="32">
        <f>'TOTAL PORTFOLIO'!$E$2</f>
        <v>1525453591.9005299</v>
      </c>
      <c r="E1143" s="18">
        <v>342120.82958967611</v>
      </c>
      <c r="F1143" s="18">
        <v>0</v>
      </c>
      <c r="G1143" s="18">
        <v>0</v>
      </c>
      <c r="H1143" s="18">
        <v>0</v>
      </c>
      <c r="I1143" s="18">
        <v>0</v>
      </c>
      <c r="J1143" s="18">
        <v>0</v>
      </c>
      <c r="K1143" s="56" t="s">
        <v>21</v>
      </c>
      <c r="L1143" t="s">
        <v>22</v>
      </c>
    </row>
    <row r="1144" spans="1:12" x14ac:dyDescent="0.25">
      <c r="A1144" s="19">
        <v>318964</v>
      </c>
      <c r="B1144" s="57">
        <v>41791</v>
      </c>
      <c r="C1144" s="32" t="s">
        <v>19</v>
      </c>
      <c r="D1144" s="32">
        <f>'TOTAL PORTFOLIO'!$E$2</f>
        <v>1525453591.9005299</v>
      </c>
      <c r="E1144" s="18">
        <v>18289.764559416737</v>
      </c>
      <c r="F1144" s="18">
        <v>0</v>
      </c>
      <c r="G1144" s="18">
        <v>0</v>
      </c>
      <c r="H1144" s="18">
        <v>0</v>
      </c>
      <c r="I1144" s="18">
        <v>0</v>
      </c>
      <c r="J1144" s="18">
        <v>0</v>
      </c>
      <c r="K1144" s="56" t="s">
        <v>21</v>
      </c>
      <c r="L1144" t="s">
        <v>22</v>
      </c>
    </row>
    <row r="1145" spans="1:12" x14ac:dyDescent="0.25">
      <c r="A1145" s="19">
        <v>314544</v>
      </c>
      <c r="B1145" s="57">
        <v>41791</v>
      </c>
      <c r="C1145" s="32" t="s">
        <v>19</v>
      </c>
      <c r="D1145" s="32">
        <f>'TOTAL PORTFOLIO'!$E$2</f>
        <v>1525453591.9005299</v>
      </c>
      <c r="E1145" s="18">
        <v>109341.2536048719</v>
      </c>
      <c r="F1145" s="18">
        <v>0</v>
      </c>
      <c r="G1145" s="18">
        <v>0</v>
      </c>
      <c r="H1145" s="18">
        <v>0</v>
      </c>
      <c r="I1145" s="18">
        <v>0</v>
      </c>
      <c r="J1145" s="18">
        <v>0</v>
      </c>
      <c r="K1145" s="56" t="s">
        <v>21</v>
      </c>
      <c r="L1145" t="s">
        <v>22</v>
      </c>
    </row>
    <row r="1146" spans="1:12" x14ac:dyDescent="0.25">
      <c r="A1146" s="19">
        <v>312352</v>
      </c>
      <c r="B1146" s="57">
        <v>41791</v>
      </c>
      <c r="C1146" s="32" t="s">
        <v>19</v>
      </c>
      <c r="D1146" s="32">
        <f>'TOTAL PORTFOLIO'!$E$2</f>
        <v>1525453591.9005299</v>
      </c>
      <c r="E1146" s="18">
        <v>67176.210000000006</v>
      </c>
      <c r="F1146" s="18">
        <v>0</v>
      </c>
      <c r="G1146" s="18">
        <v>0</v>
      </c>
      <c r="H1146" s="18">
        <v>0</v>
      </c>
      <c r="I1146" s="18">
        <v>0</v>
      </c>
      <c r="J1146" s="18">
        <v>0</v>
      </c>
      <c r="K1146" s="56" t="s">
        <v>21</v>
      </c>
      <c r="L1146" t="s">
        <v>56</v>
      </c>
    </row>
    <row r="1147" spans="1:12" x14ac:dyDescent="0.25">
      <c r="A1147" s="19">
        <v>312497</v>
      </c>
      <c r="B1147" s="57">
        <v>41791</v>
      </c>
      <c r="C1147" s="32" t="s">
        <v>19</v>
      </c>
      <c r="D1147" s="32">
        <f>'TOTAL PORTFOLIO'!$E$2</f>
        <v>1525453591.9005299</v>
      </c>
      <c r="E1147" s="18">
        <v>26056.278970429208</v>
      </c>
      <c r="F1147" s="18">
        <v>0</v>
      </c>
      <c r="G1147" s="18">
        <v>0</v>
      </c>
      <c r="H1147" s="18">
        <v>0</v>
      </c>
      <c r="I1147" s="18">
        <v>0</v>
      </c>
      <c r="J1147" s="18">
        <v>0</v>
      </c>
      <c r="K1147" s="56" t="s">
        <v>21</v>
      </c>
      <c r="L1147" t="s">
        <v>22</v>
      </c>
    </row>
    <row r="1148" spans="1:12" x14ac:dyDescent="0.25">
      <c r="A1148" s="19">
        <v>318470</v>
      </c>
      <c r="B1148" s="57">
        <v>41791</v>
      </c>
      <c r="C1148" s="32" t="s">
        <v>19</v>
      </c>
      <c r="D1148" s="32">
        <f>'TOTAL PORTFOLIO'!$E$2</f>
        <v>1525453591.9005299</v>
      </c>
      <c r="E1148" s="18">
        <v>18978.16</v>
      </c>
      <c r="F1148" s="18">
        <v>0</v>
      </c>
      <c r="G1148" s="18">
        <v>0</v>
      </c>
      <c r="H1148" s="18">
        <v>0</v>
      </c>
      <c r="I1148" s="18">
        <v>0</v>
      </c>
      <c r="J1148" s="18">
        <v>0</v>
      </c>
      <c r="K1148" s="56" t="s">
        <v>21</v>
      </c>
      <c r="L1148" t="s">
        <v>56</v>
      </c>
    </row>
    <row r="1149" spans="1:12" x14ac:dyDescent="0.25">
      <c r="A1149" s="19">
        <v>319934</v>
      </c>
      <c r="B1149" s="57">
        <v>41791</v>
      </c>
      <c r="C1149" s="32" t="s">
        <v>19</v>
      </c>
      <c r="D1149" s="32">
        <f>'TOTAL PORTFOLIO'!$E$2</f>
        <v>1525453591.9005299</v>
      </c>
      <c r="E1149" s="18">
        <v>29515290.269999985</v>
      </c>
      <c r="F1149" s="18">
        <v>0</v>
      </c>
      <c r="G1149" s="18">
        <v>0</v>
      </c>
      <c r="H1149" s="18">
        <v>0</v>
      </c>
      <c r="I1149" s="18">
        <v>0</v>
      </c>
      <c r="J1149" s="18">
        <v>0</v>
      </c>
      <c r="K1149" s="56" t="s">
        <v>21</v>
      </c>
      <c r="L1149" t="s">
        <v>22</v>
      </c>
    </row>
    <row r="1150" spans="1:12" x14ac:dyDescent="0.25">
      <c r="A1150" s="19">
        <v>309583</v>
      </c>
      <c r="B1150" s="57">
        <v>41791</v>
      </c>
      <c r="C1150" s="32" t="s">
        <v>19</v>
      </c>
      <c r="D1150" s="32">
        <f>'TOTAL PORTFOLIO'!$E$2</f>
        <v>1525453591.9005299</v>
      </c>
      <c r="E1150" s="18">
        <v>96251.166690137252</v>
      </c>
      <c r="F1150" s="18">
        <v>0</v>
      </c>
      <c r="G1150" s="18">
        <v>0</v>
      </c>
      <c r="H1150" s="18">
        <v>0</v>
      </c>
      <c r="I1150" s="18">
        <v>0</v>
      </c>
      <c r="J1150" s="18">
        <v>0</v>
      </c>
      <c r="K1150" s="56" t="s">
        <v>21</v>
      </c>
      <c r="L1150" t="s">
        <v>22</v>
      </c>
    </row>
    <row r="1151" spans="1:12" x14ac:dyDescent="0.25">
      <c r="A1151" s="19">
        <v>317650</v>
      </c>
      <c r="B1151" s="57">
        <v>41791</v>
      </c>
      <c r="C1151" s="32" t="s">
        <v>19</v>
      </c>
      <c r="D1151" s="32">
        <f>'TOTAL PORTFOLIO'!$E$2</f>
        <v>1525453591.9005299</v>
      </c>
      <c r="E1151" s="18">
        <v>338414.03036797693</v>
      </c>
      <c r="F1151" s="18">
        <v>0</v>
      </c>
      <c r="G1151" s="18">
        <v>0</v>
      </c>
      <c r="H1151" s="18">
        <v>0</v>
      </c>
      <c r="I1151" s="18">
        <v>0</v>
      </c>
      <c r="J1151" s="18">
        <v>0</v>
      </c>
      <c r="K1151" s="56" t="s">
        <v>21</v>
      </c>
      <c r="L1151" t="s">
        <v>22</v>
      </c>
    </row>
    <row r="1152" spans="1:12" x14ac:dyDescent="0.25">
      <c r="A1152" s="19">
        <v>317432</v>
      </c>
      <c r="B1152" s="57">
        <v>41791</v>
      </c>
      <c r="C1152" s="32" t="s">
        <v>19</v>
      </c>
      <c r="D1152" s="32">
        <f>'TOTAL PORTFOLIO'!$E$2</f>
        <v>1525453591.9005299</v>
      </c>
      <c r="E1152" s="18">
        <v>53479.753944800708</v>
      </c>
      <c r="F1152" s="18">
        <v>0</v>
      </c>
      <c r="G1152" s="18">
        <v>0</v>
      </c>
      <c r="H1152" s="18">
        <v>0</v>
      </c>
      <c r="I1152" s="18">
        <v>0</v>
      </c>
      <c r="J1152" s="18">
        <v>0</v>
      </c>
      <c r="K1152" s="56" t="s">
        <v>21</v>
      </c>
      <c r="L1152" t="s">
        <v>22</v>
      </c>
    </row>
    <row r="1153" spans="1:12" x14ac:dyDescent="0.25">
      <c r="A1153" s="19">
        <v>319929</v>
      </c>
      <c r="B1153" s="57">
        <v>41791</v>
      </c>
      <c r="C1153" s="32" t="s">
        <v>19</v>
      </c>
      <c r="D1153" s="32">
        <f>'TOTAL PORTFOLIO'!$E$2</f>
        <v>1525453591.9005299</v>
      </c>
      <c r="E1153" s="18">
        <v>32118.407314890308</v>
      </c>
      <c r="F1153" s="18">
        <v>0</v>
      </c>
      <c r="G1153" s="18">
        <v>0</v>
      </c>
      <c r="H1153" s="18">
        <v>0</v>
      </c>
      <c r="I1153" s="18">
        <v>0</v>
      </c>
      <c r="J1153" s="18">
        <v>0</v>
      </c>
      <c r="K1153" s="56" t="s">
        <v>21</v>
      </c>
      <c r="L1153" t="s">
        <v>22</v>
      </c>
    </row>
    <row r="1154" spans="1:12" x14ac:dyDescent="0.25">
      <c r="A1154" s="19">
        <v>324276</v>
      </c>
      <c r="B1154" s="57">
        <v>41791</v>
      </c>
      <c r="C1154" s="32" t="s">
        <v>19</v>
      </c>
      <c r="D1154" s="32">
        <f>'TOTAL PORTFOLIO'!$E$2</f>
        <v>1525453591.9005299</v>
      </c>
      <c r="E1154" s="18">
        <v>67347.45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56" t="s">
        <v>21</v>
      </c>
      <c r="L1154" t="s">
        <v>211</v>
      </c>
    </row>
    <row r="1155" spans="1:12" x14ac:dyDescent="0.25">
      <c r="A1155" s="19">
        <v>329433</v>
      </c>
      <c r="B1155" s="57">
        <v>41791</v>
      </c>
      <c r="C1155" s="32" t="s">
        <v>19</v>
      </c>
      <c r="D1155" s="32">
        <f>'TOTAL PORTFOLIO'!$E$2</f>
        <v>1525453591.9005299</v>
      </c>
      <c r="E1155" s="18">
        <v>61344.427744344925</v>
      </c>
      <c r="F1155" s="18">
        <v>0</v>
      </c>
      <c r="G1155" s="18">
        <v>0</v>
      </c>
      <c r="H1155" s="18">
        <v>0</v>
      </c>
      <c r="I1155" s="18">
        <v>0</v>
      </c>
      <c r="J1155" s="18">
        <v>0</v>
      </c>
      <c r="K1155" s="56" t="s">
        <v>21</v>
      </c>
      <c r="L1155" t="s">
        <v>22</v>
      </c>
    </row>
    <row r="1156" spans="1:12" x14ac:dyDescent="0.25">
      <c r="A1156" s="19">
        <v>309935</v>
      </c>
      <c r="B1156" s="57">
        <v>41791</v>
      </c>
      <c r="C1156" s="32" t="s">
        <v>19</v>
      </c>
      <c r="D1156" s="32">
        <f>'TOTAL PORTFOLIO'!$E$2</f>
        <v>1525453591.9005299</v>
      </c>
      <c r="E1156" s="18">
        <v>249754.86292079574</v>
      </c>
      <c r="F1156" s="18">
        <v>0</v>
      </c>
      <c r="G1156" s="18">
        <v>0</v>
      </c>
      <c r="H1156" s="18">
        <v>0</v>
      </c>
      <c r="I1156" s="18">
        <v>0</v>
      </c>
      <c r="J1156" s="18">
        <v>0</v>
      </c>
      <c r="K1156" s="56" t="s">
        <v>21</v>
      </c>
      <c r="L1156" t="s">
        <v>22</v>
      </c>
    </row>
    <row r="1157" spans="1:12" x14ac:dyDescent="0.25">
      <c r="A1157" s="19">
        <v>308681</v>
      </c>
      <c r="B1157" s="57">
        <v>41791</v>
      </c>
      <c r="C1157" s="32" t="s">
        <v>19</v>
      </c>
      <c r="D1157" s="32">
        <f>'TOTAL PORTFOLIO'!$E$2</f>
        <v>1525453591.9005299</v>
      </c>
      <c r="E1157" s="18">
        <v>732689.74377502524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56" t="s">
        <v>21</v>
      </c>
      <c r="L1157" t="s">
        <v>22</v>
      </c>
    </row>
    <row r="1158" spans="1:12" x14ac:dyDescent="0.25">
      <c r="A1158" s="19">
        <v>311715</v>
      </c>
      <c r="B1158" s="57">
        <v>41791</v>
      </c>
      <c r="C1158" s="32" t="s">
        <v>19</v>
      </c>
      <c r="D1158" s="32">
        <f>'TOTAL PORTFOLIO'!$E$2</f>
        <v>1525453591.9005299</v>
      </c>
      <c r="E1158" s="18">
        <v>118803.37038243288</v>
      </c>
      <c r="F1158" s="18">
        <v>0</v>
      </c>
      <c r="G1158" s="18">
        <v>0</v>
      </c>
      <c r="H1158" s="18">
        <v>0</v>
      </c>
      <c r="I1158" s="18">
        <v>0</v>
      </c>
      <c r="J1158" s="18">
        <v>0</v>
      </c>
      <c r="K1158" s="56" t="s">
        <v>21</v>
      </c>
      <c r="L1158" t="s">
        <v>22</v>
      </c>
    </row>
    <row r="1159" spans="1:12" x14ac:dyDescent="0.25">
      <c r="A1159" s="19">
        <v>320659</v>
      </c>
      <c r="B1159" s="57">
        <v>41791</v>
      </c>
      <c r="C1159" s="32" t="s">
        <v>19</v>
      </c>
      <c r="D1159" s="32">
        <f>'TOTAL PORTFOLIO'!$E$2</f>
        <v>1525453591.9005299</v>
      </c>
      <c r="E1159" s="18">
        <v>19487.97</v>
      </c>
      <c r="F1159" s="18">
        <v>0</v>
      </c>
      <c r="G1159" s="18">
        <v>0</v>
      </c>
      <c r="H1159" s="18">
        <v>0</v>
      </c>
      <c r="I1159" s="18">
        <v>0</v>
      </c>
      <c r="J1159" s="18">
        <v>0</v>
      </c>
      <c r="K1159" s="56" t="s">
        <v>21</v>
      </c>
      <c r="L1159" t="s">
        <v>211</v>
      </c>
    </row>
    <row r="1160" spans="1:12" x14ac:dyDescent="0.25">
      <c r="A1160" s="19">
        <v>310337</v>
      </c>
      <c r="B1160" s="57">
        <v>41791</v>
      </c>
      <c r="C1160" s="32" t="s">
        <v>19</v>
      </c>
      <c r="D1160" s="32">
        <f>'TOTAL PORTFOLIO'!$E$2</f>
        <v>1525453591.9005299</v>
      </c>
      <c r="E1160" s="18">
        <v>38850.54242656815</v>
      </c>
      <c r="F1160" s="18">
        <v>0</v>
      </c>
      <c r="G1160" s="18">
        <v>0</v>
      </c>
      <c r="H1160" s="18">
        <v>0</v>
      </c>
      <c r="I1160" s="18">
        <v>0</v>
      </c>
      <c r="J1160" s="18">
        <v>0</v>
      </c>
      <c r="K1160" s="56" t="s">
        <v>21</v>
      </c>
      <c r="L1160" t="s">
        <v>22</v>
      </c>
    </row>
    <row r="1161" spans="1:12" x14ac:dyDescent="0.25">
      <c r="A1161" s="19">
        <v>313774</v>
      </c>
      <c r="B1161" s="57">
        <v>41791</v>
      </c>
      <c r="C1161" s="32" t="s">
        <v>19</v>
      </c>
      <c r="D1161" s="32">
        <f>'TOTAL PORTFOLIO'!$E$2</f>
        <v>1525453591.9005299</v>
      </c>
      <c r="E1161" s="18">
        <v>6772.5886731909322</v>
      </c>
      <c r="F1161" s="18">
        <v>0</v>
      </c>
      <c r="G1161" s="18">
        <v>0</v>
      </c>
      <c r="H1161" s="18">
        <v>0</v>
      </c>
      <c r="I1161" s="18">
        <v>0</v>
      </c>
      <c r="J1161" s="18">
        <v>0</v>
      </c>
      <c r="K1161" s="56" t="s">
        <v>21</v>
      </c>
      <c r="L1161" t="s">
        <v>22</v>
      </c>
    </row>
    <row r="1162" spans="1:12" x14ac:dyDescent="0.25">
      <c r="A1162" s="19">
        <v>313205</v>
      </c>
      <c r="B1162" s="57">
        <v>41791</v>
      </c>
      <c r="C1162" s="32" t="s">
        <v>19</v>
      </c>
      <c r="D1162" s="32">
        <f>'TOTAL PORTFOLIO'!$E$2</f>
        <v>1525453591.9005299</v>
      </c>
      <c r="E1162" s="18">
        <v>507566.25</v>
      </c>
      <c r="F1162" s="18">
        <v>0</v>
      </c>
      <c r="G1162" s="18">
        <v>0</v>
      </c>
      <c r="H1162" s="18">
        <v>0</v>
      </c>
      <c r="I1162" s="18">
        <v>0</v>
      </c>
      <c r="J1162" s="18">
        <v>0</v>
      </c>
      <c r="K1162" s="56" t="s">
        <v>21</v>
      </c>
      <c r="L1162" t="s">
        <v>28</v>
      </c>
    </row>
    <row r="1163" spans="1:12" x14ac:dyDescent="0.25">
      <c r="A1163" s="19">
        <v>317427</v>
      </c>
      <c r="B1163" s="57">
        <v>41791</v>
      </c>
      <c r="C1163" s="32" t="s">
        <v>19</v>
      </c>
      <c r="D1163" s="32">
        <f>'TOTAL PORTFOLIO'!$E$2</f>
        <v>1525453591.9005299</v>
      </c>
      <c r="E1163" s="18">
        <v>232660.35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56" t="s">
        <v>21</v>
      </c>
      <c r="L1163" t="s">
        <v>22</v>
      </c>
    </row>
    <row r="1164" spans="1:12" x14ac:dyDescent="0.25">
      <c r="A1164" s="19">
        <v>310367</v>
      </c>
      <c r="B1164" s="57">
        <v>41791</v>
      </c>
      <c r="C1164" s="32" t="s">
        <v>19</v>
      </c>
      <c r="D1164" s="32">
        <f>'TOTAL PORTFOLIO'!$E$2</f>
        <v>1525453591.9005299</v>
      </c>
      <c r="E1164" s="18">
        <v>56280.734103706825</v>
      </c>
      <c r="F1164" s="18">
        <v>0</v>
      </c>
      <c r="G1164" s="18">
        <v>0</v>
      </c>
      <c r="H1164" s="18">
        <v>0</v>
      </c>
      <c r="I1164" s="18">
        <v>0</v>
      </c>
      <c r="J1164" s="18">
        <v>0</v>
      </c>
      <c r="K1164" s="56" t="s">
        <v>21</v>
      </c>
      <c r="L1164" t="s">
        <v>22</v>
      </c>
    </row>
    <row r="1165" spans="1:12" x14ac:dyDescent="0.25">
      <c r="A1165" s="19">
        <v>320259</v>
      </c>
      <c r="B1165" s="57">
        <v>41791</v>
      </c>
      <c r="C1165" s="32" t="s">
        <v>19</v>
      </c>
      <c r="D1165" s="32">
        <f>'TOTAL PORTFOLIO'!$E$2</f>
        <v>1525453591.9005299</v>
      </c>
      <c r="E1165" s="18">
        <v>290186.33573987527</v>
      </c>
      <c r="F1165" s="18">
        <v>0</v>
      </c>
      <c r="G1165" s="18">
        <v>0</v>
      </c>
      <c r="H1165" s="18">
        <v>0</v>
      </c>
      <c r="I1165" s="18">
        <v>0</v>
      </c>
      <c r="J1165" s="18">
        <v>0</v>
      </c>
      <c r="K1165" s="56" t="s">
        <v>21</v>
      </c>
      <c r="L1165" t="s">
        <v>22</v>
      </c>
    </row>
    <row r="1166" spans="1:12" x14ac:dyDescent="0.25">
      <c r="A1166" s="19">
        <v>310666</v>
      </c>
      <c r="B1166" s="57">
        <v>41791</v>
      </c>
      <c r="C1166" s="32" t="s">
        <v>19</v>
      </c>
      <c r="D1166" s="32">
        <f>'TOTAL PORTFOLIO'!$E$2</f>
        <v>1525453591.9005299</v>
      </c>
      <c r="E1166" s="18">
        <v>27422.57</v>
      </c>
      <c r="F1166" s="18">
        <v>0</v>
      </c>
      <c r="G1166" s="18">
        <v>0</v>
      </c>
      <c r="H1166" s="18">
        <v>0</v>
      </c>
      <c r="I1166" s="18">
        <v>0</v>
      </c>
      <c r="J1166" s="18">
        <v>0</v>
      </c>
      <c r="K1166" s="56" t="s">
        <v>21</v>
      </c>
      <c r="L1166" t="s">
        <v>22</v>
      </c>
    </row>
    <row r="1167" spans="1:12" x14ac:dyDescent="0.25">
      <c r="A1167" s="19">
        <v>326465</v>
      </c>
      <c r="B1167" s="57">
        <v>41791</v>
      </c>
      <c r="C1167" s="32" t="s">
        <v>19</v>
      </c>
      <c r="D1167" s="32">
        <f>'TOTAL PORTFOLIO'!$E$2</f>
        <v>1525453591.9005299</v>
      </c>
      <c r="E1167" s="18">
        <v>291338.82190224814</v>
      </c>
      <c r="F1167" s="18">
        <v>0</v>
      </c>
      <c r="G1167" s="18">
        <v>0</v>
      </c>
      <c r="H1167" s="18">
        <v>0</v>
      </c>
      <c r="I1167" s="18">
        <v>0</v>
      </c>
      <c r="J1167" s="18">
        <v>0</v>
      </c>
      <c r="K1167" s="56" t="s">
        <v>21</v>
      </c>
      <c r="L1167" t="s">
        <v>22</v>
      </c>
    </row>
    <row r="1168" spans="1:12" x14ac:dyDescent="0.25">
      <c r="A1168" s="19">
        <v>315606</v>
      </c>
      <c r="B1168" s="57">
        <v>41791</v>
      </c>
      <c r="C1168" s="32" t="s">
        <v>19</v>
      </c>
      <c r="D1168" s="32">
        <f>'TOTAL PORTFOLIO'!$E$2</f>
        <v>1525453591.9005299</v>
      </c>
      <c r="E1168" s="18">
        <v>23804.935757200899</v>
      </c>
      <c r="F1168" s="18">
        <v>0</v>
      </c>
      <c r="G1168" s="18">
        <v>0</v>
      </c>
      <c r="H1168" s="18">
        <v>0</v>
      </c>
      <c r="I1168" s="18">
        <v>0</v>
      </c>
      <c r="J1168" s="18">
        <v>0</v>
      </c>
      <c r="K1168" s="56" t="s">
        <v>21</v>
      </c>
      <c r="L1168" t="s">
        <v>22</v>
      </c>
    </row>
    <row r="1169" spans="1:12" x14ac:dyDescent="0.25">
      <c r="A1169" s="19">
        <v>320278</v>
      </c>
      <c r="B1169" s="57">
        <v>41791</v>
      </c>
      <c r="C1169" s="32" t="s">
        <v>19</v>
      </c>
      <c r="D1169" s="32">
        <f>'TOTAL PORTFOLIO'!$E$2</f>
        <v>1525453591.9005299</v>
      </c>
      <c r="E1169" s="18">
        <v>32298.245096948485</v>
      </c>
      <c r="F1169" s="18">
        <v>0</v>
      </c>
      <c r="G1169" s="18">
        <v>0</v>
      </c>
      <c r="H1169" s="18">
        <v>0</v>
      </c>
      <c r="I1169" s="18">
        <v>0</v>
      </c>
      <c r="J1169" s="18">
        <v>0</v>
      </c>
      <c r="K1169" s="56" t="s">
        <v>21</v>
      </c>
      <c r="L1169" t="s">
        <v>22</v>
      </c>
    </row>
    <row r="1170" spans="1:12" x14ac:dyDescent="0.25">
      <c r="A1170" s="19">
        <v>320280</v>
      </c>
      <c r="B1170" s="57">
        <v>41791</v>
      </c>
      <c r="C1170" s="32" t="s">
        <v>48</v>
      </c>
      <c r="D1170" s="32">
        <f>'TOTAL PORTFOLIO'!$E$2</f>
        <v>1525453591.9005299</v>
      </c>
      <c r="E1170" s="18">
        <v>41981.258831080937</v>
      </c>
      <c r="F1170" s="18">
        <v>0</v>
      </c>
      <c r="G1170" s="18">
        <v>0</v>
      </c>
      <c r="H1170" s="18">
        <v>0</v>
      </c>
      <c r="I1170" s="18">
        <v>0</v>
      </c>
      <c r="J1170" s="18">
        <v>0</v>
      </c>
      <c r="K1170" s="56" t="s">
        <v>21</v>
      </c>
      <c r="L1170" t="s">
        <v>22</v>
      </c>
    </row>
    <row r="1171" spans="1:12" x14ac:dyDescent="0.25">
      <c r="A1171" s="19">
        <v>315701</v>
      </c>
      <c r="B1171" s="57">
        <v>41791</v>
      </c>
      <c r="C1171" s="32" t="s">
        <v>19</v>
      </c>
      <c r="D1171" s="32">
        <f>'TOTAL PORTFOLIO'!$E$2</f>
        <v>1525453591.9005299</v>
      </c>
      <c r="E1171" s="18">
        <v>21328531.209999997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56" t="s">
        <v>21</v>
      </c>
      <c r="L1171" t="s">
        <v>22</v>
      </c>
    </row>
    <row r="1172" spans="1:12" x14ac:dyDescent="0.25">
      <c r="A1172" s="19">
        <v>330546</v>
      </c>
      <c r="B1172" s="57">
        <v>41791</v>
      </c>
      <c r="C1172" s="32" t="s">
        <v>19</v>
      </c>
      <c r="D1172" s="32">
        <f>'TOTAL PORTFOLIO'!$E$2</f>
        <v>1525453591.9005299</v>
      </c>
      <c r="E1172" s="18">
        <v>78365.364493851201</v>
      </c>
      <c r="F1172" s="18">
        <v>0</v>
      </c>
      <c r="G1172" s="18">
        <v>0</v>
      </c>
      <c r="H1172" s="18">
        <v>0</v>
      </c>
      <c r="I1172" s="18">
        <v>0</v>
      </c>
      <c r="J1172" s="18">
        <v>0</v>
      </c>
      <c r="K1172" s="56" t="s">
        <v>21</v>
      </c>
      <c r="L1172" t="s">
        <v>22</v>
      </c>
    </row>
    <row r="1173" spans="1:12" x14ac:dyDescent="0.25">
      <c r="A1173" s="19">
        <v>328945</v>
      </c>
      <c r="B1173" s="57">
        <v>41791</v>
      </c>
      <c r="C1173" s="32" t="s">
        <v>19</v>
      </c>
      <c r="D1173" s="32">
        <f>'TOTAL PORTFOLIO'!$E$2</f>
        <v>1525453591.9005299</v>
      </c>
      <c r="E1173" s="18">
        <v>67625.38</v>
      </c>
      <c r="F1173" s="18">
        <v>0</v>
      </c>
      <c r="G1173" s="18">
        <v>0</v>
      </c>
      <c r="H1173" s="18">
        <v>0</v>
      </c>
      <c r="I1173" s="18">
        <v>0</v>
      </c>
      <c r="J1173" s="18">
        <v>0</v>
      </c>
      <c r="K1173" s="56" t="s">
        <v>21</v>
      </c>
      <c r="L1173" t="s">
        <v>211</v>
      </c>
    </row>
    <row r="1174" spans="1:12" x14ac:dyDescent="0.25">
      <c r="A1174" s="19">
        <v>315590</v>
      </c>
      <c r="B1174" s="57">
        <v>41791</v>
      </c>
      <c r="C1174" s="32" t="s">
        <v>19</v>
      </c>
      <c r="D1174" s="32">
        <f>'TOTAL PORTFOLIO'!$E$2</f>
        <v>1525453591.9005299</v>
      </c>
      <c r="E1174" s="18">
        <v>6.1640000019940544E-3</v>
      </c>
      <c r="F1174" s="18">
        <v>0</v>
      </c>
      <c r="G1174" s="18">
        <v>0</v>
      </c>
      <c r="H1174" s="18">
        <v>0</v>
      </c>
      <c r="I1174" s="18">
        <v>0</v>
      </c>
      <c r="J1174" s="18">
        <v>0</v>
      </c>
      <c r="K1174" s="56" t="s">
        <v>21</v>
      </c>
      <c r="L1174" t="s">
        <v>22</v>
      </c>
    </row>
    <row r="1175" spans="1:12" x14ac:dyDescent="0.25">
      <c r="A1175" s="19">
        <v>317450</v>
      </c>
      <c r="B1175" s="57">
        <v>41791</v>
      </c>
      <c r="C1175" s="32" t="s">
        <v>19</v>
      </c>
      <c r="D1175" s="32">
        <f>'TOTAL PORTFOLIO'!$E$2</f>
        <v>1525453591.9005299</v>
      </c>
      <c r="E1175" s="18">
        <v>142761.12942118323</v>
      </c>
      <c r="F1175" s="18">
        <v>0</v>
      </c>
      <c r="G1175" s="18">
        <v>0</v>
      </c>
      <c r="H1175" s="18">
        <v>0</v>
      </c>
      <c r="I1175" s="18">
        <v>0</v>
      </c>
      <c r="J1175" s="18">
        <v>0</v>
      </c>
      <c r="K1175" s="56" t="s">
        <v>21</v>
      </c>
      <c r="L1175" t="s">
        <v>22</v>
      </c>
    </row>
    <row r="1176" spans="1:12" x14ac:dyDescent="0.25">
      <c r="A1176" s="19">
        <v>310290</v>
      </c>
      <c r="B1176" s="57">
        <v>41791</v>
      </c>
      <c r="C1176" s="32" t="s">
        <v>19</v>
      </c>
      <c r="D1176" s="32">
        <f>'TOTAL PORTFOLIO'!$E$2</f>
        <v>1525453591.9005299</v>
      </c>
      <c r="E1176" s="18">
        <v>17834.965376769611</v>
      </c>
      <c r="F1176" s="18">
        <v>0</v>
      </c>
      <c r="G1176" s="18">
        <v>0</v>
      </c>
      <c r="H1176" s="18">
        <v>0</v>
      </c>
      <c r="I1176" s="18">
        <v>0</v>
      </c>
      <c r="J1176" s="18">
        <v>0</v>
      </c>
      <c r="K1176" s="56" t="s">
        <v>21</v>
      </c>
      <c r="L1176" t="s">
        <v>22</v>
      </c>
    </row>
    <row r="1177" spans="1:12" x14ac:dyDescent="0.25">
      <c r="A1177" s="19">
        <v>316014</v>
      </c>
      <c r="B1177" s="57">
        <v>41791</v>
      </c>
      <c r="C1177" s="32" t="s">
        <v>19</v>
      </c>
      <c r="D1177" s="32">
        <f>'TOTAL PORTFOLIO'!$E$2</f>
        <v>1525453591.9005299</v>
      </c>
      <c r="E1177" s="18">
        <v>96669.89</v>
      </c>
      <c r="F1177" s="18">
        <v>0</v>
      </c>
      <c r="G1177" s="18">
        <v>0</v>
      </c>
      <c r="H1177" s="18">
        <v>0</v>
      </c>
      <c r="I1177" s="18">
        <v>0</v>
      </c>
      <c r="J1177" s="18">
        <v>0</v>
      </c>
      <c r="K1177" s="56" t="s">
        <v>21</v>
      </c>
      <c r="L1177" t="s">
        <v>41</v>
      </c>
    </row>
    <row r="1178" spans="1:12" x14ac:dyDescent="0.25">
      <c r="A1178" s="19">
        <v>314378</v>
      </c>
      <c r="B1178" s="57">
        <v>41791</v>
      </c>
      <c r="C1178" s="32" t="s">
        <v>19</v>
      </c>
      <c r="D1178" s="32">
        <f>'TOTAL PORTFOLIO'!$E$2</f>
        <v>1525453591.9005299</v>
      </c>
      <c r="E1178" s="18">
        <v>1368.05</v>
      </c>
      <c r="F1178" s="18">
        <v>0</v>
      </c>
      <c r="G1178" s="18">
        <v>0</v>
      </c>
      <c r="H1178" s="18">
        <v>0</v>
      </c>
      <c r="I1178" s="18">
        <v>0</v>
      </c>
      <c r="J1178" s="18">
        <v>0</v>
      </c>
      <c r="K1178" s="56" t="s">
        <v>21</v>
      </c>
      <c r="L1178" t="s">
        <v>28</v>
      </c>
    </row>
    <row r="1179" spans="1:12" x14ac:dyDescent="0.25">
      <c r="A1179" s="19">
        <v>318869</v>
      </c>
      <c r="B1179" s="57">
        <v>41791</v>
      </c>
      <c r="C1179" s="32" t="s">
        <v>19</v>
      </c>
      <c r="D1179" s="32">
        <f>'TOTAL PORTFOLIO'!$E$2</f>
        <v>1525453591.9005299</v>
      </c>
      <c r="E1179" s="18">
        <v>10065.583935256216</v>
      </c>
      <c r="F1179" s="18">
        <v>0</v>
      </c>
      <c r="G1179" s="18">
        <v>0</v>
      </c>
      <c r="H1179" s="18">
        <v>0</v>
      </c>
      <c r="I1179" s="18">
        <v>0</v>
      </c>
      <c r="J1179" s="18">
        <v>0</v>
      </c>
      <c r="K1179" s="56" t="s">
        <v>21</v>
      </c>
      <c r="L1179" t="s">
        <v>22</v>
      </c>
    </row>
    <row r="1180" spans="1:12" x14ac:dyDescent="0.25">
      <c r="A1180" s="19">
        <v>318867</v>
      </c>
      <c r="B1180" s="57">
        <v>41791</v>
      </c>
      <c r="C1180" s="32" t="s">
        <v>19</v>
      </c>
      <c r="D1180" s="32">
        <f>'TOTAL PORTFOLIO'!$E$2</f>
        <v>1525453591.9005299</v>
      </c>
      <c r="E1180" s="18">
        <v>5680.37</v>
      </c>
      <c r="F1180" s="18">
        <v>0</v>
      </c>
      <c r="G1180" s="18">
        <v>0</v>
      </c>
      <c r="H1180" s="18">
        <v>0</v>
      </c>
      <c r="I1180" s="18">
        <v>0</v>
      </c>
      <c r="J1180" s="18">
        <v>0</v>
      </c>
      <c r="K1180" s="56" t="s">
        <v>21</v>
      </c>
      <c r="L1180" t="s">
        <v>26</v>
      </c>
    </row>
    <row r="1181" spans="1:12" x14ac:dyDescent="0.25">
      <c r="A1181" s="19">
        <v>309601</v>
      </c>
      <c r="B1181" s="57">
        <v>41791</v>
      </c>
      <c r="C1181" s="32" t="s">
        <v>19</v>
      </c>
      <c r="D1181" s="32">
        <f>'TOTAL PORTFOLIO'!$E$2</f>
        <v>1525453591.9005299</v>
      </c>
      <c r="E1181" s="18">
        <v>100700.21</v>
      </c>
      <c r="F1181" s="18">
        <v>0</v>
      </c>
      <c r="G1181" s="18">
        <v>0</v>
      </c>
      <c r="H1181" s="18">
        <v>0</v>
      </c>
      <c r="I1181" s="18">
        <v>0</v>
      </c>
      <c r="J1181" s="18">
        <v>0</v>
      </c>
      <c r="K1181" s="56" t="s">
        <v>21</v>
      </c>
      <c r="L1181" t="s">
        <v>41</v>
      </c>
    </row>
    <row r="1182" spans="1:12" x14ac:dyDescent="0.25">
      <c r="A1182" s="19">
        <v>313125</v>
      </c>
      <c r="B1182" s="57">
        <v>41791</v>
      </c>
      <c r="C1182" s="32" t="s">
        <v>19</v>
      </c>
      <c r="D1182" s="32">
        <f>'TOTAL PORTFOLIO'!$E$2</f>
        <v>1525453591.9005299</v>
      </c>
      <c r="E1182" s="18">
        <v>11494.18</v>
      </c>
      <c r="F1182" s="18">
        <v>0</v>
      </c>
      <c r="G1182" s="18">
        <v>0</v>
      </c>
      <c r="H1182" s="18">
        <v>0</v>
      </c>
      <c r="I1182" s="18">
        <v>0</v>
      </c>
      <c r="J1182" s="18">
        <v>0</v>
      </c>
      <c r="K1182" s="56" t="s">
        <v>21</v>
      </c>
      <c r="L1182" t="s">
        <v>28</v>
      </c>
    </row>
    <row r="1183" spans="1:12" x14ac:dyDescent="0.25">
      <c r="A1183" s="19">
        <v>320731</v>
      </c>
      <c r="B1183" s="57">
        <v>41791</v>
      </c>
      <c r="C1183" s="32" t="s">
        <v>19</v>
      </c>
      <c r="D1183" s="32">
        <f>'TOTAL PORTFOLIO'!$E$2</f>
        <v>1525453591.9005299</v>
      </c>
      <c r="E1183" s="18">
        <v>23508.12</v>
      </c>
      <c r="F1183" s="18">
        <v>0</v>
      </c>
      <c r="G1183" s="18">
        <v>0</v>
      </c>
      <c r="H1183" s="18">
        <v>0</v>
      </c>
      <c r="I1183" s="18">
        <v>0</v>
      </c>
      <c r="J1183" s="18">
        <v>0</v>
      </c>
      <c r="K1183" s="56" t="s">
        <v>21</v>
      </c>
      <c r="L1183" t="s">
        <v>211</v>
      </c>
    </row>
    <row r="1184" spans="1:12" x14ac:dyDescent="0.25">
      <c r="A1184" s="19">
        <v>320645</v>
      </c>
      <c r="B1184" s="57">
        <v>41791</v>
      </c>
      <c r="C1184" s="32" t="s">
        <v>48</v>
      </c>
      <c r="D1184" s="32">
        <f>'TOTAL PORTFOLIO'!$E$2</f>
        <v>1525453591.9005299</v>
      </c>
      <c r="E1184" s="18">
        <v>51894.34</v>
      </c>
      <c r="F1184" s="18">
        <v>0</v>
      </c>
      <c r="G1184" s="18">
        <v>0</v>
      </c>
      <c r="H1184" s="18">
        <v>0</v>
      </c>
      <c r="I1184" s="18">
        <v>0</v>
      </c>
      <c r="J1184" s="18">
        <v>0</v>
      </c>
      <c r="K1184" s="56" t="s">
        <v>21</v>
      </c>
      <c r="L1184" t="s">
        <v>211</v>
      </c>
    </row>
    <row r="1185" spans="1:12" x14ac:dyDescent="0.25">
      <c r="A1185" s="19">
        <v>317114</v>
      </c>
      <c r="B1185" s="57">
        <v>41791</v>
      </c>
      <c r="C1185" s="32" t="s">
        <v>19</v>
      </c>
      <c r="D1185" s="32">
        <f>'TOTAL PORTFOLIO'!$E$2</f>
        <v>1525453591.9005299</v>
      </c>
      <c r="E1185" s="18">
        <v>14955.933567838243</v>
      </c>
      <c r="F1185" s="18">
        <v>0</v>
      </c>
      <c r="G1185" s="18">
        <v>0</v>
      </c>
      <c r="H1185" s="18">
        <v>0</v>
      </c>
      <c r="I1185" s="18">
        <v>0</v>
      </c>
      <c r="J1185" s="18">
        <v>0</v>
      </c>
      <c r="K1185" s="56" t="s">
        <v>21</v>
      </c>
      <c r="L1185" t="s">
        <v>22</v>
      </c>
    </row>
    <row r="1186" spans="1:12" x14ac:dyDescent="0.25">
      <c r="A1186" s="19">
        <v>313520</v>
      </c>
      <c r="B1186" s="57">
        <v>41791</v>
      </c>
      <c r="C1186" s="32" t="s">
        <v>19</v>
      </c>
      <c r="D1186" s="32">
        <f>'TOTAL PORTFOLIO'!$E$2</f>
        <v>1525453591.9005299</v>
      </c>
      <c r="E1186" s="18">
        <v>156945.19</v>
      </c>
      <c r="F1186" s="18">
        <v>0</v>
      </c>
      <c r="G1186" s="18">
        <v>0</v>
      </c>
      <c r="H1186" s="18">
        <v>0</v>
      </c>
      <c r="I1186" s="18">
        <v>0</v>
      </c>
      <c r="J1186" s="18">
        <v>0</v>
      </c>
      <c r="K1186" s="56" t="s">
        <v>21</v>
      </c>
      <c r="L1186" t="s">
        <v>28</v>
      </c>
    </row>
    <row r="1187" spans="1:12" x14ac:dyDescent="0.25">
      <c r="A1187" s="19">
        <v>317159</v>
      </c>
      <c r="B1187" s="57">
        <v>41791</v>
      </c>
      <c r="C1187" s="32" t="s">
        <v>19</v>
      </c>
      <c r="D1187" s="32">
        <f>'TOTAL PORTFOLIO'!$E$2</f>
        <v>1525453591.9005299</v>
      </c>
      <c r="E1187" s="18">
        <v>79779.217354808585</v>
      </c>
      <c r="F1187" s="18">
        <v>0</v>
      </c>
      <c r="G1187" s="18">
        <v>0</v>
      </c>
      <c r="H1187" s="18">
        <v>0</v>
      </c>
      <c r="I1187" s="18">
        <v>0</v>
      </c>
      <c r="J1187" s="18">
        <v>0</v>
      </c>
      <c r="K1187" s="56" t="s">
        <v>21</v>
      </c>
      <c r="L1187" t="s">
        <v>22</v>
      </c>
    </row>
    <row r="1188" spans="1:12" x14ac:dyDescent="0.25">
      <c r="A1188" s="19">
        <v>315799</v>
      </c>
      <c r="B1188" s="57">
        <v>41791</v>
      </c>
      <c r="C1188" s="32" t="s">
        <v>19</v>
      </c>
      <c r="D1188" s="32">
        <f>'TOTAL PORTFOLIO'!$E$2</f>
        <v>1525453591.9005299</v>
      </c>
      <c r="E1188" s="18">
        <v>175821.22719687817</v>
      </c>
      <c r="F1188" s="18">
        <v>0</v>
      </c>
      <c r="G1188" s="18">
        <v>0</v>
      </c>
      <c r="H1188" s="18">
        <v>0</v>
      </c>
      <c r="I1188" s="18">
        <v>0</v>
      </c>
      <c r="J1188" s="18">
        <v>0</v>
      </c>
      <c r="K1188" s="56" t="s">
        <v>21</v>
      </c>
      <c r="L1188" t="s">
        <v>22</v>
      </c>
    </row>
    <row r="1189" spans="1:12" x14ac:dyDescent="0.25">
      <c r="A1189" s="19">
        <v>317136</v>
      </c>
      <c r="B1189" s="57">
        <v>41791</v>
      </c>
      <c r="C1189" s="32" t="s">
        <v>19</v>
      </c>
      <c r="D1189" s="32">
        <f>'TOTAL PORTFOLIO'!$E$2</f>
        <v>1525453591.9005299</v>
      </c>
      <c r="E1189" s="18">
        <v>282524.79999999999</v>
      </c>
      <c r="F1189" s="18">
        <v>0</v>
      </c>
      <c r="G1189" s="18">
        <v>0</v>
      </c>
      <c r="H1189" s="18">
        <v>0</v>
      </c>
      <c r="I1189" s="18">
        <v>0</v>
      </c>
      <c r="J1189" s="18">
        <v>0</v>
      </c>
      <c r="K1189" s="56" t="s">
        <v>21</v>
      </c>
      <c r="L1189" t="s">
        <v>28</v>
      </c>
    </row>
    <row r="1190" spans="1:12" x14ac:dyDescent="0.25">
      <c r="A1190" s="19">
        <v>317154</v>
      </c>
      <c r="B1190" s="57">
        <v>41791</v>
      </c>
      <c r="C1190" s="32" t="s">
        <v>19</v>
      </c>
      <c r="D1190" s="32">
        <f>'TOTAL PORTFOLIO'!$E$2</f>
        <v>1525453591.9005299</v>
      </c>
      <c r="E1190" s="18">
        <v>602281.91603683808</v>
      </c>
      <c r="F1190" s="18">
        <v>0</v>
      </c>
      <c r="G1190" s="18">
        <v>0</v>
      </c>
      <c r="H1190" s="18">
        <v>0</v>
      </c>
      <c r="I1190" s="18">
        <v>0</v>
      </c>
      <c r="J1190" s="18">
        <v>0</v>
      </c>
      <c r="K1190" s="56" t="s">
        <v>21</v>
      </c>
      <c r="L1190" t="s">
        <v>22</v>
      </c>
    </row>
    <row r="1191" spans="1:12" x14ac:dyDescent="0.25">
      <c r="A1191" s="19">
        <v>320146</v>
      </c>
      <c r="B1191" s="57">
        <v>41791</v>
      </c>
      <c r="C1191" s="32" t="s">
        <v>19</v>
      </c>
      <c r="D1191" s="32">
        <f>'TOTAL PORTFOLIO'!$E$2</f>
        <v>1525453591.9005299</v>
      </c>
      <c r="E1191" s="18">
        <v>48809.919999999998</v>
      </c>
      <c r="F1191" s="18">
        <v>0</v>
      </c>
      <c r="G1191" s="18">
        <v>0</v>
      </c>
      <c r="H1191" s="18">
        <v>0</v>
      </c>
      <c r="I1191" s="18">
        <v>0</v>
      </c>
      <c r="J1191" s="18">
        <v>0</v>
      </c>
      <c r="K1191" s="56" t="s">
        <v>21</v>
      </c>
      <c r="L1191" t="s">
        <v>22</v>
      </c>
    </row>
    <row r="1192" spans="1:12" x14ac:dyDescent="0.25">
      <c r="A1192" s="19">
        <v>320148</v>
      </c>
      <c r="B1192" s="57">
        <v>41791</v>
      </c>
      <c r="C1192" s="32" t="s">
        <v>19</v>
      </c>
      <c r="D1192" s="32">
        <f>'TOTAL PORTFOLIO'!$E$2</f>
        <v>1525453591.9005299</v>
      </c>
      <c r="E1192" s="18">
        <v>67196.37</v>
      </c>
      <c r="F1192" s="18">
        <v>0</v>
      </c>
      <c r="G1192" s="18">
        <v>0</v>
      </c>
      <c r="H1192" s="18">
        <v>0</v>
      </c>
      <c r="I1192" s="18">
        <v>0</v>
      </c>
      <c r="J1192" s="18">
        <v>0</v>
      </c>
      <c r="K1192" s="56" t="s">
        <v>21</v>
      </c>
      <c r="L1192" t="s">
        <v>41</v>
      </c>
    </row>
    <row r="1193" spans="1:12" x14ac:dyDescent="0.25">
      <c r="A1193" s="19">
        <v>321896</v>
      </c>
      <c r="B1193" s="57">
        <v>41791</v>
      </c>
      <c r="C1193" s="32" t="s">
        <v>19</v>
      </c>
      <c r="D1193" s="32">
        <f>'TOTAL PORTFOLIO'!$E$2</f>
        <v>1525453591.9005299</v>
      </c>
      <c r="E1193" s="18">
        <v>869146.7901301689</v>
      </c>
      <c r="F1193" s="18">
        <v>0</v>
      </c>
      <c r="G1193" s="18">
        <v>0</v>
      </c>
      <c r="H1193" s="18">
        <v>0</v>
      </c>
      <c r="I1193" s="18">
        <v>0</v>
      </c>
      <c r="J1193" s="18">
        <v>0</v>
      </c>
      <c r="K1193" s="56" t="s">
        <v>21</v>
      </c>
      <c r="L1193" t="s">
        <v>22</v>
      </c>
    </row>
    <row r="1194" spans="1:12" x14ac:dyDescent="0.25">
      <c r="A1194" s="19">
        <v>320167</v>
      </c>
      <c r="B1194" s="57">
        <v>41791</v>
      </c>
      <c r="C1194" s="32" t="s">
        <v>19</v>
      </c>
      <c r="D1194" s="32">
        <f>'TOTAL PORTFOLIO'!$E$2</f>
        <v>1525453591.9005299</v>
      </c>
      <c r="E1194" s="18">
        <v>24857.623677541444</v>
      </c>
      <c r="F1194" s="18">
        <v>0</v>
      </c>
      <c r="G1194" s="18">
        <v>0</v>
      </c>
      <c r="H1194" s="18">
        <v>0</v>
      </c>
      <c r="I1194" s="18">
        <v>0</v>
      </c>
      <c r="J1194" s="18">
        <v>0</v>
      </c>
      <c r="K1194" s="56" t="s">
        <v>21</v>
      </c>
      <c r="L1194" t="s">
        <v>22</v>
      </c>
    </row>
    <row r="1195" spans="1:12" x14ac:dyDescent="0.25">
      <c r="A1195" s="19">
        <v>330026</v>
      </c>
      <c r="B1195" s="57">
        <v>41791</v>
      </c>
      <c r="C1195" s="32" t="s">
        <v>19</v>
      </c>
      <c r="D1195" s="32">
        <f>'TOTAL PORTFOLIO'!$E$2</f>
        <v>1525453591.9005299</v>
      </c>
      <c r="E1195" s="18">
        <v>164525.34584522396</v>
      </c>
      <c r="F1195" s="18">
        <v>0</v>
      </c>
      <c r="G1195" s="18">
        <v>0</v>
      </c>
      <c r="H1195" s="18">
        <v>0</v>
      </c>
      <c r="I1195" s="18">
        <v>0</v>
      </c>
      <c r="J1195" s="18">
        <v>0</v>
      </c>
      <c r="K1195" s="56" t="s">
        <v>21</v>
      </c>
      <c r="L1195" t="s">
        <v>22</v>
      </c>
    </row>
    <row r="1196" spans="1:12" x14ac:dyDescent="0.25">
      <c r="A1196" s="19">
        <v>320184</v>
      </c>
      <c r="B1196" s="57">
        <v>41791</v>
      </c>
      <c r="C1196" s="32" t="s">
        <v>19</v>
      </c>
      <c r="D1196" s="32">
        <f>'TOTAL PORTFOLIO'!$E$2</f>
        <v>1525453591.9005299</v>
      </c>
      <c r="E1196" s="18">
        <v>668717.5689278302</v>
      </c>
      <c r="F1196" s="18">
        <v>0</v>
      </c>
      <c r="G1196" s="18">
        <v>0</v>
      </c>
      <c r="H1196" s="18">
        <v>0</v>
      </c>
      <c r="I1196" s="18">
        <v>0</v>
      </c>
      <c r="J1196" s="18">
        <v>0</v>
      </c>
      <c r="K1196" s="56" t="s">
        <v>21</v>
      </c>
      <c r="L1196" t="s">
        <v>22</v>
      </c>
    </row>
    <row r="1197" spans="1:12" x14ac:dyDescent="0.25">
      <c r="A1197" s="19">
        <v>312475</v>
      </c>
      <c r="B1197" s="57">
        <v>41791</v>
      </c>
      <c r="C1197" s="32" t="s">
        <v>19</v>
      </c>
      <c r="D1197" s="32">
        <f>'TOTAL PORTFOLIO'!$E$2</f>
        <v>1525453591.9005299</v>
      </c>
      <c r="E1197" s="18">
        <v>25369.969193707184</v>
      </c>
      <c r="F1197" s="18">
        <v>0</v>
      </c>
      <c r="G1197" s="18">
        <v>0</v>
      </c>
      <c r="H1197" s="18">
        <v>0</v>
      </c>
      <c r="I1197" s="18">
        <v>0</v>
      </c>
      <c r="J1197" s="18">
        <v>0</v>
      </c>
      <c r="K1197" s="56" t="s">
        <v>21</v>
      </c>
      <c r="L1197" t="s">
        <v>22</v>
      </c>
    </row>
    <row r="1198" spans="1:12" x14ac:dyDescent="0.25">
      <c r="A1198" s="19">
        <v>320202</v>
      </c>
      <c r="B1198" s="57">
        <v>41791</v>
      </c>
      <c r="C1198" s="32" t="s">
        <v>19</v>
      </c>
      <c r="D1198" s="32">
        <f>'TOTAL PORTFOLIO'!$E$2</f>
        <v>1525453591.9005299</v>
      </c>
      <c r="E1198" s="18">
        <v>107999.93</v>
      </c>
      <c r="F1198" s="18">
        <v>0</v>
      </c>
      <c r="G1198" s="18">
        <v>0</v>
      </c>
      <c r="H1198" s="18">
        <v>0</v>
      </c>
      <c r="I1198" s="18">
        <v>0</v>
      </c>
      <c r="J1198" s="18">
        <v>0</v>
      </c>
      <c r="K1198" s="56" t="s">
        <v>21</v>
      </c>
      <c r="L1198" t="s">
        <v>28</v>
      </c>
    </row>
    <row r="1199" spans="1:12" x14ac:dyDescent="0.25">
      <c r="A1199" s="19">
        <v>313554</v>
      </c>
      <c r="B1199" s="57">
        <v>41791</v>
      </c>
      <c r="C1199" s="32" t="s">
        <v>19</v>
      </c>
      <c r="D1199" s="32">
        <f>'TOTAL PORTFOLIO'!$E$2</f>
        <v>1525453591.9005299</v>
      </c>
      <c r="E1199" s="18">
        <v>3984.8534092891005</v>
      </c>
      <c r="F1199" s="18">
        <v>0</v>
      </c>
      <c r="G1199" s="18">
        <v>0</v>
      </c>
      <c r="H1199" s="18">
        <v>0</v>
      </c>
      <c r="I1199" s="18">
        <v>0</v>
      </c>
      <c r="J1199" s="18">
        <v>0</v>
      </c>
      <c r="K1199" s="56" t="s">
        <v>21</v>
      </c>
      <c r="L1199" t="s">
        <v>22</v>
      </c>
    </row>
    <row r="1200" spans="1:12" x14ac:dyDescent="0.25">
      <c r="A1200" s="19">
        <v>312753</v>
      </c>
      <c r="B1200" s="57">
        <v>41791</v>
      </c>
      <c r="C1200" s="32" t="s">
        <v>19</v>
      </c>
      <c r="D1200" s="32">
        <f>'TOTAL PORTFOLIO'!$E$2</f>
        <v>1525453591.9005299</v>
      </c>
      <c r="E1200" s="18">
        <v>25164.59473014075</v>
      </c>
      <c r="F1200" s="18">
        <v>0</v>
      </c>
      <c r="G1200" s="18">
        <v>0</v>
      </c>
      <c r="H1200" s="18">
        <v>0</v>
      </c>
      <c r="I1200" s="18">
        <v>0</v>
      </c>
      <c r="J1200" s="18">
        <v>0</v>
      </c>
      <c r="K1200" s="56" t="s">
        <v>21</v>
      </c>
      <c r="L1200" t="s">
        <v>22</v>
      </c>
    </row>
    <row r="1201" spans="1:12" x14ac:dyDescent="0.25">
      <c r="A1201" s="19">
        <v>314230</v>
      </c>
      <c r="B1201" s="57">
        <v>41791</v>
      </c>
      <c r="C1201" s="32" t="s">
        <v>19</v>
      </c>
      <c r="D1201" s="32">
        <f>'TOTAL PORTFOLIO'!$E$2</f>
        <v>1525453591.9005299</v>
      </c>
      <c r="E1201" s="18">
        <v>45429.57</v>
      </c>
      <c r="F1201" s="18">
        <v>0</v>
      </c>
      <c r="G1201" s="18">
        <v>0</v>
      </c>
      <c r="H1201" s="18">
        <v>0</v>
      </c>
      <c r="I1201" s="18">
        <v>0</v>
      </c>
      <c r="J1201" s="18">
        <v>0</v>
      </c>
      <c r="K1201" s="56" t="s">
        <v>21</v>
      </c>
      <c r="L1201" t="s">
        <v>22</v>
      </c>
    </row>
    <row r="1202" spans="1:12" x14ac:dyDescent="0.25">
      <c r="A1202" s="19">
        <v>319893</v>
      </c>
      <c r="B1202" s="57">
        <v>41791</v>
      </c>
      <c r="C1202" s="32" t="s">
        <v>19</v>
      </c>
      <c r="D1202" s="32">
        <f>'TOTAL PORTFOLIO'!$E$2</f>
        <v>1525453591.9005299</v>
      </c>
      <c r="E1202" s="18">
        <v>443392.39</v>
      </c>
      <c r="F1202" s="18">
        <v>0</v>
      </c>
      <c r="G1202" s="18">
        <v>0</v>
      </c>
      <c r="H1202" s="18">
        <v>0</v>
      </c>
      <c r="I1202" s="18">
        <v>0</v>
      </c>
      <c r="J1202" s="18">
        <v>0</v>
      </c>
      <c r="K1202" s="56" t="s">
        <v>21</v>
      </c>
      <c r="L1202" t="s">
        <v>44</v>
      </c>
    </row>
    <row r="1203" spans="1:12" x14ac:dyDescent="0.25">
      <c r="A1203" s="19">
        <v>319895</v>
      </c>
      <c r="B1203" s="57">
        <v>41791</v>
      </c>
      <c r="C1203" s="32" t="s">
        <v>19</v>
      </c>
      <c r="D1203" s="32">
        <f>'TOTAL PORTFOLIO'!$E$2</f>
        <v>1525453591.9005299</v>
      </c>
      <c r="E1203" s="18">
        <v>83049.725574366588</v>
      </c>
      <c r="F1203" s="18">
        <v>0</v>
      </c>
      <c r="G1203" s="18">
        <v>0</v>
      </c>
      <c r="H1203" s="18">
        <v>0</v>
      </c>
      <c r="I1203" s="18">
        <v>0</v>
      </c>
      <c r="J1203" s="18">
        <v>0</v>
      </c>
      <c r="K1203" s="56" t="s">
        <v>21</v>
      </c>
      <c r="L1203" t="s">
        <v>22</v>
      </c>
    </row>
    <row r="1204" spans="1:12" x14ac:dyDescent="0.25">
      <c r="A1204" s="19">
        <v>310468</v>
      </c>
      <c r="B1204" s="57">
        <v>41791</v>
      </c>
      <c r="C1204" s="32" t="s">
        <v>19</v>
      </c>
      <c r="D1204" s="32">
        <f>'TOTAL PORTFOLIO'!$E$2</f>
        <v>1525453591.9005299</v>
      </c>
      <c r="E1204" s="18">
        <v>31974.979510343906</v>
      </c>
      <c r="F1204" s="18">
        <v>0</v>
      </c>
      <c r="G1204" s="18">
        <v>0</v>
      </c>
      <c r="H1204" s="18">
        <v>0</v>
      </c>
      <c r="I1204" s="18">
        <v>0</v>
      </c>
      <c r="J1204" s="18">
        <v>0</v>
      </c>
      <c r="K1204" s="56" t="s">
        <v>21</v>
      </c>
      <c r="L1204" t="s">
        <v>22</v>
      </c>
    </row>
    <row r="1205" spans="1:12" x14ac:dyDescent="0.25">
      <c r="A1205" s="19">
        <v>320658</v>
      </c>
      <c r="B1205" s="57">
        <v>41791</v>
      </c>
      <c r="C1205" s="32" t="s">
        <v>19</v>
      </c>
      <c r="D1205" s="32">
        <f>'TOTAL PORTFOLIO'!$E$2</f>
        <v>1525453591.9005299</v>
      </c>
      <c r="E1205" s="18">
        <v>56081.279999999999</v>
      </c>
      <c r="F1205" s="18">
        <v>0</v>
      </c>
      <c r="G1205" s="18">
        <v>0</v>
      </c>
      <c r="H1205" s="18">
        <v>0</v>
      </c>
      <c r="I1205" s="18">
        <v>0</v>
      </c>
      <c r="J1205" s="18">
        <v>0</v>
      </c>
      <c r="K1205" s="56" t="s">
        <v>21</v>
      </c>
      <c r="L1205" t="s">
        <v>211</v>
      </c>
    </row>
    <row r="1206" spans="1:12" x14ac:dyDescent="0.25">
      <c r="A1206" s="19">
        <v>331500</v>
      </c>
      <c r="B1206" s="57">
        <v>41791</v>
      </c>
      <c r="C1206" s="32" t="s">
        <v>19</v>
      </c>
      <c r="D1206" s="32">
        <f>'TOTAL PORTFOLIO'!$E$2</f>
        <v>1525453591.9005299</v>
      </c>
      <c r="E1206" s="18">
        <v>64035.54</v>
      </c>
      <c r="F1206" s="18">
        <v>0</v>
      </c>
      <c r="G1206" s="18">
        <v>0</v>
      </c>
      <c r="H1206" s="18">
        <v>0</v>
      </c>
      <c r="I1206" s="18">
        <v>0</v>
      </c>
      <c r="J1206" s="18">
        <v>0</v>
      </c>
      <c r="K1206" s="56" t="s">
        <v>21</v>
      </c>
      <c r="L1206" t="s">
        <v>211</v>
      </c>
    </row>
    <row r="1207" spans="1:12" x14ac:dyDescent="0.25">
      <c r="A1207" s="19">
        <v>310474</v>
      </c>
      <c r="B1207" s="57">
        <v>41791</v>
      </c>
      <c r="C1207" s="32" t="s">
        <v>19</v>
      </c>
      <c r="D1207" s="32">
        <f>'TOTAL PORTFOLIO'!$E$2</f>
        <v>1525453591.9005299</v>
      </c>
      <c r="E1207" s="18">
        <v>19337464.949999999</v>
      </c>
      <c r="F1207" s="18">
        <v>0</v>
      </c>
      <c r="G1207" s="18">
        <v>0</v>
      </c>
      <c r="H1207" s="18">
        <v>0</v>
      </c>
      <c r="I1207" s="18">
        <v>0</v>
      </c>
      <c r="J1207" s="18">
        <v>0</v>
      </c>
      <c r="K1207" s="56" t="s">
        <v>21</v>
      </c>
      <c r="L1207" t="s">
        <v>22</v>
      </c>
    </row>
    <row r="1208" spans="1:12" x14ac:dyDescent="0.25">
      <c r="A1208" s="19">
        <v>317435</v>
      </c>
      <c r="B1208" s="57">
        <v>41791</v>
      </c>
      <c r="C1208" s="32" t="s">
        <v>19</v>
      </c>
      <c r="D1208" s="32">
        <f>'TOTAL PORTFOLIO'!$E$2</f>
        <v>1525453591.9005299</v>
      </c>
      <c r="E1208" s="18">
        <v>90036.74</v>
      </c>
      <c r="F1208" s="18">
        <v>0</v>
      </c>
      <c r="G1208" s="18">
        <v>0</v>
      </c>
      <c r="H1208" s="18">
        <v>0</v>
      </c>
      <c r="I1208" s="18">
        <v>0</v>
      </c>
      <c r="J1208" s="18">
        <v>0</v>
      </c>
      <c r="K1208" s="56" t="s">
        <v>21</v>
      </c>
      <c r="L1208" t="s">
        <v>56</v>
      </c>
    </row>
    <row r="1209" spans="1:12" x14ac:dyDescent="0.25">
      <c r="A1209" s="19">
        <v>311434</v>
      </c>
      <c r="B1209" s="57">
        <v>41791</v>
      </c>
      <c r="C1209" s="32" t="s">
        <v>19</v>
      </c>
      <c r="D1209" s="32">
        <f>'TOTAL PORTFOLIO'!$E$2</f>
        <v>1525453591.9005299</v>
      </c>
      <c r="E1209" s="18">
        <v>60912.634921205237</v>
      </c>
      <c r="F1209" s="18">
        <v>0</v>
      </c>
      <c r="G1209" s="18">
        <v>0</v>
      </c>
      <c r="H1209" s="18">
        <v>0</v>
      </c>
      <c r="I1209" s="18">
        <v>0</v>
      </c>
      <c r="J1209" s="18">
        <v>0</v>
      </c>
      <c r="K1209" s="56" t="s">
        <v>21</v>
      </c>
      <c r="L1209" t="s">
        <v>22</v>
      </c>
    </row>
    <row r="1210" spans="1:12" x14ac:dyDescent="0.25">
      <c r="A1210" s="19">
        <v>315304</v>
      </c>
      <c r="B1210" s="57">
        <v>41791</v>
      </c>
      <c r="C1210" s="32" t="s">
        <v>48</v>
      </c>
      <c r="D1210" s="32">
        <f>'TOTAL PORTFOLIO'!$E$2</f>
        <v>1525453591.9005299</v>
      </c>
      <c r="E1210" s="18">
        <v>30216.018928774884</v>
      </c>
      <c r="F1210" s="18">
        <v>0</v>
      </c>
      <c r="G1210" s="18">
        <v>0</v>
      </c>
      <c r="H1210" s="18">
        <v>0</v>
      </c>
      <c r="I1210" s="18">
        <v>0</v>
      </c>
      <c r="J1210" s="18">
        <v>0</v>
      </c>
      <c r="K1210" s="56" t="s">
        <v>21</v>
      </c>
      <c r="L1210" t="s">
        <v>22</v>
      </c>
    </row>
    <row r="1211" spans="1:12" x14ac:dyDescent="0.25">
      <c r="A1211" s="19">
        <v>308413</v>
      </c>
      <c r="B1211" s="57">
        <v>41791</v>
      </c>
      <c r="C1211" s="32" t="s">
        <v>19</v>
      </c>
      <c r="D1211" s="32">
        <f>'TOTAL PORTFOLIO'!$E$2</f>
        <v>1525453591.9005299</v>
      </c>
      <c r="E1211" s="18">
        <v>78189.56644329433</v>
      </c>
      <c r="F1211" s="18">
        <v>0</v>
      </c>
      <c r="G1211" s="18">
        <v>0</v>
      </c>
      <c r="H1211" s="18">
        <v>0</v>
      </c>
      <c r="I1211" s="18">
        <v>0</v>
      </c>
      <c r="J1211" s="18">
        <v>0</v>
      </c>
      <c r="K1211" s="56" t="s">
        <v>21</v>
      </c>
      <c r="L1211" t="s">
        <v>22</v>
      </c>
    </row>
    <row r="1212" spans="1:12" x14ac:dyDescent="0.25">
      <c r="A1212" s="19">
        <v>320683</v>
      </c>
      <c r="B1212" s="57">
        <v>41791</v>
      </c>
      <c r="C1212" s="32" t="s">
        <v>19</v>
      </c>
      <c r="D1212" s="32">
        <f>'TOTAL PORTFOLIO'!$E$2</f>
        <v>1525453591.9005299</v>
      </c>
      <c r="E1212" s="18">
        <v>100415.65</v>
      </c>
      <c r="F1212" s="18">
        <v>0</v>
      </c>
      <c r="G1212" s="18">
        <v>0</v>
      </c>
      <c r="H1212" s="18">
        <v>0</v>
      </c>
      <c r="I1212" s="18">
        <v>0</v>
      </c>
      <c r="J1212" s="18">
        <v>0</v>
      </c>
      <c r="K1212" s="56" t="s">
        <v>21</v>
      </c>
      <c r="L1212" t="s">
        <v>211</v>
      </c>
    </row>
    <row r="1213" spans="1:12" x14ac:dyDescent="0.25">
      <c r="A1213" s="19">
        <v>319889</v>
      </c>
      <c r="B1213" s="57">
        <v>41791</v>
      </c>
      <c r="C1213" s="32" t="s">
        <v>19</v>
      </c>
      <c r="D1213" s="32">
        <f>'TOTAL PORTFOLIO'!$E$2</f>
        <v>1525453591.9005299</v>
      </c>
      <c r="E1213" s="18">
        <v>37754.239999999998</v>
      </c>
      <c r="F1213" s="18">
        <v>0</v>
      </c>
      <c r="G1213" s="18">
        <v>0</v>
      </c>
      <c r="H1213" s="18">
        <v>0</v>
      </c>
      <c r="I1213" s="18">
        <v>0</v>
      </c>
      <c r="J1213" s="18">
        <v>0</v>
      </c>
      <c r="K1213" s="56" t="s">
        <v>21</v>
      </c>
      <c r="L1213" t="s">
        <v>56</v>
      </c>
    </row>
    <row r="1214" spans="1:12" x14ac:dyDescent="0.25">
      <c r="A1214" s="19">
        <v>319909</v>
      </c>
      <c r="B1214" s="57">
        <v>41791</v>
      </c>
      <c r="C1214" s="32" t="s">
        <v>19</v>
      </c>
      <c r="D1214" s="32">
        <f>'TOTAL PORTFOLIO'!$E$2</f>
        <v>1525453591.9005299</v>
      </c>
      <c r="E1214" s="18">
        <v>1095881.7050055179</v>
      </c>
      <c r="F1214" s="18">
        <v>0</v>
      </c>
      <c r="G1214" s="18">
        <v>0</v>
      </c>
      <c r="H1214" s="18">
        <v>0</v>
      </c>
      <c r="I1214" s="18">
        <v>0</v>
      </c>
      <c r="J1214" s="18">
        <v>0</v>
      </c>
      <c r="K1214" s="56" t="s">
        <v>21</v>
      </c>
      <c r="L1214" t="s">
        <v>22</v>
      </c>
    </row>
    <row r="1215" spans="1:12" x14ac:dyDescent="0.25">
      <c r="A1215" s="19">
        <v>320036</v>
      </c>
      <c r="B1215" s="57">
        <v>41791</v>
      </c>
      <c r="C1215" s="32" t="s">
        <v>19</v>
      </c>
      <c r="D1215" s="32">
        <f>'TOTAL PORTFOLIO'!$E$2</f>
        <v>1525453591.9005299</v>
      </c>
      <c r="E1215" s="18">
        <v>14059.170962048142</v>
      </c>
      <c r="F1215" s="18">
        <v>0</v>
      </c>
      <c r="G1215" s="18">
        <v>0</v>
      </c>
      <c r="H1215" s="18">
        <v>0</v>
      </c>
      <c r="I1215" s="18">
        <v>0</v>
      </c>
      <c r="J1215" s="18">
        <v>0</v>
      </c>
      <c r="K1215" s="56" t="s">
        <v>21</v>
      </c>
      <c r="L1215" t="s">
        <v>22</v>
      </c>
    </row>
    <row r="1216" spans="1:12" x14ac:dyDescent="0.25">
      <c r="A1216" s="19">
        <v>331830</v>
      </c>
      <c r="B1216" s="57">
        <v>41791</v>
      </c>
      <c r="C1216" s="32" t="s">
        <v>19</v>
      </c>
      <c r="D1216" s="32">
        <f>'TOTAL PORTFOLIO'!$E$2</f>
        <v>1525453591.9005299</v>
      </c>
      <c r="E1216" s="18">
        <v>27847.62</v>
      </c>
      <c r="F1216" s="18">
        <v>0</v>
      </c>
      <c r="G1216" s="18">
        <v>0</v>
      </c>
      <c r="H1216" s="18">
        <v>0</v>
      </c>
      <c r="I1216" s="18">
        <v>0</v>
      </c>
      <c r="J1216" s="18">
        <v>0</v>
      </c>
      <c r="K1216" s="56" t="s">
        <v>21</v>
      </c>
      <c r="L1216" t="s">
        <v>211</v>
      </c>
    </row>
    <row r="1217" spans="1:12" x14ac:dyDescent="0.25">
      <c r="A1217" s="19">
        <v>320455</v>
      </c>
      <c r="B1217" s="57">
        <v>41791</v>
      </c>
      <c r="C1217" s="32" t="s">
        <v>19</v>
      </c>
      <c r="D1217" s="32">
        <f>'TOTAL PORTFOLIO'!$E$2</f>
        <v>1525453591.9005299</v>
      </c>
      <c r="E1217" s="18">
        <v>134579.28</v>
      </c>
      <c r="F1217" s="18">
        <v>0</v>
      </c>
      <c r="G1217" s="18">
        <v>0</v>
      </c>
      <c r="H1217" s="18">
        <v>0</v>
      </c>
      <c r="I1217" s="18">
        <v>0</v>
      </c>
      <c r="J1217" s="18">
        <v>0</v>
      </c>
      <c r="K1217" s="56" t="s">
        <v>21</v>
      </c>
      <c r="L1217" t="s">
        <v>28</v>
      </c>
    </row>
    <row r="1218" spans="1:12" x14ac:dyDescent="0.25">
      <c r="A1218" s="19">
        <v>313940</v>
      </c>
      <c r="B1218" s="57">
        <v>41791</v>
      </c>
      <c r="C1218" s="32" t="s">
        <v>19</v>
      </c>
      <c r="D1218" s="32">
        <f>'TOTAL PORTFOLIO'!$E$2</f>
        <v>1525453591.9005299</v>
      </c>
      <c r="E1218" s="18">
        <v>74038.806662451549</v>
      </c>
      <c r="F1218" s="18">
        <v>0</v>
      </c>
      <c r="G1218" s="18">
        <v>0</v>
      </c>
      <c r="H1218" s="18">
        <v>0</v>
      </c>
      <c r="I1218" s="18">
        <v>0</v>
      </c>
      <c r="J1218" s="18">
        <v>0</v>
      </c>
      <c r="K1218" s="56" t="s">
        <v>21</v>
      </c>
      <c r="L1218" t="s">
        <v>22</v>
      </c>
    </row>
    <row r="1219" spans="1:12" x14ac:dyDescent="0.25">
      <c r="A1219" s="19">
        <v>317733</v>
      </c>
      <c r="B1219" s="57">
        <v>41791</v>
      </c>
      <c r="C1219" s="32" t="s">
        <v>19</v>
      </c>
      <c r="D1219" s="32">
        <f>'TOTAL PORTFOLIO'!$E$2</f>
        <v>1525453591.9005299</v>
      </c>
      <c r="E1219" s="18">
        <v>122137.8316430116</v>
      </c>
      <c r="F1219" s="18">
        <v>0</v>
      </c>
      <c r="G1219" s="18">
        <v>0</v>
      </c>
      <c r="H1219" s="18">
        <v>0</v>
      </c>
      <c r="I1219" s="18">
        <v>0</v>
      </c>
      <c r="J1219" s="18">
        <v>0</v>
      </c>
      <c r="K1219" s="56" t="s">
        <v>21</v>
      </c>
      <c r="L1219" t="s">
        <v>22</v>
      </c>
    </row>
    <row r="1220" spans="1:12" x14ac:dyDescent="0.25">
      <c r="A1220" s="19">
        <v>315666</v>
      </c>
      <c r="B1220" s="57">
        <v>41791</v>
      </c>
      <c r="C1220" s="32" t="s">
        <v>19</v>
      </c>
      <c r="D1220" s="32">
        <f>'TOTAL PORTFOLIO'!$E$2</f>
        <v>1525453591.9005299</v>
      </c>
      <c r="E1220" s="18">
        <v>299207.18</v>
      </c>
      <c r="F1220" s="18">
        <v>0</v>
      </c>
      <c r="G1220" s="18">
        <v>0</v>
      </c>
      <c r="H1220" s="18">
        <v>0</v>
      </c>
      <c r="I1220" s="18">
        <v>0</v>
      </c>
      <c r="J1220" s="18">
        <v>0</v>
      </c>
      <c r="K1220" s="56" t="s">
        <v>21</v>
      </c>
      <c r="L1220" t="s">
        <v>26</v>
      </c>
    </row>
    <row r="1221" spans="1:12" x14ac:dyDescent="0.25">
      <c r="A1221" s="19">
        <v>330491</v>
      </c>
      <c r="B1221" s="57">
        <v>41791</v>
      </c>
      <c r="C1221" s="32" t="s">
        <v>19</v>
      </c>
      <c r="D1221" s="32">
        <f>'TOTAL PORTFOLIO'!$E$2</f>
        <v>1525453591.9005299</v>
      </c>
      <c r="E1221" s="18">
        <v>73196.97</v>
      </c>
      <c r="F1221" s="18">
        <v>0</v>
      </c>
      <c r="G1221" s="18">
        <v>0</v>
      </c>
      <c r="H1221" s="18">
        <v>0</v>
      </c>
      <c r="I1221" s="18">
        <v>0</v>
      </c>
      <c r="J1221" s="18">
        <v>0</v>
      </c>
      <c r="K1221" s="56" t="s">
        <v>21</v>
      </c>
      <c r="L1221" t="s">
        <v>211</v>
      </c>
    </row>
    <row r="1222" spans="1:12" x14ac:dyDescent="0.25">
      <c r="A1222" s="19">
        <v>320336</v>
      </c>
      <c r="B1222" s="57">
        <v>41791</v>
      </c>
      <c r="C1222" s="32" t="s">
        <v>19</v>
      </c>
      <c r="D1222" s="32">
        <f>'TOTAL PORTFOLIO'!$E$2</f>
        <v>1525453591.9005299</v>
      </c>
      <c r="E1222" s="18">
        <v>42479.41</v>
      </c>
      <c r="F1222" s="18">
        <v>0</v>
      </c>
      <c r="G1222" s="18">
        <v>0</v>
      </c>
      <c r="H1222" s="18">
        <v>0</v>
      </c>
      <c r="I1222" s="18">
        <v>0</v>
      </c>
      <c r="J1222" s="18">
        <v>0</v>
      </c>
      <c r="K1222" s="56" t="s">
        <v>21</v>
      </c>
      <c r="L1222" t="s">
        <v>28</v>
      </c>
    </row>
    <row r="1223" spans="1:12" x14ac:dyDescent="0.25">
      <c r="A1223" s="19">
        <v>310745</v>
      </c>
      <c r="B1223" s="57">
        <v>41791</v>
      </c>
      <c r="C1223" s="32" t="s">
        <v>19</v>
      </c>
      <c r="D1223" s="32">
        <f>'TOTAL PORTFOLIO'!$E$2</f>
        <v>1525453591.9005299</v>
      </c>
      <c r="E1223" s="18">
        <v>6187.8608460017722</v>
      </c>
      <c r="F1223" s="18">
        <v>0</v>
      </c>
      <c r="G1223" s="18">
        <v>0</v>
      </c>
      <c r="H1223" s="18">
        <v>0</v>
      </c>
      <c r="I1223" s="18">
        <v>0</v>
      </c>
      <c r="J1223" s="18">
        <v>0</v>
      </c>
      <c r="K1223" s="56" t="s">
        <v>21</v>
      </c>
      <c r="L1223" t="s">
        <v>22</v>
      </c>
    </row>
    <row r="1224" spans="1:12" x14ac:dyDescent="0.25">
      <c r="A1224" s="19">
        <v>317777</v>
      </c>
      <c r="B1224" s="57">
        <v>41791</v>
      </c>
      <c r="C1224" s="32" t="s">
        <v>19</v>
      </c>
      <c r="D1224" s="32">
        <f>'TOTAL PORTFOLIO'!$E$2</f>
        <v>1525453591.9005299</v>
      </c>
      <c r="E1224" s="18">
        <v>36969.755007959713</v>
      </c>
      <c r="F1224" s="18">
        <v>0</v>
      </c>
      <c r="G1224" s="18">
        <v>0</v>
      </c>
      <c r="H1224" s="18">
        <v>0</v>
      </c>
      <c r="I1224" s="18">
        <v>0</v>
      </c>
      <c r="J1224" s="18">
        <v>0</v>
      </c>
      <c r="K1224" s="56" t="s">
        <v>21</v>
      </c>
      <c r="L1224" t="s">
        <v>22</v>
      </c>
    </row>
    <row r="1225" spans="1:12" x14ac:dyDescent="0.25">
      <c r="A1225" s="19">
        <v>317799</v>
      </c>
      <c r="B1225" s="57">
        <v>41791</v>
      </c>
      <c r="C1225" s="32" t="s">
        <v>19</v>
      </c>
      <c r="D1225" s="32">
        <f>'TOTAL PORTFOLIO'!$E$2</f>
        <v>1525453591.9005299</v>
      </c>
      <c r="E1225" s="18">
        <v>119396.10678662464</v>
      </c>
      <c r="F1225" s="18">
        <v>0</v>
      </c>
      <c r="G1225" s="18">
        <v>0</v>
      </c>
      <c r="H1225" s="18">
        <v>0</v>
      </c>
      <c r="I1225" s="18">
        <v>0</v>
      </c>
      <c r="J1225" s="18">
        <v>0</v>
      </c>
      <c r="K1225" s="56" t="s">
        <v>21</v>
      </c>
      <c r="L1225" t="s">
        <v>22</v>
      </c>
    </row>
    <row r="1226" spans="1:12" x14ac:dyDescent="0.25">
      <c r="A1226" s="19">
        <v>331441</v>
      </c>
      <c r="B1226" s="57">
        <v>41791</v>
      </c>
      <c r="C1226" s="32" t="s">
        <v>19</v>
      </c>
      <c r="D1226" s="32">
        <f>'TOTAL PORTFOLIO'!$E$2</f>
        <v>1525453591.9005299</v>
      </c>
      <c r="E1226" s="18">
        <v>67057.440000000002</v>
      </c>
      <c r="F1226" s="18">
        <v>0</v>
      </c>
      <c r="G1226" s="18">
        <v>0</v>
      </c>
      <c r="H1226" s="18">
        <v>0</v>
      </c>
      <c r="I1226" s="18">
        <v>0</v>
      </c>
      <c r="J1226" s="18">
        <v>0</v>
      </c>
      <c r="K1226" s="56" t="s">
        <v>21</v>
      </c>
      <c r="L1226" t="s">
        <v>211</v>
      </c>
    </row>
    <row r="1227" spans="1:12" x14ac:dyDescent="0.25">
      <c r="A1227" s="19">
        <v>327106</v>
      </c>
      <c r="B1227" s="57">
        <v>41791</v>
      </c>
      <c r="C1227" s="32" t="s">
        <v>19</v>
      </c>
      <c r="D1227" s="32">
        <f>'TOTAL PORTFOLIO'!$E$2</f>
        <v>1525453591.9005299</v>
      </c>
      <c r="E1227" s="18">
        <v>134908.54707814293</v>
      </c>
      <c r="F1227" s="18">
        <v>0</v>
      </c>
      <c r="G1227" s="18">
        <v>0</v>
      </c>
      <c r="H1227" s="18">
        <v>0</v>
      </c>
      <c r="I1227" s="18">
        <v>0</v>
      </c>
      <c r="J1227" s="18">
        <v>0</v>
      </c>
      <c r="K1227" s="56" t="s">
        <v>21</v>
      </c>
      <c r="L1227" t="s">
        <v>22</v>
      </c>
    </row>
    <row r="1228" spans="1:12" x14ac:dyDescent="0.25">
      <c r="A1228" s="19">
        <v>315439</v>
      </c>
      <c r="B1228" s="57">
        <v>41791</v>
      </c>
      <c r="C1228" s="32" t="s">
        <v>19</v>
      </c>
      <c r="D1228" s="32">
        <f>'TOTAL PORTFOLIO'!$E$2</f>
        <v>1525453591.9005299</v>
      </c>
      <c r="E1228" s="18">
        <v>29.537888009555509</v>
      </c>
      <c r="F1228" s="18">
        <v>0</v>
      </c>
      <c r="G1228" s="18">
        <v>0</v>
      </c>
      <c r="H1228" s="18">
        <v>0</v>
      </c>
      <c r="I1228" s="18">
        <v>0</v>
      </c>
      <c r="J1228" s="18">
        <v>0</v>
      </c>
      <c r="K1228" s="56" t="s">
        <v>21</v>
      </c>
      <c r="L1228" t="s">
        <v>22</v>
      </c>
    </row>
    <row r="1229" spans="1:12" x14ac:dyDescent="0.25">
      <c r="A1229" s="19">
        <v>313026</v>
      </c>
      <c r="B1229" s="57">
        <v>41791</v>
      </c>
      <c r="C1229" s="32" t="s">
        <v>19</v>
      </c>
      <c r="D1229" s="32">
        <f>'TOTAL PORTFOLIO'!$E$2</f>
        <v>1525453591.9005299</v>
      </c>
      <c r="E1229" s="18">
        <v>57315.49</v>
      </c>
      <c r="F1229" s="18">
        <v>0</v>
      </c>
      <c r="G1229" s="18">
        <v>0</v>
      </c>
      <c r="H1229" s="18">
        <v>0</v>
      </c>
      <c r="I1229" s="18">
        <v>0</v>
      </c>
      <c r="J1229" s="18">
        <v>0</v>
      </c>
      <c r="K1229" s="56" t="s">
        <v>21</v>
      </c>
      <c r="L1229" t="s">
        <v>22</v>
      </c>
    </row>
    <row r="1230" spans="1:12" x14ac:dyDescent="0.25">
      <c r="A1230" s="19">
        <v>309540</v>
      </c>
      <c r="B1230" s="57">
        <v>41791</v>
      </c>
      <c r="C1230" s="32" t="s">
        <v>19</v>
      </c>
      <c r="D1230" s="32">
        <f>'TOTAL PORTFOLIO'!$E$2</f>
        <v>1525453591.9005299</v>
      </c>
      <c r="E1230" s="18">
        <v>20606.986293166363</v>
      </c>
      <c r="F1230" s="18">
        <v>0</v>
      </c>
      <c r="G1230" s="18">
        <v>0</v>
      </c>
      <c r="H1230" s="18">
        <v>0</v>
      </c>
      <c r="I1230" s="18">
        <v>0</v>
      </c>
      <c r="J1230" s="18">
        <v>0</v>
      </c>
      <c r="K1230" s="56" t="s">
        <v>21</v>
      </c>
      <c r="L1230" t="s">
        <v>22</v>
      </c>
    </row>
    <row r="1231" spans="1:12" x14ac:dyDescent="0.25">
      <c r="A1231" s="19">
        <v>319975</v>
      </c>
      <c r="B1231" s="57">
        <v>41791</v>
      </c>
      <c r="C1231" s="32" t="s">
        <v>19</v>
      </c>
      <c r="D1231" s="32">
        <f>'TOTAL PORTFOLIO'!$E$2</f>
        <v>1525453591.9005299</v>
      </c>
      <c r="E1231" s="18">
        <v>152536.41</v>
      </c>
      <c r="F1231" s="18">
        <v>0</v>
      </c>
      <c r="G1231" s="18">
        <v>0</v>
      </c>
      <c r="H1231" s="18">
        <v>0</v>
      </c>
      <c r="I1231" s="18">
        <v>0</v>
      </c>
      <c r="J1231" s="18">
        <v>0</v>
      </c>
      <c r="K1231" s="56" t="s">
        <v>21</v>
      </c>
      <c r="L1231" t="s">
        <v>22</v>
      </c>
    </row>
    <row r="1232" spans="1:12" x14ac:dyDescent="0.25">
      <c r="A1232" s="19">
        <v>317518</v>
      </c>
      <c r="B1232" s="57">
        <v>41791</v>
      </c>
      <c r="C1232" s="32" t="s">
        <v>19</v>
      </c>
      <c r="D1232" s="32">
        <f>'TOTAL PORTFOLIO'!$E$2</f>
        <v>1525453591.9005299</v>
      </c>
      <c r="E1232" s="18">
        <v>26074.8079544352</v>
      </c>
      <c r="F1232" s="18">
        <v>0</v>
      </c>
      <c r="G1232" s="18">
        <v>0</v>
      </c>
      <c r="H1232" s="18">
        <v>0</v>
      </c>
      <c r="I1232" s="18">
        <v>0</v>
      </c>
      <c r="J1232" s="18">
        <v>0</v>
      </c>
      <c r="K1232" s="56" t="s">
        <v>21</v>
      </c>
      <c r="L1232" t="s">
        <v>22</v>
      </c>
    </row>
    <row r="1233" spans="1:12" x14ac:dyDescent="0.25">
      <c r="A1233" s="19">
        <v>317537</v>
      </c>
      <c r="B1233" s="57">
        <v>41791</v>
      </c>
      <c r="C1233" s="32" t="s">
        <v>48</v>
      </c>
      <c r="D1233" s="32">
        <f>'TOTAL PORTFOLIO'!$E$2</f>
        <v>1525453591.9005299</v>
      </c>
      <c r="E1233" s="18">
        <v>82224.56</v>
      </c>
      <c r="F1233" s="18">
        <v>0</v>
      </c>
      <c r="G1233" s="18">
        <v>0</v>
      </c>
      <c r="H1233" s="18">
        <v>0</v>
      </c>
      <c r="I1233" s="18">
        <v>0</v>
      </c>
      <c r="J1233" s="18">
        <v>0</v>
      </c>
      <c r="K1233" s="56" t="s">
        <v>21</v>
      </c>
      <c r="L1233" t="s">
        <v>56</v>
      </c>
    </row>
    <row r="1234" spans="1:12" x14ac:dyDescent="0.25">
      <c r="A1234" s="19">
        <v>312318</v>
      </c>
      <c r="B1234" s="57">
        <v>41791</v>
      </c>
      <c r="C1234" s="32" t="s">
        <v>19</v>
      </c>
      <c r="D1234" s="32">
        <f>'TOTAL PORTFOLIO'!$E$2</f>
        <v>1525453591.9005299</v>
      </c>
      <c r="E1234" s="18">
        <v>403244.69</v>
      </c>
      <c r="F1234" s="18">
        <v>0</v>
      </c>
      <c r="G1234" s="18">
        <v>0</v>
      </c>
      <c r="H1234" s="18">
        <v>0</v>
      </c>
      <c r="I1234" s="18">
        <v>0</v>
      </c>
      <c r="J1234" s="18">
        <v>0</v>
      </c>
      <c r="K1234" s="56" t="s">
        <v>21</v>
      </c>
      <c r="L1234" t="s">
        <v>41</v>
      </c>
    </row>
    <row r="1235" spans="1:12" x14ac:dyDescent="0.25">
      <c r="A1235" s="19">
        <v>314017</v>
      </c>
      <c r="B1235" s="57">
        <v>41791</v>
      </c>
      <c r="C1235" s="32" t="s">
        <v>19</v>
      </c>
      <c r="D1235" s="32">
        <f>'TOTAL PORTFOLIO'!$E$2</f>
        <v>1525453591.9005299</v>
      </c>
      <c r="E1235" s="18">
        <v>41054.65</v>
      </c>
      <c r="F1235" s="18">
        <v>0</v>
      </c>
      <c r="G1235" s="18">
        <v>0</v>
      </c>
      <c r="H1235" s="18">
        <v>0</v>
      </c>
      <c r="I1235" s="18">
        <v>0</v>
      </c>
      <c r="J1235" s="18">
        <v>0</v>
      </c>
      <c r="K1235" s="56" t="s">
        <v>21</v>
      </c>
      <c r="L1235" t="s">
        <v>28</v>
      </c>
    </row>
    <row r="1236" spans="1:12" x14ac:dyDescent="0.25">
      <c r="A1236" s="19">
        <v>320020</v>
      </c>
      <c r="B1236" s="57">
        <v>41791</v>
      </c>
      <c r="C1236" s="32" t="s">
        <v>19</v>
      </c>
      <c r="D1236" s="32">
        <f>'TOTAL PORTFOLIO'!$E$2</f>
        <v>1525453591.9005299</v>
      </c>
      <c r="E1236" s="18">
        <v>67359.870723290922</v>
      </c>
      <c r="F1236" s="18">
        <v>0</v>
      </c>
      <c r="G1236" s="18">
        <v>0</v>
      </c>
      <c r="H1236" s="18">
        <v>0</v>
      </c>
      <c r="I1236" s="18">
        <v>0</v>
      </c>
      <c r="J1236" s="18">
        <v>0</v>
      </c>
      <c r="K1236" s="56" t="s">
        <v>21</v>
      </c>
      <c r="L1236" t="s">
        <v>22</v>
      </c>
    </row>
    <row r="1237" spans="1:12" x14ac:dyDescent="0.25">
      <c r="A1237" s="19">
        <v>311162</v>
      </c>
      <c r="B1237" s="57">
        <v>41791</v>
      </c>
      <c r="C1237" s="32" t="s">
        <v>19</v>
      </c>
      <c r="D1237" s="32">
        <f>'TOTAL PORTFOLIO'!$E$2</f>
        <v>1525453591.9005299</v>
      </c>
      <c r="E1237" s="18">
        <v>124584.39104780304</v>
      </c>
      <c r="F1237" s="18">
        <v>0</v>
      </c>
      <c r="G1237" s="18">
        <v>0</v>
      </c>
      <c r="H1237" s="18">
        <v>0</v>
      </c>
      <c r="I1237" s="18">
        <v>0</v>
      </c>
      <c r="J1237" s="18">
        <v>0</v>
      </c>
      <c r="K1237" s="56" t="s">
        <v>21</v>
      </c>
      <c r="L1237" t="s">
        <v>22</v>
      </c>
    </row>
    <row r="1238" spans="1:12" x14ac:dyDescent="0.25">
      <c r="A1238" s="19">
        <v>309589</v>
      </c>
      <c r="B1238" s="57">
        <v>41791</v>
      </c>
      <c r="C1238" s="32" t="s">
        <v>19</v>
      </c>
      <c r="D1238" s="32">
        <f>'TOTAL PORTFOLIO'!$E$2</f>
        <v>1525453591.9005299</v>
      </c>
      <c r="E1238" s="18">
        <v>117243.52</v>
      </c>
      <c r="F1238" s="18">
        <v>0</v>
      </c>
      <c r="G1238" s="18">
        <v>0</v>
      </c>
      <c r="H1238" s="18">
        <v>0</v>
      </c>
      <c r="I1238" s="18">
        <v>0</v>
      </c>
      <c r="J1238" s="18">
        <v>0</v>
      </c>
      <c r="K1238" s="56" t="s">
        <v>21</v>
      </c>
      <c r="L1238" t="s">
        <v>211</v>
      </c>
    </row>
    <row r="1239" spans="1:12" x14ac:dyDescent="0.25">
      <c r="A1239" s="19">
        <v>320693</v>
      </c>
      <c r="B1239" s="57">
        <v>41791</v>
      </c>
      <c r="C1239" s="32" t="s">
        <v>19</v>
      </c>
      <c r="D1239" s="32">
        <f>'TOTAL PORTFOLIO'!$E$2</f>
        <v>1525453591.9005299</v>
      </c>
      <c r="E1239" s="18">
        <v>81853.8</v>
      </c>
      <c r="F1239" s="18">
        <v>0</v>
      </c>
      <c r="G1239" s="18">
        <v>0</v>
      </c>
      <c r="H1239" s="18">
        <v>0</v>
      </c>
      <c r="I1239" s="18">
        <v>0</v>
      </c>
      <c r="J1239" s="18">
        <v>0</v>
      </c>
      <c r="K1239" s="56" t="s">
        <v>21</v>
      </c>
      <c r="L1239" t="s">
        <v>211</v>
      </c>
    </row>
    <row r="1240" spans="1:12" x14ac:dyDescent="0.25">
      <c r="A1240" s="19">
        <v>313378</v>
      </c>
      <c r="B1240" s="57">
        <v>41791</v>
      </c>
      <c r="C1240" s="32" t="s">
        <v>19</v>
      </c>
      <c r="D1240" s="32">
        <f>'TOTAL PORTFOLIO'!$E$2</f>
        <v>1525453591.9005299</v>
      </c>
      <c r="E1240" s="18">
        <v>14769.060350277792</v>
      </c>
      <c r="F1240" s="18">
        <v>0</v>
      </c>
      <c r="G1240" s="18">
        <v>0</v>
      </c>
      <c r="H1240" s="18">
        <v>0</v>
      </c>
      <c r="I1240" s="18">
        <v>0</v>
      </c>
      <c r="J1240" s="18">
        <v>0</v>
      </c>
      <c r="K1240" s="56" t="s">
        <v>21</v>
      </c>
      <c r="L1240" t="s">
        <v>22</v>
      </c>
    </row>
    <row r="1241" spans="1:12" x14ac:dyDescent="0.25">
      <c r="A1241" s="19">
        <v>320029</v>
      </c>
      <c r="B1241" s="57">
        <v>41791</v>
      </c>
      <c r="C1241" s="32" t="s">
        <v>19</v>
      </c>
      <c r="D1241" s="32">
        <f>'TOTAL PORTFOLIO'!$E$2</f>
        <v>1525453591.9005299</v>
      </c>
      <c r="E1241" s="18">
        <v>90085.325963642608</v>
      </c>
      <c r="F1241" s="18">
        <v>0</v>
      </c>
      <c r="G1241" s="18">
        <v>0</v>
      </c>
      <c r="H1241" s="18">
        <v>0</v>
      </c>
      <c r="I1241" s="18">
        <v>0</v>
      </c>
      <c r="J1241" s="18">
        <v>0</v>
      </c>
      <c r="K1241" s="56" t="s">
        <v>21</v>
      </c>
      <c r="L1241" t="s">
        <v>22</v>
      </c>
    </row>
    <row r="1242" spans="1:12" x14ac:dyDescent="0.25">
      <c r="A1242" s="19">
        <v>317030</v>
      </c>
      <c r="B1242" s="57">
        <v>41791</v>
      </c>
      <c r="C1242" s="32" t="s">
        <v>19</v>
      </c>
      <c r="D1242" s="32">
        <f>'TOTAL PORTFOLIO'!$E$2</f>
        <v>1525453591.9005299</v>
      </c>
      <c r="E1242" s="18">
        <v>52085.38</v>
      </c>
      <c r="F1242" s="18">
        <v>0</v>
      </c>
      <c r="G1242" s="18">
        <v>0</v>
      </c>
      <c r="H1242" s="18">
        <v>0</v>
      </c>
      <c r="I1242" s="18">
        <v>0</v>
      </c>
      <c r="J1242" s="18">
        <v>0</v>
      </c>
      <c r="K1242" s="56" t="s">
        <v>21</v>
      </c>
      <c r="L1242" t="s">
        <v>97</v>
      </c>
    </row>
    <row r="1243" spans="1:12" x14ac:dyDescent="0.25">
      <c r="A1243" s="19">
        <v>317605</v>
      </c>
      <c r="B1243" s="57">
        <v>41791</v>
      </c>
      <c r="C1243" s="32" t="s">
        <v>19</v>
      </c>
      <c r="D1243" s="32">
        <f>'TOTAL PORTFOLIO'!$E$2</f>
        <v>1525453591.9005299</v>
      </c>
      <c r="E1243" s="18">
        <v>54056.160000000003</v>
      </c>
      <c r="F1243" s="18">
        <v>0</v>
      </c>
      <c r="G1243" s="18">
        <v>0</v>
      </c>
      <c r="H1243" s="18">
        <v>0</v>
      </c>
      <c r="I1243" s="18">
        <v>0</v>
      </c>
      <c r="J1243" s="18">
        <v>0</v>
      </c>
      <c r="K1243" s="56" t="s">
        <v>21</v>
      </c>
      <c r="L1243" t="s">
        <v>28</v>
      </c>
    </row>
    <row r="1244" spans="1:12" x14ac:dyDescent="0.25">
      <c r="A1244" s="19">
        <v>313412</v>
      </c>
      <c r="B1244" s="57">
        <v>41791</v>
      </c>
      <c r="C1244" s="32" t="s">
        <v>19</v>
      </c>
      <c r="D1244" s="32">
        <f>'TOTAL PORTFOLIO'!$E$2</f>
        <v>1525453591.9005299</v>
      </c>
      <c r="E1244" s="18">
        <v>118352.346649787</v>
      </c>
      <c r="F1244" s="18">
        <v>0</v>
      </c>
      <c r="G1244" s="18">
        <v>0</v>
      </c>
      <c r="H1244" s="18">
        <v>0</v>
      </c>
      <c r="I1244" s="18">
        <v>0</v>
      </c>
      <c r="J1244" s="18">
        <v>0</v>
      </c>
      <c r="K1244" s="56" t="s">
        <v>21</v>
      </c>
      <c r="L1244" t="s">
        <v>22</v>
      </c>
    </row>
    <row r="1245" spans="1:12" x14ac:dyDescent="0.25">
      <c r="A1245" s="19">
        <v>319972</v>
      </c>
      <c r="B1245" s="57">
        <v>41791</v>
      </c>
      <c r="C1245" s="32" t="s">
        <v>19</v>
      </c>
      <c r="D1245" s="32">
        <f>'TOTAL PORTFOLIO'!$E$2</f>
        <v>1525453591.9005299</v>
      </c>
      <c r="E1245" s="18">
        <v>24065.939550285333</v>
      </c>
      <c r="F1245" s="18">
        <v>0</v>
      </c>
      <c r="G1245" s="18">
        <v>0</v>
      </c>
      <c r="H1245" s="18">
        <v>0</v>
      </c>
      <c r="I1245" s="18">
        <v>0</v>
      </c>
      <c r="J1245" s="18">
        <v>0</v>
      </c>
      <c r="K1245" s="56" t="s">
        <v>21</v>
      </c>
      <c r="L1245" t="s">
        <v>22</v>
      </c>
    </row>
    <row r="1246" spans="1:12" x14ac:dyDescent="0.25">
      <c r="A1246" s="19">
        <v>313786</v>
      </c>
      <c r="B1246" s="57">
        <v>41791</v>
      </c>
      <c r="C1246" s="32" t="s">
        <v>19</v>
      </c>
      <c r="D1246" s="32">
        <f>'TOTAL PORTFOLIO'!$E$2</f>
        <v>1525453591.9005299</v>
      </c>
      <c r="E1246" s="18">
        <v>58309.086911862985</v>
      </c>
      <c r="F1246" s="18">
        <v>0</v>
      </c>
      <c r="G1246" s="18">
        <v>0</v>
      </c>
      <c r="H1246" s="18">
        <v>0</v>
      </c>
      <c r="I1246" s="18">
        <v>0</v>
      </c>
      <c r="J1246" s="18">
        <v>0</v>
      </c>
      <c r="K1246" s="56" t="s">
        <v>21</v>
      </c>
      <c r="L1246" t="s">
        <v>22</v>
      </c>
    </row>
    <row r="1247" spans="1:12" x14ac:dyDescent="0.25">
      <c r="A1247" s="19">
        <v>314736</v>
      </c>
      <c r="B1247" s="57">
        <v>41791</v>
      </c>
      <c r="C1247" s="32" t="s">
        <v>19</v>
      </c>
      <c r="D1247" s="32">
        <f>'TOTAL PORTFOLIO'!$E$2</f>
        <v>1525453591.9005299</v>
      </c>
      <c r="E1247" s="18">
        <v>5381.03</v>
      </c>
      <c r="F1247" s="18">
        <v>0</v>
      </c>
      <c r="G1247" s="18">
        <v>0</v>
      </c>
      <c r="H1247" s="18">
        <v>0</v>
      </c>
      <c r="I1247" s="18">
        <v>0</v>
      </c>
      <c r="J1247" s="18">
        <v>0</v>
      </c>
      <c r="K1247" s="56" t="s">
        <v>21</v>
      </c>
      <c r="L1247" t="s">
        <v>26</v>
      </c>
    </row>
    <row r="1248" spans="1:12" x14ac:dyDescent="0.25">
      <c r="A1248" s="19">
        <v>311550</v>
      </c>
      <c r="B1248" s="57">
        <v>41791</v>
      </c>
      <c r="C1248" s="32" t="s">
        <v>19</v>
      </c>
      <c r="D1248" s="32">
        <f>'TOTAL PORTFOLIO'!$E$2</f>
        <v>1525453591.9005299</v>
      </c>
      <c r="E1248" s="18">
        <v>23965.107297252714</v>
      </c>
      <c r="F1248" s="18">
        <v>0</v>
      </c>
      <c r="G1248" s="18">
        <v>0</v>
      </c>
      <c r="H1248" s="18">
        <v>0</v>
      </c>
      <c r="I1248" s="18">
        <v>0</v>
      </c>
      <c r="J1248" s="18">
        <v>0</v>
      </c>
      <c r="K1248" s="56" t="s">
        <v>21</v>
      </c>
      <c r="L1248" t="s">
        <v>22</v>
      </c>
    </row>
    <row r="1249" spans="1:12" x14ac:dyDescent="0.25">
      <c r="A1249" s="19">
        <v>320687</v>
      </c>
      <c r="B1249" s="57">
        <v>41791</v>
      </c>
      <c r="C1249" s="32" t="s">
        <v>19</v>
      </c>
      <c r="D1249" s="32">
        <f>'TOTAL PORTFOLIO'!$E$2</f>
        <v>1525453591.9005299</v>
      </c>
      <c r="E1249" s="18">
        <v>50043.79</v>
      </c>
      <c r="F1249" s="18">
        <v>0</v>
      </c>
      <c r="G1249" s="18">
        <v>0</v>
      </c>
      <c r="H1249" s="18">
        <v>0</v>
      </c>
      <c r="I1249" s="18">
        <v>0</v>
      </c>
      <c r="J1249" s="18">
        <v>0</v>
      </c>
      <c r="K1249" s="56" t="s">
        <v>21</v>
      </c>
      <c r="L1249" t="s">
        <v>211</v>
      </c>
    </row>
    <row r="1250" spans="1:12" x14ac:dyDescent="0.25">
      <c r="A1250" s="19">
        <v>317478</v>
      </c>
      <c r="B1250" s="57">
        <v>41791</v>
      </c>
      <c r="C1250" s="32" t="s">
        <v>19</v>
      </c>
      <c r="D1250" s="32">
        <f>'TOTAL PORTFOLIO'!$E$2</f>
        <v>1525453591.9005299</v>
      </c>
      <c r="E1250" s="18">
        <v>60174.572200466471</v>
      </c>
      <c r="F1250" s="18">
        <v>0</v>
      </c>
      <c r="G1250" s="18">
        <v>0</v>
      </c>
      <c r="H1250" s="18">
        <v>0</v>
      </c>
      <c r="I1250" s="18">
        <v>0</v>
      </c>
      <c r="J1250" s="18">
        <v>0</v>
      </c>
      <c r="K1250" s="56" t="s">
        <v>21</v>
      </c>
      <c r="L1250" t="s">
        <v>22</v>
      </c>
    </row>
    <row r="1251" spans="1:12" x14ac:dyDescent="0.25">
      <c r="A1251" s="19">
        <v>319958</v>
      </c>
      <c r="B1251" s="57">
        <v>41791</v>
      </c>
      <c r="C1251" s="32" t="s">
        <v>19</v>
      </c>
      <c r="D1251" s="32">
        <f>'TOTAL PORTFOLIO'!$E$2</f>
        <v>1525453591.9005299</v>
      </c>
      <c r="E1251" s="18">
        <v>17663.712505714211</v>
      </c>
      <c r="F1251" s="18">
        <v>0</v>
      </c>
      <c r="G1251" s="18">
        <v>0</v>
      </c>
      <c r="H1251" s="18">
        <v>0</v>
      </c>
      <c r="I1251" s="18">
        <v>0</v>
      </c>
      <c r="J1251" s="18">
        <v>0</v>
      </c>
      <c r="K1251" s="56" t="s">
        <v>21</v>
      </c>
      <c r="L1251" t="s">
        <v>22</v>
      </c>
    </row>
    <row r="1252" spans="1:12" x14ac:dyDescent="0.25">
      <c r="A1252" s="19">
        <v>317800</v>
      </c>
      <c r="B1252" s="57">
        <v>41791</v>
      </c>
      <c r="C1252" s="32" t="s">
        <v>19</v>
      </c>
      <c r="D1252" s="32">
        <f>'TOTAL PORTFOLIO'!$E$2</f>
        <v>1525453591.9005299</v>
      </c>
      <c r="E1252" s="18">
        <v>1537298.8159103163</v>
      </c>
      <c r="F1252" s="18">
        <v>0</v>
      </c>
      <c r="G1252" s="18">
        <v>0</v>
      </c>
      <c r="H1252" s="18">
        <v>0</v>
      </c>
      <c r="I1252" s="18">
        <v>0</v>
      </c>
      <c r="J1252" s="18">
        <v>0</v>
      </c>
      <c r="K1252" s="56" t="s">
        <v>21</v>
      </c>
      <c r="L1252" t="s">
        <v>22</v>
      </c>
    </row>
    <row r="1253" spans="1:12" x14ac:dyDescent="0.25">
      <c r="A1253" s="19">
        <v>317802</v>
      </c>
      <c r="B1253" s="57">
        <v>41791</v>
      </c>
      <c r="C1253" s="32" t="s">
        <v>19</v>
      </c>
      <c r="D1253" s="32">
        <f>'TOTAL PORTFOLIO'!$E$2</f>
        <v>1525453591.9005299</v>
      </c>
      <c r="E1253" s="18">
        <v>30424.244242342247</v>
      </c>
      <c r="F1253" s="18">
        <v>0</v>
      </c>
      <c r="G1253" s="18">
        <v>0</v>
      </c>
      <c r="H1253" s="18">
        <v>0</v>
      </c>
      <c r="I1253" s="18">
        <v>0</v>
      </c>
      <c r="J1253" s="18">
        <v>0</v>
      </c>
      <c r="K1253" s="56" t="s">
        <v>21</v>
      </c>
      <c r="L1253" t="s">
        <v>22</v>
      </c>
    </row>
    <row r="1254" spans="1:12" x14ac:dyDescent="0.25">
      <c r="A1254" s="19">
        <v>312073</v>
      </c>
      <c r="B1254" s="57">
        <v>41791</v>
      </c>
      <c r="C1254" s="32" t="s">
        <v>19</v>
      </c>
      <c r="D1254" s="32">
        <f>'TOTAL PORTFOLIO'!$E$2</f>
        <v>1525453591.9005299</v>
      </c>
      <c r="E1254" s="18">
        <v>147639.6</v>
      </c>
      <c r="F1254" s="18">
        <v>0</v>
      </c>
      <c r="G1254" s="18">
        <v>0</v>
      </c>
      <c r="H1254" s="18">
        <v>0</v>
      </c>
      <c r="I1254" s="18">
        <v>0</v>
      </c>
      <c r="J1254" s="18">
        <v>0</v>
      </c>
      <c r="K1254" s="56" t="s">
        <v>21</v>
      </c>
      <c r="L1254" t="s">
        <v>41</v>
      </c>
    </row>
    <row r="1255" spans="1:12" x14ac:dyDescent="0.25">
      <c r="A1255" s="19">
        <v>317858</v>
      </c>
      <c r="B1255" s="57">
        <v>41791</v>
      </c>
      <c r="C1255" s="32" t="s">
        <v>19</v>
      </c>
      <c r="D1255" s="32">
        <f>'TOTAL PORTFOLIO'!$E$2</f>
        <v>1525453591.9005299</v>
      </c>
      <c r="E1255" s="18">
        <v>59304.001201184852</v>
      </c>
      <c r="F1255" s="18">
        <v>0</v>
      </c>
      <c r="G1255" s="18">
        <v>0</v>
      </c>
      <c r="H1255" s="18">
        <v>0</v>
      </c>
      <c r="I1255" s="18">
        <v>0</v>
      </c>
      <c r="J1255" s="18">
        <v>0</v>
      </c>
      <c r="K1255" s="56" t="s">
        <v>21</v>
      </c>
      <c r="L1255" t="s">
        <v>22</v>
      </c>
    </row>
    <row r="1256" spans="1:12" x14ac:dyDescent="0.25">
      <c r="A1256" s="19">
        <v>317372</v>
      </c>
      <c r="B1256" s="57">
        <v>41791</v>
      </c>
      <c r="C1256" s="32" t="s">
        <v>19</v>
      </c>
      <c r="D1256" s="32">
        <f>'TOTAL PORTFOLIO'!$E$2</f>
        <v>1525453591.9005299</v>
      </c>
      <c r="E1256" s="18">
        <v>18211.189999999999</v>
      </c>
      <c r="F1256" s="18">
        <v>0</v>
      </c>
      <c r="G1256" s="18">
        <v>0</v>
      </c>
      <c r="H1256" s="18">
        <v>0</v>
      </c>
      <c r="I1256" s="18">
        <v>0</v>
      </c>
      <c r="J1256" s="18">
        <v>0</v>
      </c>
      <c r="K1256" s="56" t="s">
        <v>21</v>
      </c>
      <c r="L1256" t="s">
        <v>28</v>
      </c>
    </row>
    <row r="1257" spans="1:12" x14ac:dyDescent="0.25">
      <c r="A1257" s="19">
        <v>317195</v>
      </c>
      <c r="B1257" s="57">
        <v>41791</v>
      </c>
      <c r="C1257" s="32" t="s">
        <v>19</v>
      </c>
      <c r="D1257" s="32">
        <f>'TOTAL PORTFOLIO'!$E$2</f>
        <v>1525453591.9005299</v>
      </c>
      <c r="E1257" s="18">
        <v>58185.239823822922</v>
      </c>
      <c r="F1257" s="18">
        <v>0</v>
      </c>
      <c r="G1257" s="18">
        <v>0</v>
      </c>
      <c r="H1257" s="18">
        <v>0</v>
      </c>
      <c r="I1257" s="18">
        <v>0</v>
      </c>
      <c r="J1257" s="18">
        <v>0</v>
      </c>
      <c r="K1257" s="56" t="s">
        <v>21</v>
      </c>
      <c r="L1257" t="s">
        <v>22</v>
      </c>
    </row>
    <row r="1258" spans="1:12" x14ac:dyDescent="0.25">
      <c r="A1258" s="19">
        <v>319977</v>
      </c>
      <c r="B1258" s="57">
        <v>41791</v>
      </c>
      <c r="C1258" s="32" t="s">
        <v>19</v>
      </c>
      <c r="D1258" s="32">
        <f>'TOTAL PORTFOLIO'!$E$2</f>
        <v>1525453591.9005299</v>
      </c>
      <c r="E1258" s="18">
        <v>61621.835482434668</v>
      </c>
      <c r="F1258" s="18">
        <v>0</v>
      </c>
      <c r="G1258" s="18">
        <v>0</v>
      </c>
      <c r="H1258" s="18">
        <v>0</v>
      </c>
      <c r="I1258" s="18">
        <v>0</v>
      </c>
      <c r="J1258" s="18">
        <v>0</v>
      </c>
      <c r="K1258" s="56" t="s">
        <v>21</v>
      </c>
      <c r="L1258" t="s">
        <v>22</v>
      </c>
    </row>
    <row r="1259" spans="1:12" x14ac:dyDescent="0.25">
      <c r="A1259" s="19">
        <v>320009</v>
      </c>
      <c r="B1259" s="57">
        <v>41791</v>
      </c>
      <c r="C1259" s="32" t="s">
        <v>19</v>
      </c>
      <c r="D1259" s="32">
        <f>'TOTAL PORTFOLIO'!$E$2</f>
        <v>1525453591.9005299</v>
      </c>
      <c r="E1259" s="18">
        <v>47657.843614917314</v>
      </c>
      <c r="F1259" s="18">
        <v>0</v>
      </c>
      <c r="G1259" s="18">
        <v>0</v>
      </c>
      <c r="H1259" s="18">
        <v>0</v>
      </c>
      <c r="I1259" s="18">
        <v>0</v>
      </c>
      <c r="J1259" s="18">
        <v>0</v>
      </c>
      <c r="K1259" s="56" t="s">
        <v>21</v>
      </c>
      <c r="L1259" t="s">
        <v>22</v>
      </c>
    </row>
    <row r="1260" spans="1:12" x14ac:dyDescent="0.25">
      <c r="A1260" s="19">
        <v>312676</v>
      </c>
      <c r="B1260" s="57">
        <v>41791</v>
      </c>
      <c r="C1260" s="32" t="s">
        <v>19</v>
      </c>
      <c r="D1260" s="32">
        <f>'TOTAL PORTFOLIO'!$E$2</f>
        <v>1525453591.9005299</v>
      </c>
      <c r="E1260" s="18">
        <v>56750.736792358868</v>
      </c>
      <c r="F1260" s="18">
        <v>0</v>
      </c>
      <c r="G1260" s="18">
        <v>0</v>
      </c>
      <c r="H1260" s="18">
        <v>0</v>
      </c>
      <c r="I1260" s="18">
        <v>0</v>
      </c>
      <c r="J1260" s="18">
        <v>0</v>
      </c>
      <c r="K1260" s="56" t="s">
        <v>21</v>
      </c>
      <c r="L1260" t="s">
        <v>22</v>
      </c>
    </row>
    <row r="1261" spans="1:12" x14ac:dyDescent="0.25">
      <c r="A1261" s="19">
        <v>325274</v>
      </c>
      <c r="B1261" s="57">
        <v>41791</v>
      </c>
      <c r="C1261" s="32" t="s">
        <v>19</v>
      </c>
      <c r="D1261" s="32">
        <f>'TOTAL PORTFOLIO'!$E$2</f>
        <v>1525453591.9005299</v>
      </c>
      <c r="E1261" s="18">
        <v>71493.69</v>
      </c>
      <c r="F1261" s="18">
        <v>0</v>
      </c>
      <c r="G1261" s="18">
        <v>0</v>
      </c>
      <c r="H1261" s="18">
        <v>0</v>
      </c>
      <c r="I1261" s="18">
        <v>0</v>
      </c>
      <c r="J1261" s="18">
        <v>0</v>
      </c>
      <c r="K1261" s="56" t="s">
        <v>21</v>
      </c>
      <c r="L1261" t="s">
        <v>211</v>
      </c>
    </row>
    <row r="1262" spans="1:12" x14ac:dyDescent="0.25">
      <c r="A1262" s="19">
        <v>315426</v>
      </c>
      <c r="B1262" s="57">
        <v>41791</v>
      </c>
      <c r="C1262" s="32" t="s">
        <v>19</v>
      </c>
      <c r="D1262" s="32">
        <f>'TOTAL PORTFOLIO'!$E$2</f>
        <v>1525453591.9005299</v>
      </c>
      <c r="E1262" s="18">
        <v>51157.886866549576</v>
      </c>
      <c r="F1262" s="18">
        <v>0</v>
      </c>
      <c r="G1262" s="18">
        <v>0</v>
      </c>
      <c r="H1262" s="18">
        <v>0</v>
      </c>
      <c r="I1262" s="18">
        <v>0</v>
      </c>
      <c r="J1262" s="18">
        <v>0</v>
      </c>
      <c r="K1262" s="56" t="s">
        <v>21</v>
      </c>
      <c r="L1262" t="s">
        <v>22</v>
      </c>
    </row>
    <row r="1263" spans="1:12" x14ac:dyDescent="0.25">
      <c r="A1263" s="19">
        <v>317156</v>
      </c>
      <c r="B1263" s="57">
        <v>41791</v>
      </c>
      <c r="C1263" s="32" t="s">
        <v>19</v>
      </c>
      <c r="D1263" s="32">
        <f>'TOTAL PORTFOLIO'!$E$2</f>
        <v>1525453591.9005299</v>
      </c>
      <c r="E1263" s="18">
        <v>37541.633977144716</v>
      </c>
      <c r="F1263" s="18">
        <v>0</v>
      </c>
      <c r="G1263" s="18">
        <v>0</v>
      </c>
      <c r="H1263" s="18">
        <v>0</v>
      </c>
      <c r="I1263" s="18">
        <v>0</v>
      </c>
      <c r="J1263" s="18">
        <v>0</v>
      </c>
      <c r="K1263" s="56" t="s">
        <v>21</v>
      </c>
      <c r="L1263" t="s">
        <v>22</v>
      </c>
    </row>
    <row r="1264" spans="1:12" x14ac:dyDescent="0.25">
      <c r="A1264" s="19">
        <v>317406</v>
      </c>
      <c r="B1264" s="57">
        <v>41791</v>
      </c>
      <c r="C1264" s="32" t="s">
        <v>19</v>
      </c>
      <c r="D1264" s="32">
        <f>'TOTAL PORTFOLIO'!$E$2</f>
        <v>1525453591.9005299</v>
      </c>
      <c r="E1264" s="18">
        <v>67902.451429966444</v>
      </c>
      <c r="F1264" s="18">
        <v>0</v>
      </c>
      <c r="G1264" s="18">
        <v>0</v>
      </c>
      <c r="H1264" s="18">
        <v>0</v>
      </c>
      <c r="I1264" s="18">
        <v>0</v>
      </c>
      <c r="J1264" s="18">
        <v>0</v>
      </c>
      <c r="K1264" s="56" t="s">
        <v>21</v>
      </c>
      <c r="L1264" t="s">
        <v>22</v>
      </c>
    </row>
    <row r="1265" spans="1:12" x14ac:dyDescent="0.25">
      <c r="A1265" s="19">
        <v>317141</v>
      </c>
      <c r="B1265" s="57">
        <v>41791</v>
      </c>
      <c r="C1265" s="32" t="s">
        <v>19</v>
      </c>
      <c r="D1265" s="32">
        <f>'TOTAL PORTFOLIO'!$E$2</f>
        <v>1525453591.9005299</v>
      </c>
      <c r="E1265" s="18">
        <v>91460.65</v>
      </c>
      <c r="F1265" s="18">
        <v>0</v>
      </c>
      <c r="G1265" s="18">
        <v>0</v>
      </c>
      <c r="H1265" s="18">
        <v>0</v>
      </c>
      <c r="I1265" s="18">
        <v>0</v>
      </c>
      <c r="J1265" s="18">
        <v>0</v>
      </c>
      <c r="K1265" s="56" t="s">
        <v>21</v>
      </c>
      <c r="L1265" t="s">
        <v>28</v>
      </c>
    </row>
    <row r="1266" spans="1:12" x14ac:dyDescent="0.25">
      <c r="A1266" s="19">
        <v>320117</v>
      </c>
      <c r="B1266" s="57">
        <v>41791</v>
      </c>
      <c r="C1266" s="32" t="s">
        <v>48</v>
      </c>
      <c r="D1266" s="32">
        <f>'TOTAL PORTFOLIO'!$E$2</f>
        <v>1525453591.9005299</v>
      </c>
      <c r="E1266" s="18">
        <v>0</v>
      </c>
      <c r="F1266" s="18">
        <v>0</v>
      </c>
      <c r="G1266" s="18">
        <v>0</v>
      </c>
      <c r="H1266" s="18">
        <v>0</v>
      </c>
      <c r="I1266" s="18">
        <v>0</v>
      </c>
      <c r="J1266" s="18">
        <v>0</v>
      </c>
      <c r="K1266" s="56" t="s">
        <v>21</v>
      </c>
      <c r="L1266" t="s">
        <v>28</v>
      </c>
    </row>
    <row r="1267" spans="1:12" x14ac:dyDescent="0.25">
      <c r="A1267" s="19">
        <v>309414</v>
      </c>
      <c r="B1267" s="57">
        <v>41791</v>
      </c>
      <c r="C1267" s="32" t="s">
        <v>19</v>
      </c>
      <c r="D1267" s="32">
        <f>'TOTAL PORTFOLIO'!$E$2</f>
        <v>1525453591.9005299</v>
      </c>
      <c r="E1267" s="18">
        <v>18349.060000000001</v>
      </c>
      <c r="F1267" s="18">
        <v>0</v>
      </c>
      <c r="G1267" s="18">
        <v>0</v>
      </c>
      <c r="H1267" s="18">
        <v>0</v>
      </c>
      <c r="I1267" s="18">
        <v>0</v>
      </c>
      <c r="J1267" s="18">
        <v>0</v>
      </c>
      <c r="K1267" s="56" t="s">
        <v>21</v>
      </c>
      <c r="L1267" t="s">
        <v>41</v>
      </c>
    </row>
    <row r="1268" spans="1:12" x14ac:dyDescent="0.25">
      <c r="A1268" s="19">
        <v>320104</v>
      </c>
      <c r="B1268" s="57">
        <v>41791</v>
      </c>
      <c r="C1268" s="32" t="s">
        <v>19</v>
      </c>
      <c r="D1268" s="32">
        <f>'TOTAL PORTFOLIO'!$E$2</f>
        <v>1525453591.9005299</v>
      </c>
      <c r="E1268" s="18">
        <v>4071.0808348169949</v>
      </c>
      <c r="F1268" s="18">
        <v>0</v>
      </c>
      <c r="G1268" s="18">
        <v>0</v>
      </c>
      <c r="H1268" s="18">
        <v>0</v>
      </c>
      <c r="I1268" s="18">
        <v>0</v>
      </c>
      <c r="J1268" s="18">
        <v>0</v>
      </c>
      <c r="K1268" s="56" t="s">
        <v>21</v>
      </c>
      <c r="L1268" t="s">
        <v>22</v>
      </c>
    </row>
    <row r="1269" spans="1:12" x14ac:dyDescent="0.25">
      <c r="A1269" s="19">
        <v>320005</v>
      </c>
      <c r="B1269" s="57">
        <v>41791</v>
      </c>
      <c r="C1269" s="32" t="s">
        <v>19</v>
      </c>
      <c r="D1269" s="32">
        <f>'TOTAL PORTFOLIO'!$E$2</f>
        <v>1525453591.9005299</v>
      </c>
      <c r="E1269" s="18">
        <v>9920.2645532092065</v>
      </c>
      <c r="F1269" s="18">
        <v>0</v>
      </c>
      <c r="G1269" s="18">
        <v>0</v>
      </c>
      <c r="H1269" s="18">
        <v>0</v>
      </c>
      <c r="I1269" s="18">
        <v>0</v>
      </c>
      <c r="J1269" s="18">
        <v>0</v>
      </c>
      <c r="K1269" s="56" t="s">
        <v>21</v>
      </c>
      <c r="L1269" t="s">
        <v>22</v>
      </c>
    </row>
    <row r="1270" spans="1:12" x14ac:dyDescent="0.25">
      <c r="A1270" s="19">
        <v>324225</v>
      </c>
      <c r="B1270" s="57">
        <v>41791</v>
      </c>
      <c r="C1270" s="32" t="s">
        <v>19</v>
      </c>
      <c r="D1270" s="32">
        <f>'TOTAL PORTFOLIO'!$E$2</f>
        <v>1525453591.9005299</v>
      </c>
      <c r="E1270" s="18">
        <v>21350</v>
      </c>
      <c r="F1270" s="18">
        <v>0</v>
      </c>
      <c r="G1270" s="18">
        <v>0</v>
      </c>
      <c r="H1270" s="18">
        <v>0</v>
      </c>
      <c r="I1270" s="18">
        <v>0</v>
      </c>
      <c r="J1270" s="18">
        <v>0</v>
      </c>
      <c r="K1270" s="56" t="s">
        <v>21</v>
      </c>
      <c r="L1270" t="s">
        <v>41</v>
      </c>
    </row>
    <row r="1271" spans="1:12" x14ac:dyDescent="0.25">
      <c r="A1271" s="19">
        <v>320153</v>
      </c>
      <c r="B1271" s="57">
        <v>41791</v>
      </c>
      <c r="C1271" s="32" t="s">
        <v>19</v>
      </c>
      <c r="D1271" s="32">
        <f>'TOTAL PORTFOLIO'!$E$2</f>
        <v>1525453591.9005299</v>
      </c>
      <c r="E1271" s="18">
        <v>72507.608192456217</v>
      </c>
      <c r="F1271" s="18">
        <v>0</v>
      </c>
      <c r="G1271" s="18">
        <v>0</v>
      </c>
      <c r="H1271" s="18">
        <v>0</v>
      </c>
      <c r="I1271" s="18">
        <v>0</v>
      </c>
      <c r="J1271" s="18">
        <v>0</v>
      </c>
      <c r="K1271" s="56" t="s">
        <v>21</v>
      </c>
      <c r="L1271" t="s">
        <v>22</v>
      </c>
    </row>
    <row r="1272" spans="1:12" x14ac:dyDescent="0.25">
      <c r="A1272" s="19">
        <v>312937</v>
      </c>
      <c r="B1272" s="57">
        <v>41791</v>
      </c>
      <c r="C1272" s="32" t="s">
        <v>19</v>
      </c>
      <c r="D1272" s="32">
        <f>'TOTAL PORTFOLIO'!$E$2</f>
        <v>1525453591.9005299</v>
      </c>
      <c r="E1272" s="18">
        <v>71969.057200782001</v>
      </c>
      <c r="F1272" s="18">
        <v>0</v>
      </c>
      <c r="G1272" s="18">
        <v>0</v>
      </c>
      <c r="H1272" s="18">
        <v>0</v>
      </c>
      <c r="I1272" s="18">
        <v>0</v>
      </c>
      <c r="J1272" s="18">
        <v>0</v>
      </c>
      <c r="K1272" s="56" t="s">
        <v>21</v>
      </c>
      <c r="L1272" t="s">
        <v>22</v>
      </c>
    </row>
    <row r="1273" spans="1:12" x14ac:dyDescent="0.25">
      <c r="A1273" s="19">
        <v>317806</v>
      </c>
      <c r="B1273" s="57">
        <v>41791</v>
      </c>
      <c r="C1273" s="32" t="s">
        <v>19</v>
      </c>
      <c r="D1273" s="32">
        <f>'TOTAL PORTFOLIO'!$E$2</f>
        <v>1525453591.9005299</v>
      </c>
      <c r="E1273" s="18">
        <v>742615.07000000007</v>
      </c>
      <c r="F1273" s="18">
        <v>0</v>
      </c>
      <c r="G1273" s="18">
        <v>0</v>
      </c>
      <c r="H1273" s="18">
        <v>0</v>
      </c>
      <c r="I1273" s="18">
        <v>0</v>
      </c>
      <c r="J1273" s="18">
        <v>0</v>
      </c>
      <c r="K1273" s="56" t="s">
        <v>21</v>
      </c>
      <c r="L1273" t="s">
        <v>22</v>
      </c>
    </row>
    <row r="1274" spans="1:12" x14ac:dyDescent="0.25">
      <c r="A1274" s="19">
        <v>315644</v>
      </c>
      <c r="B1274" s="57">
        <v>41791</v>
      </c>
      <c r="C1274" s="32" t="s">
        <v>19</v>
      </c>
      <c r="D1274" s="32">
        <f>'TOTAL PORTFOLIO'!$E$2</f>
        <v>1525453591.9005299</v>
      </c>
      <c r="E1274" s="18">
        <v>30029.47</v>
      </c>
      <c r="F1274" s="18">
        <v>0</v>
      </c>
      <c r="G1274" s="18">
        <v>0</v>
      </c>
      <c r="H1274" s="18">
        <v>0</v>
      </c>
      <c r="I1274" s="18">
        <v>0</v>
      </c>
      <c r="J1274" s="18">
        <v>0</v>
      </c>
      <c r="K1274" s="56" t="s">
        <v>21</v>
      </c>
      <c r="L1274" t="s">
        <v>41</v>
      </c>
    </row>
    <row r="1275" spans="1:12" x14ac:dyDescent="0.25">
      <c r="A1275" s="19">
        <v>309349</v>
      </c>
      <c r="B1275" s="57">
        <v>41791</v>
      </c>
      <c r="C1275" s="32" t="s">
        <v>19</v>
      </c>
      <c r="D1275" s="32">
        <f>'TOTAL PORTFOLIO'!$E$2</f>
        <v>1525453591.9005299</v>
      </c>
      <c r="E1275" s="18">
        <v>104387.97</v>
      </c>
      <c r="F1275" s="18">
        <v>0</v>
      </c>
      <c r="G1275" s="18">
        <v>0</v>
      </c>
      <c r="H1275" s="18">
        <v>0</v>
      </c>
      <c r="I1275" s="18">
        <v>0</v>
      </c>
      <c r="J1275" s="18">
        <v>0</v>
      </c>
      <c r="K1275" s="56" t="s">
        <v>21</v>
      </c>
      <c r="L1275" t="s">
        <v>28</v>
      </c>
    </row>
    <row r="1276" spans="1:12" x14ac:dyDescent="0.25">
      <c r="A1276" s="19">
        <v>312325</v>
      </c>
      <c r="B1276" s="57">
        <v>41791</v>
      </c>
      <c r="C1276" s="32" t="s">
        <v>19</v>
      </c>
      <c r="D1276" s="32">
        <f>'TOTAL PORTFOLIO'!$E$2</f>
        <v>1525453591.9005299</v>
      </c>
      <c r="E1276" s="18">
        <v>37544.883946145768</v>
      </c>
      <c r="F1276" s="18">
        <v>0</v>
      </c>
      <c r="G1276" s="18">
        <v>0</v>
      </c>
      <c r="H1276" s="18">
        <v>0</v>
      </c>
      <c r="I1276" s="18">
        <v>0</v>
      </c>
      <c r="J1276" s="18">
        <v>0</v>
      </c>
      <c r="K1276" s="56" t="s">
        <v>21</v>
      </c>
      <c r="L1276" t="s">
        <v>22</v>
      </c>
    </row>
    <row r="1277" spans="1:12" x14ac:dyDescent="0.25">
      <c r="A1277" s="19">
        <v>314768</v>
      </c>
      <c r="B1277" s="57">
        <v>41791</v>
      </c>
      <c r="C1277" s="32" t="s">
        <v>19</v>
      </c>
      <c r="D1277" s="32">
        <f>'TOTAL PORTFOLIO'!$E$2</f>
        <v>1525453591.9005299</v>
      </c>
      <c r="E1277" s="18">
        <v>54410.94</v>
      </c>
      <c r="F1277" s="18">
        <v>0</v>
      </c>
      <c r="G1277" s="18">
        <v>0</v>
      </c>
      <c r="H1277" s="18">
        <v>0</v>
      </c>
      <c r="I1277" s="18">
        <v>0</v>
      </c>
      <c r="J1277" s="18">
        <v>0</v>
      </c>
      <c r="K1277" s="56" t="s">
        <v>21</v>
      </c>
      <c r="L1277" t="s">
        <v>28</v>
      </c>
    </row>
    <row r="1278" spans="1:12" x14ac:dyDescent="0.25">
      <c r="A1278" s="19">
        <v>312332</v>
      </c>
      <c r="B1278" s="57">
        <v>41791</v>
      </c>
      <c r="C1278" s="32" t="s">
        <v>19</v>
      </c>
      <c r="D1278" s="32">
        <f>'TOTAL PORTFOLIO'!$E$2</f>
        <v>1525453591.9005299</v>
      </c>
      <c r="E1278" s="18">
        <v>208336.56220989689</v>
      </c>
      <c r="F1278" s="18">
        <v>0</v>
      </c>
      <c r="G1278" s="18">
        <v>0</v>
      </c>
      <c r="H1278" s="18">
        <v>0</v>
      </c>
      <c r="I1278" s="18">
        <v>0</v>
      </c>
      <c r="J1278" s="18">
        <v>0</v>
      </c>
      <c r="K1278" s="56" t="s">
        <v>21</v>
      </c>
      <c r="L1278" t="s">
        <v>22</v>
      </c>
    </row>
    <row r="1279" spans="1:12" x14ac:dyDescent="0.25">
      <c r="A1279" s="19">
        <v>314348</v>
      </c>
      <c r="B1279" s="57">
        <v>41791</v>
      </c>
      <c r="C1279" s="32" t="s">
        <v>48</v>
      </c>
      <c r="D1279" s="32">
        <f>'TOTAL PORTFOLIO'!$E$2</f>
        <v>1525453591.9005299</v>
      </c>
      <c r="E1279" s="18">
        <v>206081.36</v>
      </c>
      <c r="F1279" s="18">
        <v>0</v>
      </c>
      <c r="G1279" s="18">
        <v>0</v>
      </c>
      <c r="H1279" s="18">
        <v>0</v>
      </c>
      <c r="I1279" s="18">
        <v>0</v>
      </c>
      <c r="J1279" s="18">
        <v>0</v>
      </c>
      <c r="K1279" s="56" t="s">
        <v>21</v>
      </c>
      <c r="L1279" t="s">
        <v>41</v>
      </c>
    </row>
    <row r="1280" spans="1:12" x14ac:dyDescent="0.25">
      <c r="A1280" s="19">
        <v>319993</v>
      </c>
      <c r="B1280" s="57">
        <v>41791</v>
      </c>
      <c r="C1280" s="32" t="s">
        <v>19</v>
      </c>
      <c r="D1280" s="32">
        <f>'TOTAL PORTFOLIO'!$E$2</f>
        <v>1525453591.9005299</v>
      </c>
      <c r="E1280" s="18">
        <v>210856.76908671216</v>
      </c>
      <c r="F1280" s="18">
        <v>0</v>
      </c>
      <c r="G1280" s="18">
        <v>0</v>
      </c>
      <c r="H1280" s="18">
        <v>0</v>
      </c>
      <c r="I1280" s="18">
        <v>0</v>
      </c>
      <c r="J1280" s="18">
        <v>0</v>
      </c>
      <c r="K1280" s="56" t="s">
        <v>21</v>
      </c>
      <c r="L1280" t="s">
        <v>22</v>
      </c>
    </row>
    <row r="1281" spans="1:12" x14ac:dyDescent="0.25">
      <c r="A1281" s="19">
        <v>324163</v>
      </c>
      <c r="B1281" s="57">
        <v>41791</v>
      </c>
      <c r="C1281" s="32" t="s">
        <v>19</v>
      </c>
      <c r="D1281" s="32">
        <f>'TOTAL PORTFOLIO'!$E$2</f>
        <v>1525453591.9005299</v>
      </c>
      <c r="E1281" s="18">
        <v>122586.62</v>
      </c>
      <c r="F1281" s="18">
        <v>0</v>
      </c>
      <c r="G1281" s="18">
        <v>0</v>
      </c>
      <c r="H1281" s="18">
        <v>0</v>
      </c>
      <c r="I1281" s="18">
        <v>0</v>
      </c>
      <c r="J1281" s="18">
        <v>0</v>
      </c>
      <c r="K1281" s="56" t="s">
        <v>21</v>
      </c>
      <c r="L1281" t="s">
        <v>41</v>
      </c>
    </row>
    <row r="1282" spans="1:12" x14ac:dyDescent="0.25">
      <c r="A1282" s="19">
        <v>311000</v>
      </c>
      <c r="B1282" s="57">
        <v>41791</v>
      </c>
      <c r="C1282" s="32" t="s">
        <v>48</v>
      </c>
      <c r="D1282" s="32">
        <f>'TOTAL PORTFOLIO'!$E$2</f>
        <v>1525453591.9005299</v>
      </c>
      <c r="E1282" s="18">
        <v>379390.0217012327</v>
      </c>
      <c r="F1282" s="18">
        <v>0</v>
      </c>
      <c r="G1282" s="18">
        <v>0</v>
      </c>
      <c r="H1282" s="18">
        <v>0</v>
      </c>
      <c r="I1282" s="18">
        <v>0</v>
      </c>
      <c r="J1282" s="18">
        <v>0</v>
      </c>
      <c r="K1282" s="56" t="s">
        <v>21</v>
      </c>
      <c r="L1282" t="s">
        <v>22</v>
      </c>
    </row>
    <row r="1283" spans="1:12" x14ac:dyDescent="0.25">
      <c r="A1283" s="19">
        <v>320349</v>
      </c>
      <c r="B1283" s="57">
        <v>41791</v>
      </c>
      <c r="C1283" s="32" t="s">
        <v>19</v>
      </c>
      <c r="D1283" s="32">
        <f>'TOTAL PORTFOLIO'!$E$2</f>
        <v>1525453591.9005299</v>
      </c>
      <c r="E1283" s="18">
        <v>140140.22204683535</v>
      </c>
      <c r="F1283" s="18">
        <v>0</v>
      </c>
      <c r="G1283" s="18">
        <v>0</v>
      </c>
      <c r="H1283" s="18">
        <v>0</v>
      </c>
      <c r="I1283" s="18">
        <v>0</v>
      </c>
      <c r="J1283" s="18">
        <v>0</v>
      </c>
      <c r="K1283" s="56" t="s">
        <v>21</v>
      </c>
      <c r="L1283" t="s">
        <v>22</v>
      </c>
    </row>
    <row r="1284" spans="1:12" x14ac:dyDescent="0.25">
      <c r="A1284" s="19">
        <v>317525</v>
      </c>
      <c r="B1284" s="57">
        <v>41791</v>
      </c>
      <c r="C1284" s="32" t="s">
        <v>19</v>
      </c>
      <c r="D1284" s="32">
        <f>'TOTAL PORTFOLIO'!$E$2</f>
        <v>1525453591.9005299</v>
      </c>
      <c r="E1284" s="18">
        <v>229356.54</v>
      </c>
      <c r="F1284" s="18">
        <v>0</v>
      </c>
      <c r="G1284" s="18">
        <v>0</v>
      </c>
      <c r="H1284" s="18">
        <v>0</v>
      </c>
      <c r="I1284" s="18">
        <v>0</v>
      </c>
      <c r="J1284" s="18">
        <v>0</v>
      </c>
      <c r="K1284" s="56" t="s">
        <v>21</v>
      </c>
      <c r="L1284" t="s">
        <v>41</v>
      </c>
    </row>
    <row r="1285" spans="1:12" x14ac:dyDescent="0.25">
      <c r="A1285" s="19">
        <v>317526</v>
      </c>
      <c r="B1285" s="57">
        <v>41791</v>
      </c>
      <c r="C1285" s="32" t="s">
        <v>48</v>
      </c>
      <c r="D1285" s="32">
        <f>'TOTAL PORTFOLIO'!$E$2</f>
        <v>1525453591.9005299</v>
      </c>
      <c r="E1285" s="18">
        <v>524025.20128902222</v>
      </c>
      <c r="F1285" s="18">
        <v>0</v>
      </c>
      <c r="G1285" s="18">
        <v>0</v>
      </c>
      <c r="H1285" s="18">
        <v>0</v>
      </c>
      <c r="I1285" s="18">
        <v>0</v>
      </c>
      <c r="J1285" s="18">
        <v>0</v>
      </c>
      <c r="K1285" s="56" t="s">
        <v>21</v>
      </c>
      <c r="L1285" t="s">
        <v>22</v>
      </c>
    </row>
    <row r="1286" spans="1:12" x14ac:dyDescent="0.25">
      <c r="A1286" s="19">
        <v>312199</v>
      </c>
      <c r="B1286" s="57">
        <v>41791</v>
      </c>
      <c r="C1286" s="32" t="s">
        <v>19</v>
      </c>
      <c r="D1286" s="32">
        <f>'TOTAL PORTFOLIO'!$E$2</f>
        <v>1525453591.9005299</v>
      </c>
      <c r="E1286" s="18">
        <v>79367.010000000009</v>
      </c>
      <c r="F1286" s="18">
        <v>0</v>
      </c>
      <c r="G1286" s="18">
        <v>0</v>
      </c>
      <c r="H1286" s="18">
        <v>0</v>
      </c>
      <c r="I1286" s="18">
        <v>0</v>
      </c>
      <c r="J1286" s="18">
        <v>0</v>
      </c>
      <c r="K1286" s="56" t="s">
        <v>21</v>
      </c>
      <c r="L1286" t="s">
        <v>56</v>
      </c>
    </row>
    <row r="1287" spans="1:12" x14ac:dyDescent="0.25">
      <c r="A1287" s="19">
        <v>317547</v>
      </c>
      <c r="B1287" s="57">
        <v>41791</v>
      </c>
      <c r="C1287" s="32" t="s">
        <v>19</v>
      </c>
      <c r="D1287" s="32">
        <f>'TOTAL PORTFOLIO'!$E$2</f>
        <v>1525453591.9005299</v>
      </c>
      <c r="E1287" s="18">
        <v>126381.54</v>
      </c>
      <c r="F1287" s="18">
        <v>0</v>
      </c>
      <c r="G1287" s="18">
        <v>0</v>
      </c>
      <c r="H1287" s="18">
        <v>0</v>
      </c>
      <c r="I1287" s="18">
        <v>0</v>
      </c>
      <c r="J1287" s="18">
        <v>0</v>
      </c>
      <c r="K1287" s="56" t="s">
        <v>21</v>
      </c>
      <c r="L1287" t="s">
        <v>41</v>
      </c>
    </row>
    <row r="1288" spans="1:12" x14ac:dyDescent="0.25">
      <c r="A1288" s="19">
        <v>317549</v>
      </c>
      <c r="B1288" s="57">
        <v>41791</v>
      </c>
      <c r="C1288" s="32" t="s">
        <v>19</v>
      </c>
      <c r="D1288" s="32">
        <f>'TOTAL PORTFOLIO'!$E$2</f>
        <v>1525453591.9005299</v>
      </c>
      <c r="E1288" s="18">
        <v>671852.92605384439</v>
      </c>
      <c r="F1288" s="18">
        <v>0</v>
      </c>
      <c r="G1288" s="18">
        <v>0</v>
      </c>
      <c r="H1288" s="18">
        <v>0</v>
      </c>
      <c r="I1288" s="18">
        <v>0</v>
      </c>
      <c r="J1288" s="18">
        <v>0</v>
      </c>
      <c r="K1288" s="56" t="s">
        <v>21</v>
      </c>
      <c r="L1288" t="s">
        <v>22</v>
      </c>
    </row>
    <row r="1289" spans="1:12" x14ac:dyDescent="0.25">
      <c r="A1289" s="19">
        <v>309535</v>
      </c>
      <c r="B1289" s="57">
        <v>41791</v>
      </c>
      <c r="C1289" s="32" t="s">
        <v>19</v>
      </c>
      <c r="D1289" s="32">
        <f>'TOTAL PORTFOLIO'!$E$2</f>
        <v>1525453591.9005299</v>
      </c>
      <c r="E1289" s="18">
        <v>2208446.4699999997</v>
      </c>
      <c r="F1289" s="18">
        <v>0</v>
      </c>
      <c r="G1289" s="18">
        <v>0</v>
      </c>
      <c r="H1289" s="18">
        <v>0</v>
      </c>
      <c r="I1289" s="18">
        <v>0</v>
      </c>
      <c r="J1289" s="18">
        <v>0</v>
      </c>
      <c r="K1289" s="56" t="s">
        <v>21</v>
      </c>
      <c r="L1289" t="s">
        <v>250</v>
      </c>
    </row>
    <row r="1290" spans="1:12" x14ac:dyDescent="0.25">
      <c r="A1290" s="19">
        <v>320446</v>
      </c>
      <c r="B1290" s="57">
        <v>41791</v>
      </c>
      <c r="C1290" s="32" t="s">
        <v>19</v>
      </c>
      <c r="D1290" s="32">
        <f>'TOTAL PORTFOLIO'!$E$2</f>
        <v>1525453591.9005299</v>
      </c>
      <c r="E1290" s="18">
        <v>103378.67</v>
      </c>
      <c r="F1290" s="18">
        <v>0</v>
      </c>
      <c r="G1290" s="18">
        <v>0</v>
      </c>
      <c r="H1290" s="18">
        <v>0</v>
      </c>
      <c r="I1290" s="18">
        <v>0</v>
      </c>
      <c r="J1290" s="18">
        <v>0</v>
      </c>
      <c r="K1290" s="56" t="s">
        <v>21</v>
      </c>
      <c r="L1290" t="s">
        <v>41</v>
      </c>
    </row>
    <row r="1291" spans="1:12" x14ac:dyDescent="0.25">
      <c r="A1291" s="19">
        <v>331009</v>
      </c>
      <c r="B1291" s="57">
        <v>41791</v>
      </c>
      <c r="C1291" s="32" t="s">
        <v>19</v>
      </c>
      <c r="D1291" s="32">
        <f>'TOTAL PORTFOLIO'!$E$2</f>
        <v>1525453591.9005299</v>
      </c>
      <c r="E1291" s="18">
        <v>154726.64000000001</v>
      </c>
      <c r="F1291" s="18">
        <v>0</v>
      </c>
      <c r="G1291" s="18">
        <v>0</v>
      </c>
      <c r="H1291" s="18">
        <v>0</v>
      </c>
      <c r="I1291" s="18">
        <v>0</v>
      </c>
      <c r="J1291" s="18">
        <v>0</v>
      </c>
      <c r="K1291" s="56" t="s">
        <v>21</v>
      </c>
      <c r="L1291" t="s">
        <v>41</v>
      </c>
    </row>
    <row r="1292" spans="1:12" x14ac:dyDescent="0.25">
      <c r="A1292" s="19">
        <v>320462</v>
      </c>
      <c r="B1292" s="57">
        <v>41791</v>
      </c>
      <c r="C1292" s="32" t="s">
        <v>19</v>
      </c>
      <c r="D1292" s="32">
        <f>'TOTAL PORTFOLIO'!$E$2</f>
        <v>1525453591.9005299</v>
      </c>
      <c r="E1292" s="18">
        <v>3471015.08</v>
      </c>
      <c r="F1292" s="18">
        <v>0</v>
      </c>
      <c r="G1292" s="18">
        <v>0</v>
      </c>
      <c r="H1292" s="18">
        <v>0</v>
      </c>
      <c r="I1292" s="18">
        <v>0</v>
      </c>
      <c r="J1292" s="18">
        <v>0</v>
      </c>
      <c r="K1292" s="56" t="s">
        <v>21</v>
      </c>
      <c r="L1292" t="s">
        <v>22</v>
      </c>
    </row>
    <row r="1293" spans="1:12" x14ac:dyDescent="0.25">
      <c r="A1293" s="19">
        <v>314241</v>
      </c>
      <c r="B1293" s="57">
        <v>41791</v>
      </c>
      <c r="C1293" s="32" t="s">
        <v>19</v>
      </c>
      <c r="D1293" s="32">
        <f>'TOTAL PORTFOLIO'!$E$2</f>
        <v>1525453591.9005299</v>
      </c>
      <c r="E1293" s="18">
        <v>32565.200000000001</v>
      </c>
      <c r="F1293" s="18">
        <v>0</v>
      </c>
      <c r="G1293" s="18">
        <v>0</v>
      </c>
      <c r="H1293" s="18">
        <v>0</v>
      </c>
      <c r="I1293" s="18">
        <v>0</v>
      </c>
      <c r="J1293" s="18">
        <v>0</v>
      </c>
      <c r="K1293" s="56" t="s">
        <v>21</v>
      </c>
      <c r="L1293" t="s">
        <v>26</v>
      </c>
    </row>
    <row r="1294" spans="1:12" x14ac:dyDescent="0.25">
      <c r="A1294" s="19">
        <v>324889</v>
      </c>
      <c r="B1294" s="57">
        <v>41791</v>
      </c>
      <c r="C1294" s="32" t="s">
        <v>19</v>
      </c>
      <c r="D1294" s="32">
        <f>'TOTAL PORTFOLIO'!$E$2</f>
        <v>1525453591.9005299</v>
      </c>
      <c r="E1294" s="18">
        <v>4471120.7300000004</v>
      </c>
      <c r="F1294" s="18">
        <v>0</v>
      </c>
      <c r="G1294" s="18">
        <v>0</v>
      </c>
      <c r="H1294" s="18">
        <v>0</v>
      </c>
      <c r="I1294" s="18">
        <v>0</v>
      </c>
      <c r="J1294" s="18">
        <v>0</v>
      </c>
      <c r="K1294" s="56" t="s">
        <v>21</v>
      </c>
      <c r="L1294" t="s">
        <v>22</v>
      </c>
    </row>
    <row r="1295" spans="1:12" x14ac:dyDescent="0.25">
      <c r="A1295" s="19">
        <v>313234</v>
      </c>
      <c r="B1295" s="57">
        <v>41791</v>
      </c>
      <c r="C1295" s="32" t="s">
        <v>19</v>
      </c>
      <c r="D1295" s="32">
        <f>'TOTAL PORTFOLIO'!$E$2</f>
        <v>1525453591.9005299</v>
      </c>
      <c r="E1295" s="18">
        <v>222715.82892154859</v>
      </c>
      <c r="F1295" s="18">
        <v>0</v>
      </c>
      <c r="G1295" s="18">
        <v>0</v>
      </c>
      <c r="H1295" s="18">
        <v>0</v>
      </c>
      <c r="I1295" s="18">
        <v>0</v>
      </c>
      <c r="J1295" s="18">
        <v>0</v>
      </c>
      <c r="K1295" s="56" t="s">
        <v>21</v>
      </c>
      <c r="L1295" t="s">
        <v>22</v>
      </c>
    </row>
    <row r="1296" spans="1:12" x14ac:dyDescent="0.25">
      <c r="A1296" s="19">
        <v>315746</v>
      </c>
      <c r="B1296" s="57">
        <v>41791</v>
      </c>
      <c r="C1296" s="32" t="s">
        <v>19</v>
      </c>
      <c r="D1296" s="32">
        <f>'TOTAL PORTFOLIO'!$E$2</f>
        <v>1525453591.9005299</v>
      </c>
      <c r="E1296" s="18">
        <v>27815.08</v>
      </c>
      <c r="F1296" s="18">
        <v>0</v>
      </c>
      <c r="G1296" s="18">
        <v>0</v>
      </c>
      <c r="H1296" s="18">
        <v>0</v>
      </c>
      <c r="I1296" s="18">
        <v>0</v>
      </c>
      <c r="J1296" s="18">
        <v>0</v>
      </c>
      <c r="K1296" s="56" t="s">
        <v>21</v>
      </c>
      <c r="L1296" t="s">
        <v>28</v>
      </c>
    </row>
    <row r="1297" spans="1:12" x14ac:dyDescent="0.25">
      <c r="A1297" s="19">
        <v>308300</v>
      </c>
      <c r="B1297" s="57">
        <v>41791</v>
      </c>
      <c r="C1297" s="32" t="s">
        <v>19</v>
      </c>
      <c r="D1297" s="32">
        <f>'TOTAL PORTFOLIO'!$E$2</f>
        <v>1525453591.9005299</v>
      </c>
      <c r="E1297" s="18">
        <v>50327.5</v>
      </c>
      <c r="F1297" s="18">
        <v>0</v>
      </c>
      <c r="G1297" s="18">
        <v>0</v>
      </c>
      <c r="H1297" s="18">
        <v>0</v>
      </c>
      <c r="I1297" s="18">
        <v>0</v>
      </c>
      <c r="J1297" s="18">
        <v>0</v>
      </c>
      <c r="K1297" s="56" t="s">
        <v>21</v>
      </c>
      <c r="L1297" t="s">
        <v>28</v>
      </c>
    </row>
    <row r="1298" spans="1:12" x14ac:dyDescent="0.25">
      <c r="A1298" s="19">
        <v>315047</v>
      </c>
      <c r="B1298" s="57">
        <v>41791</v>
      </c>
      <c r="C1298" s="32" t="s">
        <v>19</v>
      </c>
      <c r="D1298" s="32">
        <f>'TOTAL PORTFOLIO'!$E$2</f>
        <v>1525453591.9005299</v>
      </c>
      <c r="E1298" s="18">
        <v>3110401.3652927149</v>
      </c>
      <c r="F1298" s="18">
        <v>0</v>
      </c>
      <c r="G1298" s="18">
        <v>0</v>
      </c>
      <c r="H1298" s="18">
        <v>0</v>
      </c>
      <c r="I1298" s="18">
        <v>0</v>
      </c>
      <c r="J1298" s="18">
        <v>0</v>
      </c>
      <c r="K1298" s="56" t="s">
        <v>21</v>
      </c>
      <c r="L1298" t="s">
        <v>22</v>
      </c>
    </row>
    <row r="1299" spans="1:12" x14ac:dyDescent="0.25">
      <c r="A1299" s="19">
        <v>320420</v>
      </c>
      <c r="B1299" s="57">
        <v>41791</v>
      </c>
      <c r="C1299" s="32" t="s">
        <v>19</v>
      </c>
      <c r="D1299" s="32">
        <f>'TOTAL PORTFOLIO'!$E$2</f>
        <v>1525453591.9005299</v>
      </c>
      <c r="E1299" s="18">
        <v>51238.693054075717</v>
      </c>
      <c r="F1299" s="18">
        <v>0</v>
      </c>
      <c r="G1299" s="18">
        <v>0</v>
      </c>
      <c r="H1299" s="18">
        <v>0</v>
      </c>
      <c r="I1299" s="18">
        <v>0</v>
      </c>
      <c r="J1299" s="18">
        <v>0</v>
      </c>
      <c r="K1299" s="56" t="s">
        <v>21</v>
      </c>
      <c r="L1299" t="s">
        <v>22</v>
      </c>
    </row>
    <row r="1300" spans="1:12" x14ac:dyDescent="0.25">
      <c r="A1300" s="19">
        <v>315771</v>
      </c>
      <c r="B1300" s="57">
        <v>41791</v>
      </c>
      <c r="C1300" s="32" t="s">
        <v>19</v>
      </c>
      <c r="D1300" s="32">
        <f>'TOTAL PORTFOLIO'!$E$2</f>
        <v>1525453591.9005299</v>
      </c>
      <c r="E1300" s="18">
        <v>166758.37</v>
      </c>
      <c r="F1300" s="18">
        <v>0</v>
      </c>
      <c r="G1300" s="18">
        <v>0</v>
      </c>
      <c r="H1300" s="18">
        <v>0</v>
      </c>
      <c r="I1300" s="18">
        <v>0</v>
      </c>
      <c r="J1300" s="18">
        <v>0</v>
      </c>
      <c r="K1300" s="56" t="s">
        <v>21</v>
      </c>
      <c r="L1300" t="s">
        <v>211</v>
      </c>
    </row>
    <row r="1301" spans="1:12" x14ac:dyDescent="0.25">
      <c r="A1301" s="19">
        <v>320405</v>
      </c>
      <c r="B1301" s="57">
        <v>41791</v>
      </c>
      <c r="C1301" s="32" t="s">
        <v>19</v>
      </c>
      <c r="D1301" s="32">
        <f>'TOTAL PORTFOLIO'!$E$2</f>
        <v>1525453591.9005299</v>
      </c>
      <c r="E1301" s="18">
        <v>9379.5400000000009</v>
      </c>
      <c r="F1301" s="18">
        <v>0</v>
      </c>
      <c r="G1301" s="18">
        <v>0</v>
      </c>
      <c r="H1301" s="18">
        <v>0</v>
      </c>
      <c r="I1301" s="18">
        <v>0</v>
      </c>
      <c r="J1301" s="18">
        <v>0</v>
      </c>
      <c r="K1301" s="56" t="s">
        <v>21</v>
      </c>
      <c r="L1301" t="s">
        <v>22</v>
      </c>
    </row>
    <row r="1302" spans="1:12" x14ac:dyDescent="0.25">
      <c r="A1302" s="19">
        <v>320422</v>
      </c>
      <c r="B1302" s="57">
        <v>41791</v>
      </c>
      <c r="C1302" s="32" t="s">
        <v>19</v>
      </c>
      <c r="D1302" s="32">
        <f>'TOTAL PORTFOLIO'!$E$2</f>
        <v>1525453591.9005299</v>
      </c>
      <c r="E1302" s="18">
        <v>4359.3618689102532</v>
      </c>
      <c r="F1302" s="18">
        <v>0</v>
      </c>
      <c r="G1302" s="18">
        <v>0</v>
      </c>
      <c r="H1302" s="18">
        <v>0</v>
      </c>
      <c r="I1302" s="18">
        <v>0</v>
      </c>
      <c r="J1302" s="18">
        <v>0</v>
      </c>
      <c r="K1302" s="56" t="s">
        <v>21</v>
      </c>
      <c r="L1302" t="s">
        <v>22</v>
      </c>
    </row>
    <row r="1303" spans="1:12" x14ac:dyDescent="0.25">
      <c r="A1303" s="19">
        <v>309489</v>
      </c>
      <c r="B1303" s="57">
        <v>41791</v>
      </c>
      <c r="C1303" s="32" t="s">
        <v>19</v>
      </c>
      <c r="D1303" s="32">
        <f>'TOTAL PORTFOLIO'!$E$2</f>
        <v>1525453591.9005299</v>
      </c>
      <c r="E1303" s="18">
        <v>63954.527315189298</v>
      </c>
      <c r="F1303" s="18">
        <v>0</v>
      </c>
      <c r="G1303" s="18">
        <v>0</v>
      </c>
      <c r="H1303" s="18">
        <v>0</v>
      </c>
      <c r="I1303" s="18">
        <v>0</v>
      </c>
      <c r="J1303" s="18">
        <v>0</v>
      </c>
      <c r="K1303" s="56" t="s">
        <v>21</v>
      </c>
      <c r="L1303" t="s">
        <v>22</v>
      </c>
    </row>
    <row r="1304" spans="1:12" x14ac:dyDescent="0.25">
      <c r="A1304" s="19">
        <v>329785</v>
      </c>
      <c r="B1304" s="57">
        <v>41791</v>
      </c>
      <c r="C1304" s="32" t="s">
        <v>19</v>
      </c>
      <c r="D1304" s="32">
        <f>'TOTAL PORTFOLIO'!$E$2</f>
        <v>1525453591.9005299</v>
      </c>
      <c r="E1304" s="18">
        <v>180357.46</v>
      </c>
      <c r="F1304" s="18">
        <v>0</v>
      </c>
      <c r="G1304" s="18">
        <v>0</v>
      </c>
      <c r="H1304" s="18">
        <v>0</v>
      </c>
      <c r="I1304" s="18">
        <v>0</v>
      </c>
      <c r="J1304" s="18">
        <v>0</v>
      </c>
      <c r="K1304" s="56" t="s">
        <v>21</v>
      </c>
      <c r="L1304" t="s">
        <v>211</v>
      </c>
    </row>
    <row r="1305" spans="1:12" x14ac:dyDescent="0.25">
      <c r="A1305" s="19">
        <v>320754</v>
      </c>
      <c r="B1305" s="57">
        <v>41791</v>
      </c>
      <c r="C1305" s="32" t="s">
        <v>19</v>
      </c>
      <c r="D1305" s="32">
        <f>'TOTAL PORTFOLIO'!$E$2</f>
        <v>1525453591.9005299</v>
      </c>
      <c r="E1305" s="18">
        <v>52468.25</v>
      </c>
      <c r="F1305" s="18">
        <v>0</v>
      </c>
      <c r="G1305" s="18">
        <v>0</v>
      </c>
      <c r="H1305" s="18">
        <v>0</v>
      </c>
      <c r="I1305" s="18">
        <v>0</v>
      </c>
      <c r="J1305" s="18">
        <v>0</v>
      </c>
      <c r="K1305" s="56" t="s">
        <v>21</v>
      </c>
      <c r="L1305" t="s">
        <v>211</v>
      </c>
    </row>
    <row r="1306" spans="1:12" x14ac:dyDescent="0.25">
      <c r="A1306" s="19">
        <v>313052</v>
      </c>
      <c r="B1306" s="57">
        <v>41791</v>
      </c>
      <c r="C1306" s="32" t="s">
        <v>19</v>
      </c>
      <c r="D1306" s="32">
        <f>'TOTAL PORTFOLIO'!$E$2</f>
        <v>1525453591.9005299</v>
      </c>
      <c r="E1306" s="18">
        <v>22407.221789248735</v>
      </c>
      <c r="F1306" s="18">
        <v>0</v>
      </c>
      <c r="G1306" s="18">
        <v>0</v>
      </c>
      <c r="H1306" s="18">
        <v>0</v>
      </c>
      <c r="I1306" s="18">
        <v>0</v>
      </c>
      <c r="J1306" s="18">
        <v>0</v>
      </c>
      <c r="K1306" s="56" t="s">
        <v>21</v>
      </c>
      <c r="L1306" t="s">
        <v>22</v>
      </c>
    </row>
    <row r="1307" spans="1:12" x14ac:dyDescent="0.25">
      <c r="A1307" s="19">
        <v>320718</v>
      </c>
      <c r="B1307" s="57">
        <v>41791</v>
      </c>
      <c r="C1307" s="32" t="s">
        <v>19</v>
      </c>
      <c r="D1307" s="32">
        <f>'TOTAL PORTFOLIO'!$E$2</f>
        <v>1525453591.9005299</v>
      </c>
      <c r="E1307" s="18">
        <v>265071.01</v>
      </c>
      <c r="F1307" s="18">
        <v>0</v>
      </c>
      <c r="G1307" s="18">
        <v>0</v>
      </c>
      <c r="H1307" s="18">
        <v>0</v>
      </c>
      <c r="I1307" s="18">
        <v>0</v>
      </c>
      <c r="J1307" s="18">
        <v>0</v>
      </c>
      <c r="K1307" s="56" t="s">
        <v>21</v>
      </c>
      <c r="L1307" t="s">
        <v>211</v>
      </c>
    </row>
    <row r="1308" spans="1:12" x14ac:dyDescent="0.25">
      <c r="A1308" s="19">
        <v>317905</v>
      </c>
      <c r="B1308" s="57">
        <v>41791</v>
      </c>
      <c r="C1308" s="32" t="s">
        <v>19</v>
      </c>
      <c r="D1308" s="32">
        <f>'TOTAL PORTFOLIO'!$E$2</f>
        <v>1525453591.9005299</v>
      </c>
      <c r="E1308" s="18">
        <v>13066.548910227029</v>
      </c>
      <c r="F1308" s="18">
        <v>0</v>
      </c>
      <c r="G1308" s="18">
        <v>0</v>
      </c>
      <c r="H1308" s="18">
        <v>0</v>
      </c>
      <c r="I1308" s="18">
        <v>0</v>
      </c>
      <c r="J1308" s="18">
        <v>0</v>
      </c>
      <c r="K1308" s="56" t="s">
        <v>21</v>
      </c>
      <c r="L1308" t="s">
        <v>22</v>
      </c>
    </row>
    <row r="1309" spans="1:12" x14ac:dyDescent="0.25">
      <c r="A1309" s="19">
        <v>308612</v>
      </c>
      <c r="B1309" s="57">
        <v>41791</v>
      </c>
      <c r="C1309" s="32" t="s">
        <v>19</v>
      </c>
      <c r="D1309" s="32">
        <f>'TOTAL PORTFOLIO'!$E$2</f>
        <v>1525453591.9005299</v>
      </c>
      <c r="E1309" s="18">
        <v>112775.05</v>
      </c>
      <c r="F1309" s="18">
        <v>0</v>
      </c>
      <c r="G1309" s="18">
        <v>0</v>
      </c>
      <c r="H1309" s="18">
        <v>0</v>
      </c>
      <c r="I1309" s="18">
        <v>0</v>
      </c>
      <c r="J1309" s="18">
        <v>0</v>
      </c>
      <c r="K1309" s="56" t="s">
        <v>21</v>
      </c>
      <c r="L1309" t="s">
        <v>41</v>
      </c>
    </row>
    <row r="1310" spans="1:12" x14ac:dyDescent="0.25">
      <c r="A1310" s="19">
        <v>310291</v>
      </c>
      <c r="B1310" s="57">
        <v>41791</v>
      </c>
      <c r="C1310" s="32" t="s">
        <v>19</v>
      </c>
      <c r="D1310" s="32">
        <f>'TOTAL PORTFOLIO'!$E$2</f>
        <v>1525453591.9005299</v>
      </c>
      <c r="E1310" s="18">
        <v>78392.693358360033</v>
      </c>
      <c r="F1310" s="18">
        <v>0</v>
      </c>
      <c r="G1310" s="18">
        <v>0</v>
      </c>
      <c r="H1310" s="18">
        <v>0</v>
      </c>
      <c r="I1310" s="18">
        <v>0</v>
      </c>
      <c r="J1310" s="18">
        <v>0</v>
      </c>
      <c r="K1310" s="56" t="s">
        <v>21</v>
      </c>
      <c r="L1310" t="s">
        <v>22</v>
      </c>
    </row>
    <row r="1311" spans="1:12" x14ac:dyDescent="0.25">
      <c r="A1311" s="19">
        <v>320023</v>
      </c>
      <c r="B1311" s="57">
        <v>41791</v>
      </c>
      <c r="C1311" s="32" t="s">
        <v>19</v>
      </c>
      <c r="D1311" s="32">
        <f>'TOTAL PORTFOLIO'!$E$2</f>
        <v>1525453591.9005299</v>
      </c>
      <c r="E1311" s="18">
        <v>17833458.524015527</v>
      </c>
      <c r="F1311" s="18">
        <v>0</v>
      </c>
      <c r="G1311" s="18">
        <v>0</v>
      </c>
      <c r="H1311" s="18">
        <v>0</v>
      </c>
      <c r="I1311" s="18">
        <v>0</v>
      </c>
      <c r="J1311" s="18">
        <v>0</v>
      </c>
      <c r="K1311" s="56" t="s">
        <v>21</v>
      </c>
      <c r="L1311" t="s">
        <v>22</v>
      </c>
    </row>
    <row r="1312" spans="1:12" x14ac:dyDescent="0.25">
      <c r="A1312" s="19">
        <v>317945</v>
      </c>
      <c r="B1312" s="57">
        <v>41791</v>
      </c>
      <c r="C1312" s="32" t="s">
        <v>19</v>
      </c>
      <c r="D1312" s="32">
        <f>'TOTAL PORTFOLIO'!$E$2</f>
        <v>1525453591.9005299</v>
      </c>
      <c r="E1312" s="18">
        <v>380980.96628224733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56" t="s">
        <v>21</v>
      </c>
      <c r="L1312" t="s">
        <v>22</v>
      </c>
    </row>
    <row r="1313" spans="1:12" x14ac:dyDescent="0.25">
      <c r="A1313" s="19">
        <v>311418</v>
      </c>
      <c r="B1313" s="57">
        <v>41791</v>
      </c>
      <c r="C1313" s="32" t="s">
        <v>19</v>
      </c>
      <c r="D1313" s="32">
        <f>'TOTAL PORTFOLIO'!$E$2</f>
        <v>1525453591.9005299</v>
      </c>
      <c r="E1313" s="18">
        <v>27451.821669380664</v>
      </c>
      <c r="F1313" s="18">
        <v>0</v>
      </c>
      <c r="G1313" s="18">
        <v>0</v>
      </c>
      <c r="H1313" s="18">
        <v>0</v>
      </c>
      <c r="I1313" s="18">
        <v>0</v>
      </c>
      <c r="J1313" s="18">
        <v>0</v>
      </c>
      <c r="K1313" s="56" t="s">
        <v>21</v>
      </c>
      <c r="L1313" t="s">
        <v>22</v>
      </c>
    </row>
    <row r="1314" spans="1:12" x14ac:dyDescent="0.25">
      <c r="A1314" s="19">
        <v>320540</v>
      </c>
      <c r="B1314" s="57">
        <v>41791</v>
      </c>
      <c r="C1314" s="32" t="s">
        <v>19</v>
      </c>
      <c r="D1314" s="32">
        <f>'TOTAL PORTFOLIO'!$E$2</f>
        <v>1525453591.9005299</v>
      </c>
      <c r="E1314" s="18">
        <v>73855.090953892126</v>
      </c>
      <c r="F1314" s="18">
        <v>0</v>
      </c>
      <c r="G1314" s="18">
        <v>0</v>
      </c>
      <c r="H1314" s="18">
        <v>0</v>
      </c>
      <c r="I1314" s="18">
        <v>0</v>
      </c>
      <c r="J1314" s="18">
        <v>0</v>
      </c>
      <c r="K1314" s="56" t="s">
        <v>21</v>
      </c>
      <c r="L1314" t="s">
        <v>22</v>
      </c>
    </row>
    <row r="1315" spans="1:12" x14ac:dyDescent="0.25">
      <c r="A1315" s="19">
        <v>320428</v>
      </c>
      <c r="B1315" s="57">
        <v>41791</v>
      </c>
      <c r="C1315" s="32" t="s">
        <v>19</v>
      </c>
      <c r="D1315" s="32">
        <f>'TOTAL PORTFOLIO'!$E$2</f>
        <v>1525453591.9005299</v>
      </c>
      <c r="E1315" s="18">
        <v>566353.67999999993</v>
      </c>
      <c r="F1315" s="18">
        <v>0</v>
      </c>
      <c r="G1315" s="18">
        <v>0</v>
      </c>
      <c r="H1315" s="18">
        <v>0</v>
      </c>
      <c r="I1315" s="18">
        <v>0</v>
      </c>
      <c r="J1315" s="18">
        <v>0</v>
      </c>
      <c r="K1315" s="56" t="s">
        <v>21</v>
      </c>
      <c r="L1315" t="s">
        <v>28</v>
      </c>
    </row>
    <row r="1316" spans="1:12" x14ac:dyDescent="0.25">
      <c r="A1316" s="19">
        <v>320414</v>
      </c>
      <c r="B1316" s="57">
        <v>41791</v>
      </c>
      <c r="C1316" s="32" t="s">
        <v>19</v>
      </c>
      <c r="D1316" s="32">
        <f>'TOTAL PORTFOLIO'!$E$2</f>
        <v>1525453591.9005299</v>
      </c>
      <c r="E1316" s="18">
        <v>200955.44650550911</v>
      </c>
      <c r="F1316" s="18">
        <v>0</v>
      </c>
      <c r="G1316" s="18">
        <v>0</v>
      </c>
      <c r="H1316" s="18">
        <v>0</v>
      </c>
      <c r="I1316" s="18">
        <v>0</v>
      </c>
      <c r="J1316" s="18">
        <v>0</v>
      </c>
      <c r="K1316" s="56" t="s">
        <v>21</v>
      </c>
      <c r="L1316" t="s">
        <v>22</v>
      </c>
    </row>
    <row r="1317" spans="1:12" x14ac:dyDescent="0.25">
      <c r="A1317" s="19">
        <v>312350</v>
      </c>
      <c r="B1317" s="57">
        <v>41791</v>
      </c>
      <c r="C1317" s="32" t="s">
        <v>19</v>
      </c>
      <c r="D1317" s="32">
        <f>'TOTAL PORTFOLIO'!$E$2</f>
        <v>1525453591.9005299</v>
      </c>
      <c r="E1317" s="18">
        <v>0</v>
      </c>
      <c r="F1317" s="18">
        <v>0</v>
      </c>
      <c r="G1317" s="18">
        <v>0</v>
      </c>
      <c r="H1317" s="18">
        <v>0</v>
      </c>
      <c r="I1317" s="18">
        <v>0</v>
      </c>
      <c r="J1317" s="18">
        <v>0</v>
      </c>
      <c r="K1317" s="56" t="s">
        <v>21</v>
      </c>
      <c r="L1317" t="s">
        <v>211</v>
      </c>
    </row>
    <row r="1318" spans="1:12" x14ac:dyDescent="0.25">
      <c r="A1318" s="19">
        <v>317922</v>
      </c>
      <c r="B1318" s="57">
        <v>41791</v>
      </c>
      <c r="C1318" s="32" t="s">
        <v>19</v>
      </c>
      <c r="D1318" s="32">
        <f>'TOTAL PORTFOLIO'!$E$2</f>
        <v>1525453591.9005299</v>
      </c>
      <c r="E1318" s="18">
        <v>7758271.8000000007</v>
      </c>
      <c r="F1318" s="18">
        <v>0</v>
      </c>
      <c r="G1318" s="18">
        <v>0</v>
      </c>
      <c r="H1318" s="18">
        <v>0</v>
      </c>
      <c r="I1318" s="18">
        <v>0</v>
      </c>
      <c r="J1318" s="18">
        <v>0</v>
      </c>
      <c r="K1318" s="56" t="s">
        <v>21</v>
      </c>
      <c r="L1318" t="s">
        <v>26</v>
      </c>
    </row>
    <row r="1319" spans="1:12" x14ac:dyDescent="0.25">
      <c r="A1319" s="19">
        <v>314766</v>
      </c>
      <c r="B1319" s="57">
        <v>41791</v>
      </c>
      <c r="C1319" s="32" t="s">
        <v>19</v>
      </c>
      <c r="D1319" s="32">
        <f>'TOTAL PORTFOLIO'!$E$2</f>
        <v>1525453591.9005299</v>
      </c>
      <c r="E1319" s="18">
        <v>110733.77</v>
      </c>
      <c r="F1319" s="18">
        <v>0</v>
      </c>
      <c r="G1319" s="18">
        <v>0</v>
      </c>
      <c r="H1319" s="18">
        <v>0</v>
      </c>
      <c r="I1319" s="18">
        <v>0</v>
      </c>
      <c r="J1319" s="18">
        <v>0</v>
      </c>
      <c r="K1319" s="56" t="s">
        <v>21</v>
      </c>
      <c r="L1319" t="s">
        <v>28</v>
      </c>
    </row>
    <row r="1320" spans="1:12" x14ac:dyDescent="0.25">
      <c r="A1320" s="19">
        <v>315018</v>
      </c>
      <c r="B1320" s="57">
        <v>41791</v>
      </c>
      <c r="C1320" s="32" t="s">
        <v>19</v>
      </c>
      <c r="D1320" s="32">
        <f>'TOTAL PORTFOLIO'!$E$2</f>
        <v>1525453591.9005299</v>
      </c>
      <c r="E1320" s="18">
        <v>55635.8641284982</v>
      </c>
      <c r="F1320" s="18">
        <v>0</v>
      </c>
      <c r="G1320" s="18">
        <v>0</v>
      </c>
      <c r="H1320" s="18">
        <v>0</v>
      </c>
      <c r="I1320" s="18">
        <v>0</v>
      </c>
      <c r="J1320" s="18">
        <v>0</v>
      </c>
      <c r="K1320" s="56" t="s">
        <v>21</v>
      </c>
      <c r="L1320" t="s">
        <v>22</v>
      </c>
    </row>
    <row r="1321" spans="1:12" x14ac:dyDescent="0.25">
      <c r="A1321" s="19">
        <v>312728</v>
      </c>
      <c r="B1321" s="57">
        <v>41791</v>
      </c>
      <c r="C1321" s="32" t="s">
        <v>19</v>
      </c>
      <c r="D1321" s="32">
        <f>'TOTAL PORTFOLIO'!$E$2</f>
        <v>1525453591.9005299</v>
      </c>
      <c r="E1321" s="18">
        <v>308473.93827629136</v>
      </c>
      <c r="F1321" s="18">
        <v>0</v>
      </c>
      <c r="G1321" s="18">
        <v>0</v>
      </c>
      <c r="H1321" s="18">
        <v>0</v>
      </c>
      <c r="I1321" s="18">
        <v>0</v>
      </c>
      <c r="J1321" s="18">
        <v>0</v>
      </c>
      <c r="K1321" s="56" t="s">
        <v>21</v>
      </c>
      <c r="L1321" t="s">
        <v>22</v>
      </c>
    </row>
    <row r="1322" spans="1:12" x14ac:dyDescent="0.25">
      <c r="A1322" s="19">
        <v>317050</v>
      </c>
      <c r="B1322" s="57">
        <v>41791</v>
      </c>
      <c r="C1322" s="32" t="s">
        <v>19</v>
      </c>
      <c r="D1322" s="32">
        <f>'TOTAL PORTFOLIO'!$E$2</f>
        <v>1525453591.9005299</v>
      </c>
      <c r="E1322" s="18">
        <v>2743839.4017016059</v>
      </c>
      <c r="F1322" s="18">
        <v>0</v>
      </c>
      <c r="G1322" s="18">
        <v>0</v>
      </c>
      <c r="H1322" s="18">
        <v>0</v>
      </c>
      <c r="I1322" s="18">
        <v>0</v>
      </c>
      <c r="J1322" s="18">
        <v>0</v>
      </c>
      <c r="K1322" s="56" t="s">
        <v>21</v>
      </c>
      <c r="L1322" t="s">
        <v>22</v>
      </c>
    </row>
    <row r="1323" spans="1:12" x14ac:dyDescent="0.25">
      <c r="A1323" s="19">
        <v>309411</v>
      </c>
      <c r="B1323" s="57">
        <v>41791</v>
      </c>
      <c r="C1323" s="32" t="s">
        <v>19</v>
      </c>
      <c r="D1323" s="32">
        <f>'TOTAL PORTFOLIO'!$E$2</f>
        <v>1525453591.9005299</v>
      </c>
      <c r="E1323" s="18">
        <v>82770.2</v>
      </c>
      <c r="F1323" s="18">
        <v>0</v>
      </c>
      <c r="G1323" s="18">
        <v>0</v>
      </c>
      <c r="H1323" s="18">
        <v>0</v>
      </c>
      <c r="I1323" s="18">
        <v>0</v>
      </c>
      <c r="J1323" s="18">
        <v>0</v>
      </c>
      <c r="K1323" s="56" t="s">
        <v>21</v>
      </c>
      <c r="L1323" t="s">
        <v>41</v>
      </c>
    </row>
    <row r="1324" spans="1:12" x14ac:dyDescent="0.25">
      <c r="A1324" s="19">
        <v>317762</v>
      </c>
      <c r="B1324" s="57">
        <v>41791</v>
      </c>
      <c r="C1324" s="32" t="s">
        <v>19</v>
      </c>
      <c r="D1324" s="32">
        <f>'TOTAL PORTFOLIO'!$E$2</f>
        <v>1525453591.9005299</v>
      </c>
      <c r="E1324" s="18">
        <v>19762.611523393203</v>
      </c>
      <c r="F1324" s="18">
        <v>0</v>
      </c>
      <c r="G1324" s="18">
        <v>0</v>
      </c>
      <c r="H1324" s="18">
        <v>0</v>
      </c>
      <c r="I1324" s="18">
        <v>0</v>
      </c>
      <c r="J1324" s="18">
        <v>0</v>
      </c>
      <c r="K1324" s="56" t="s">
        <v>21</v>
      </c>
      <c r="L1324" t="s">
        <v>22</v>
      </c>
    </row>
    <row r="1325" spans="1:12" x14ac:dyDescent="0.25">
      <c r="A1325" s="19">
        <v>312423</v>
      </c>
      <c r="B1325" s="57">
        <v>41791</v>
      </c>
      <c r="C1325" s="32" t="s">
        <v>19</v>
      </c>
      <c r="D1325" s="32">
        <f>'TOTAL PORTFOLIO'!$E$2</f>
        <v>1525453591.9005299</v>
      </c>
      <c r="E1325" s="18">
        <v>433484.6</v>
      </c>
      <c r="F1325" s="18">
        <v>0</v>
      </c>
      <c r="G1325" s="18">
        <v>0</v>
      </c>
      <c r="H1325" s="18">
        <v>0</v>
      </c>
      <c r="I1325" s="18">
        <v>0</v>
      </c>
      <c r="J1325" s="18">
        <v>0</v>
      </c>
      <c r="K1325" s="56" t="s">
        <v>21</v>
      </c>
      <c r="L1325" t="s">
        <v>922</v>
      </c>
    </row>
    <row r="1326" spans="1:12" x14ac:dyDescent="0.25">
      <c r="A1326" s="19">
        <v>320240</v>
      </c>
      <c r="B1326" s="57">
        <v>41791</v>
      </c>
      <c r="C1326" s="32" t="s">
        <v>19</v>
      </c>
      <c r="D1326" s="32">
        <f>'TOTAL PORTFOLIO'!$E$2</f>
        <v>1525453591.9005299</v>
      </c>
      <c r="E1326" s="18">
        <v>1287528.7456310154</v>
      </c>
      <c r="F1326" s="18">
        <v>0</v>
      </c>
      <c r="G1326" s="18">
        <v>0</v>
      </c>
      <c r="H1326" s="18">
        <v>0</v>
      </c>
      <c r="I1326" s="18">
        <v>0</v>
      </c>
      <c r="J1326" s="18">
        <v>0</v>
      </c>
      <c r="K1326" s="56" t="s">
        <v>21</v>
      </c>
      <c r="L1326" t="s">
        <v>22</v>
      </c>
    </row>
    <row r="1327" spans="1:12" x14ac:dyDescent="0.25">
      <c r="A1327" s="19">
        <v>320209</v>
      </c>
      <c r="B1327" s="57">
        <v>41791</v>
      </c>
      <c r="C1327" s="32" t="s">
        <v>19</v>
      </c>
      <c r="D1327" s="32">
        <f>'TOTAL PORTFOLIO'!$E$2</f>
        <v>1525453591.9005299</v>
      </c>
      <c r="E1327" s="18">
        <v>355098.04904137424</v>
      </c>
      <c r="F1327" s="18">
        <v>0</v>
      </c>
      <c r="G1327" s="18">
        <v>0</v>
      </c>
      <c r="H1327" s="18">
        <v>0</v>
      </c>
      <c r="I1327" s="18">
        <v>0</v>
      </c>
      <c r="J1327" s="18">
        <v>0</v>
      </c>
      <c r="K1327" s="56" t="s">
        <v>21</v>
      </c>
      <c r="L1327" t="s">
        <v>22</v>
      </c>
    </row>
    <row r="1328" spans="1:12" x14ac:dyDescent="0.25">
      <c r="A1328" s="19">
        <v>311690</v>
      </c>
      <c r="B1328" s="57">
        <v>41791</v>
      </c>
      <c r="C1328" s="32" t="s">
        <v>19</v>
      </c>
      <c r="D1328" s="32">
        <f>'TOTAL PORTFOLIO'!$E$2</f>
        <v>1525453591.9005299</v>
      </c>
      <c r="E1328" s="18">
        <v>26714.782943142236</v>
      </c>
      <c r="F1328" s="18">
        <v>0</v>
      </c>
      <c r="G1328" s="18">
        <v>0</v>
      </c>
      <c r="H1328" s="18">
        <v>0</v>
      </c>
      <c r="I1328" s="18">
        <v>0</v>
      </c>
      <c r="J1328" s="18">
        <v>0</v>
      </c>
      <c r="K1328" s="56" t="s">
        <v>21</v>
      </c>
      <c r="L1328" t="s">
        <v>22</v>
      </c>
    </row>
    <row r="1329" spans="1:12" x14ac:dyDescent="0.25">
      <c r="A1329" s="19">
        <v>329342</v>
      </c>
      <c r="B1329" s="57">
        <v>41791</v>
      </c>
      <c r="C1329" s="32" t="s">
        <v>19</v>
      </c>
      <c r="D1329" s="32">
        <f>'TOTAL PORTFOLIO'!$E$2</f>
        <v>1525453591.9005299</v>
      </c>
      <c r="E1329" s="18">
        <v>55937.161989595676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56" t="s">
        <v>21</v>
      </c>
      <c r="L1329" t="s">
        <v>22</v>
      </c>
    </row>
    <row r="1330" spans="1:12" x14ac:dyDescent="0.25">
      <c r="A1330" s="19">
        <v>317551</v>
      </c>
      <c r="B1330" s="57">
        <v>41791</v>
      </c>
      <c r="C1330" s="32" t="s">
        <v>19</v>
      </c>
      <c r="D1330" s="32">
        <f>'TOTAL PORTFOLIO'!$E$2</f>
        <v>1525453591.9005299</v>
      </c>
      <c r="E1330" s="18">
        <v>69452.504805467892</v>
      </c>
      <c r="F1330" s="18">
        <v>0</v>
      </c>
      <c r="G1330" s="18">
        <v>0</v>
      </c>
      <c r="H1330" s="18">
        <v>0</v>
      </c>
      <c r="I1330" s="18">
        <v>0</v>
      </c>
      <c r="J1330" s="18">
        <v>0</v>
      </c>
      <c r="K1330" s="56" t="s">
        <v>21</v>
      </c>
      <c r="L1330" t="s">
        <v>22</v>
      </c>
    </row>
    <row r="1331" spans="1:12" x14ac:dyDescent="0.25">
      <c r="A1331" s="19">
        <v>309287</v>
      </c>
      <c r="B1331" s="57">
        <v>41791</v>
      </c>
      <c r="C1331" s="32" t="s">
        <v>19</v>
      </c>
      <c r="D1331" s="32">
        <f>'TOTAL PORTFOLIO'!$E$2</f>
        <v>1525453591.9005299</v>
      </c>
      <c r="E1331" s="18">
        <v>1134707.56</v>
      </c>
      <c r="F1331" s="18">
        <v>0</v>
      </c>
      <c r="G1331" s="18">
        <v>0</v>
      </c>
      <c r="H1331" s="18">
        <v>0</v>
      </c>
      <c r="I1331" s="18">
        <v>0</v>
      </c>
      <c r="J1331" s="18">
        <v>0</v>
      </c>
      <c r="K1331" s="56" t="s">
        <v>21</v>
      </c>
      <c r="L1331" t="s">
        <v>41</v>
      </c>
    </row>
    <row r="1332" spans="1:12" x14ac:dyDescent="0.25">
      <c r="A1332" s="19">
        <v>312756</v>
      </c>
      <c r="B1332" s="57">
        <v>41791</v>
      </c>
      <c r="C1332" s="32" t="s">
        <v>19</v>
      </c>
      <c r="D1332" s="32">
        <f>'TOTAL PORTFOLIO'!$E$2</f>
        <v>1525453591.9005299</v>
      </c>
      <c r="E1332" s="18">
        <v>55169.937384847479</v>
      </c>
      <c r="F1332" s="18">
        <v>0</v>
      </c>
      <c r="G1332" s="18">
        <v>0</v>
      </c>
      <c r="H1332" s="18">
        <v>0</v>
      </c>
      <c r="I1332" s="18">
        <v>0</v>
      </c>
      <c r="J1332" s="18">
        <v>0</v>
      </c>
      <c r="K1332" s="56" t="s">
        <v>21</v>
      </c>
      <c r="L1332" t="s">
        <v>22</v>
      </c>
    </row>
    <row r="1333" spans="1:12" x14ac:dyDescent="0.25">
      <c r="A1333" s="19">
        <v>312516</v>
      </c>
      <c r="B1333" s="57">
        <v>41791</v>
      </c>
      <c r="C1333" s="32" t="s">
        <v>19</v>
      </c>
      <c r="D1333" s="32">
        <f>'TOTAL PORTFOLIO'!$E$2</f>
        <v>1525453591.9005299</v>
      </c>
      <c r="E1333" s="18">
        <v>63771.807863130183</v>
      </c>
      <c r="F1333" s="18">
        <v>0</v>
      </c>
      <c r="G1333" s="18">
        <v>0</v>
      </c>
      <c r="H1333" s="18">
        <v>0</v>
      </c>
      <c r="I1333" s="18">
        <v>0</v>
      </c>
      <c r="J1333" s="18">
        <v>0</v>
      </c>
      <c r="K1333" s="56" t="s">
        <v>21</v>
      </c>
      <c r="L1333" t="s">
        <v>22</v>
      </c>
    </row>
    <row r="1334" spans="1:12" x14ac:dyDescent="0.25">
      <c r="A1334" s="19">
        <v>308998</v>
      </c>
      <c r="B1334" s="57">
        <v>41791</v>
      </c>
      <c r="C1334" s="32" t="s">
        <v>19</v>
      </c>
      <c r="D1334" s="32">
        <f>'TOTAL PORTFOLIO'!$E$2</f>
        <v>1525453591.9005299</v>
      </c>
      <c r="E1334" s="18">
        <v>6897.68</v>
      </c>
      <c r="F1334" s="18">
        <v>0</v>
      </c>
      <c r="G1334" s="18">
        <v>0</v>
      </c>
      <c r="H1334" s="18">
        <v>0</v>
      </c>
      <c r="I1334" s="18">
        <v>0</v>
      </c>
      <c r="J1334" s="18">
        <v>0</v>
      </c>
      <c r="K1334" s="56" t="s">
        <v>21</v>
      </c>
      <c r="L1334" t="s">
        <v>28</v>
      </c>
    </row>
    <row r="1335" spans="1:12" x14ac:dyDescent="0.25">
      <c r="A1335" s="19">
        <v>308400</v>
      </c>
      <c r="B1335" s="57">
        <v>41791</v>
      </c>
      <c r="C1335" s="32" t="s">
        <v>19</v>
      </c>
      <c r="D1335" s="32">
        <f>'TOTAL PORTFOLIO'!$E$2</f>
        <v>1525453591.9005299</v>
      </c>
      <c r="E1335" s="18">
        <v>456075.43</v>
      </c>
      <c r="F1335" s="18">
        <v>0</v>
      </c>
      <c r="G1335" s="18">
        <v>0</v>
      </c>
      <c r="H1335" s="18">
        <v>0</v>
      </c>
      <c r="I1335" s="18">
        <v>0</v>
      </c>
      <c r="J1335" s="18">
        <v>0</v>
      </c>
      <c r="K1335" s="56" t="s">
        <v>21</v>
      </c>
      <c r="L1335" t="s">
        <v>28</v>
      </c>
    </row>
    <row r="1336" spans="1:12" x14ac:dyDescent="0.25">
      <c r="A1336" s="19">
        <v>327592</v>
      </c>
      <c r="B1336" s="57">
        <v>41791</v>
      </c>
      <c r="C1336" s="32" t="s">
        <v>19</v>
      </c>
      <c r="D1336" s="32">
        <f>'TOTAL PORTFOLIO'!$E$2</f>
        <v>1525453591.9005299</v>
      </c>
      <c r="E1336" s="18">
        <v>235524.23952819209</v>
      </c>
      <c r="F1336" s="18">
        <v>0</v>
      </c>
      <c r="G1336" s="18">
        <v>0</v>
      </c>
      <c r="H1336" s="18">
        <v>0</v>
      </c>
      <c r="I1336" s="18">
        <v>0</v>
      </c>
      <c r="J1336" s="18">
        <v>0</v>
      </c>
      <c r="K1336" s="56" t="s">
        <v>21</v>
      </c>
      <c r="L1336" t="s">
        <v>22</v>
      </c>
    </row>
    <row r="1337" spans="1:12" x14ac:dyDescent="0.25">
      <c r="A1337" s="19">
        <v>317851</v>
      </c>
      <c r="B1337" s="57">
        <v>41791</v>
      </c>
      <c r="C1337" s="32" t="s">
        <v>19</v>
      </c>
      <c r="D1337" s="32">
        <f>'TOTAL PORTFOLIO'!$E$2</f>
        <v>1525453591.9005299</v>
      </c>
      <c r="E1337" s="18">
        <v>300943.28547285515</v>
      </c>
      <c r="F1337" s="18">
        <v>0</v>
      </c>
      <c r="G1337" s="18">
        <v>0</v>
      </c>
      <c r="H1337" s="18">
        <v>0</v>
      </c>
      <c r="I1337" s="18">
        <v>0</v>
      </c>
      <c r="J1337" s="18">
        <v>0</v>
      </c>
      <c r="K1337" s="56" t="s">
        <v>21</v>
      </c>
      <c r="L1337" t="s">
        <v>22</v>
      </c>
    </row>
    <row r="1338" spans="1:12" x14ac:dyDescent="0.25">
      <c r="A1338" s="19">
        <v>309156</v>
      </c>
      <c r="B1338" s="57">
        <v>41791</v>
      </c>
      <c r="C1338" s="32" t="s">
        <v>19</v>
      </c>
      <c r="D1338" s="32">
        <f>'TOTAL PORTFOLIO'!$E$2</f>
        <v>1525453591.9005299</v>
      </c>
      <c r="E1338" s="18">
        <v>1629261.0999999999</v>
      </c>
      <c r="F1338" s="18">
        <v>0</v>
      </c>
      <c r="G1338" s="18">
        <v>0</v>
      </c>
      <c r="H1338" s="18">
        <v>0</v>
      </c>
      <c r="I1338" s="18">
        <v>0</v>
      </c>
      <c r="J1338" s="18">
        <v>0</v>
      </c>
      <c r="K1338" s="56" t="s">
        <v>21</v>
      </c>
      <c r="L1338" t="s">
        <v>97</v>
      </c>
    </row>
    <row r="1339" spans="1:12" x14ac:dyDescent="0.25">
      <c r="A1339" s="19">
        <v>311150</v>
      </c>
      <c r="B1339" s="57">
        <v>41791</v>
      </c>
      <c r="C1339" s="32" t="s">
        <v>19</v>
      </c>
      <c r="D1339" s="32">
        <f>'TOTAL PORTFOLIO'!$E$2</f>
        <v>1525453591.9005299</v>
      </c>
      <c r="E1339" s="18">
        <v>312133.98047597538</v>
      </c>
      <c r="F1339" s="18">
        <v>0</v>
      </c>
      <c r="G1339" s="18">
        <v>0</v>
      </c>
      <c r="H1339" s="18">
        <v>0</v>
      </c>
      <c r="I1339" s="18">
        <v>0</v>
      </c>
      <c r="J1339" s="18">
        <v>0</v>
      </c>
      <c r="K1339" s="56" t="s">
        <v>21</v>
      </c>
      <c r="L1339" t="s">
        <v>22</v>
      </c>
    </row>
    <row r="1340" spans="1:12" x14ac:dyDescent="0.25">
      <c r="A1340" s="19">
        <v>317870</v>
      </c>
      <c r="B1340" s="57">
        <v>41791</v>
      </c>
      <c r="C1340" s="32" t="s">
        <v>19</v>
      </c>
      <c r="D1340" s="32">
        <f>'TOTAL PORTFOLIO'!$E$2</f>
        <v>1525453591.9005299</v>
      </c>
      <c r="E1340" s="18">
        <v>713524.77751132532</v>
      </c>
      <c r="F1340" s="18">
        <v>0</v>
      </c>
      <c r="G1340" s="18">
        <v>0</v>
      </c>
      <c r="H1340" s="18">
        <v>0</v>
      </c>
      <c r="I1340" s="18">
        <v>0</v>
      </c>
      <c r="J1340" s="18">
        <v>0</v>
      </c>
      <c r="K1340" s="56" t="s">
        <v>21</v>
      </c>
      <c r="L1340" t="s">
        <v>22</v>
      </c>
    </row>
    <row r="1341" spans="1:12" x14ac:dyDescent="0.25">
      <c r="A1341" s="19">
        <v>315057</v>
      </c>
      <c r="B1341" s="57">
        <v>41791</v>
      </c>
      <c r="C1341" s="32" t="s">
        <v>19</v>
      </c>
      <c r="D1341" s="32">
        <f>'TOTAL PORTFOLIO'!$E$2</f>
        <v>1525453591.9005299</v>
      </c>
      <c r="E1341" s="18">
        <v>255213.03021706143</v>
      </c>
      <c r="F1341" s="18">
        <v>0</v>
      </c>
      <c r="G1341" s="18">
        <v>0</v>
      </c>
      <c r="H1341" s="18">
        <v>0</v>
      </c>
      <c r="I1341" s="18">
        <v>0</v>
      </c>
      <c r="J1341" s="18">
        <v>0</v>
      </c>
      <c r="K1341" s="56" t="s">
        <v>21</v>
      </c>
      <c r="L1341" t="s">
        <v>22</v>
      </c>
    </row>
    <row r="1342" spans="1:12" x14ac:dyDescent="0.25">
      <c r="A1342" s="19">
        <v>317889</v>
      </c>
      <c r="B1342" s="57">
        <v>41791</v>
      </c>
      <c r="C1342" s="32" t="s">
        <v>19</v>
      </c>
      <c r="D1342" s="32">
        <f>'TOTAL PORTFOLIO'!$E$2</f>
        <v>1525453591.9005299</v>
      </c>
      <c r="E1342" s="18">
        <v>27586.880302924357</v>
      </c>
      <c r="F1342" s="18">
        <v>0</v>
      </c>
      <c r="G1342" s="18">
        <v>0</v>
      </c>
      <c r="H1342" s="18">
        <v>0</v>
      </c>
      <c r="I1342" s="18">
        <v>0</v>
      </c>
      <c r="J1342" s="18">
        <v>0</v>
      </c>
      <c r="K1342" s="56" t="s">
        <v>21</v>
      </c>
      <c r="L1342" t="s">
        <v>22</v>
      </c>
    </row>
    <row r="1343" spans="1:12" x14ac:dyDescent="0.25">
      <c r="A1343" s="19">
        <v>308257</v>
      </c>
      <c r="B1343" s="57">
        <v>41791</v>
      </c>
      <c r="C1343" s="32" t="s">
        <v>19</v>
      </c>
      <c r="D1343" s="32">
        <f>'TOTAL PORTFOLIO'!$E$2</f>
        <v>1525453591.9005299</v>
      </c>
      <c r="E1343" s="18">
        <v>158837.27290638388</v>
      </c>
      <c r="F1343" s="18">
        <v>0</v>
      </c>
      <c r="G1343" s="18">
        <v>0</v>
      </c>
      <c r="H1343" s="18">
        <v>0</v>
      </c>
      <c r="I1343" s="18">
        <v>0</v>
      </c>
      <c r="J1343" s="18">
        <v>0</v>
      </c>
      <c r="K1343" s="56" t="s">
        <v>21</v>
      </c>
      <c r="L1343" t="s">
        <v>22</v>
      </c>
    </row>
    <row r="1344" spans="1:12" x14ac:dyDescent="0.25">
      <c r="A1344" s="19">
        <v>320664</v>
      </c>
      <c r="B1344" s="57">
        <v>41791</v>
      </c>
      <c r="C1344" s="32" t="s">
        <v>19</v>
      </c>
      <c r="D1344" s="32">
        <f>'TOTAL PORTFOLIO'!$E$2</f>
        <v>1525453591.9005299</v>
      </c>
      <c r="E1344" s="18">
        <v>114345.24</v>
      </c>
      <c r="F1344" s="18">
        <v>0</v>
      </c>
      <c r="G1344" s="18">
        <v>0</v>
      </c>
      <c r="H1344" s="18">
        <v>0</v>
      </c>
      <c r="I1344" s="18">
        <v>0</v>
      </c>
      <c r="J1344" s="18">
        <v>0</v>
      </c>
      <c r="K1344" s="56" t="s">
        <v>21</v>
      </c>
      <c r="L1344" t="s">
        <v>211</v>
      </c>
    </row>
    <row r="1345" spans="1:12" x14ac:dyDescent="0.25">
      <c r="A1345" s="19">
        <v>309579</v>
      </c>
      <c r="B1345" s="57">
        <v>41791</v>
      </c>
      <c r="C1345" s="32" t="s">
        <v>19</v>
      </c>
      <c r="D1345" s="32">
        <f>'TOTAL PORTFOLIO'!$E$2</f>
        <v>1525453591.9005299</v>
      </c>
      <c r="E1345" s="18">
        <v>9045.0181599260632</v>
      </c>
      <c r="F1345" s="18">
        <v>0</v>
      </c>
      <c r="G1345" s="18">
        <v>0</v>
      </c>
      <c r="H1345" s="18">
        <v>0</v>
      </c>
      <c r="I1345" s="18">
        <v>0</v>
      </c>
      <c r="J1345" s="18">
        <v>0</v>
      </c>
      <c r="K1345" s="56" t="s">
        <v>21</v>
      </c>
      <c r="L1345" t="s">
        <v>22</v>
      </c>
    </row>
    <row r="1346" spans="1:12" x14ac:dyDescent="0.25">
      <c r="A1346" s="19">
        <v>320453</v>
      </c>
      <c r="B1346" s="57">
        <v>41791</v>
      </c>
      <c r="C1346" s="32" t="s">
        <v>19</v>
      </c>
      <c r="D1346" s="32">
        <f>'TOTAL PORTFOLIO'!$E$2</f>
        <v>1525453591.9005299</v>
      </c>
      <c r="E1346" s="18">
        <v>501760.72</v>
      </c>
      <c r="F1346" s="18">
        <v>0</v>
      </c>
      <c r="G1346" s="18">
        <v>0</v>
      </c>
      <c r="H1346" s="18">
        <v>0</v>
      </c>
      <c r="I1346" s="18">
        <v>0</v>
      </c>
      <c r="J1346" s="18">
        <v>0</v>
      </c>
      <c r="K1346" s="56" t="s">
        <v>21</v>
      </c>
      <c r="L1346" t="s">
        <v>22</v>
      </c>
    </row>
    <row r="1347" spans="1:12" x14ac:dyDescent="0.25">
      <c r="A1347" s="19">
        <v>320302</v>
      </c>
      <c r="B1347" s="57">
        <v>41791</v>
      </c>
      <c r="C1347" s="32" t="s">
        <v>19</v>
      </c>
      <c r="D1347" s="32">
        <f>'TOTAL PORTFOLIO'!$E$2</f>
        <v>1525453591.9005299</v>
      </c>
      <c r="E1347" s="18">
        <v>175956.50927542194</v>
      </c>
      <c r="F1347" s="18">
        <v>0</v>
      </c>
      <c r="G1347" s="18">
        <v>0</v>
      </c>
      <c r="H1347" s="18">
        <v>0</v>
      </c>
      <c r="I1347" s="18">
        <v>0</v>
      </c>
      <c r="J1347" s="18">
        <v>0</v>
      </c>
      <c r="K1347" s="56" t="s">
        <v>21</v>
      </c>
      <c r="L1347" t="s">
        <v>22</v>
      </c>
    </row>
    <row r="1348" spans="1:12" x14ac:dyDescent="0.25">
      <c r="A1348" s="19">
        <v>330242</v>
      </c>
      <c r="B1348" s="57">
        <v>41791</v>
      </c>
      <c r="C1348" s="32" t="s">
        <v>19</v>
      </c>
      <c r="D1348" s="32">
        <f>'TOTAL PORTFOLIO'!$E$2</f>
        <v>1525453591.9005299</v>
      </c>
      <c r="E1348" s="18">
        <v>117126.87256339056</v>
      </c>
      <c r="F1348" s="18">
        <v>0</v>
      </c>
      <c r="G1348" s="18">
        <v>0</v>
      </c>
      <c r="H1348" s="18">
        <v>0</v>
      </c>
      <c r="I1348" s="18">
        <v>0</v>
      </c>
      <c r="J1348" s="18">
        <v>0</v>
      </c>
      <c r="K1348" s="56" t="s">
        <v>21</v>
      </c>
      <c r="L1348" t="s">
        <v>22</v>
      </c>
    </row>
    <row r="1349" spans="1:12" x14ac:dyDescent="0.25">
      <c r="A1349" s="19">
        <v>311965</v>
      </c>
      <c r="B1349" s="57">
        <v>41791</v>
      </c>
      <c r="C1349" s="32" t="s">
        <v>19</v>
      </c>
      <c r="D1349" s="32">
        <f>'TOTAL PORTFOLIO'!$E$2</f>
        <v>1525453591.9005299</v>
      </c>
      <c r="E1349" s="18">
        <v>4765000.739876478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56" t="s">
        <v>21</v>
      </c>
      <c r="L1349" t="s">
        <v>22</v>
      </c>
    </row>
    <row r="1350" spans="1:12" x14ac:dyDescent="0.25">
      <c r="A1350" s="19">
        <v>320288</v>
      </c>
      <c r="B1350" s="57">
        <v>41791</v>
      </c>
      <c r="C1350" s="32" t="s">
        <v>19</v>
      </c>
      <c r="D1350" s="32">
        <f>'TOTAL PORTFOLIO'!$E$2</f>
        <v>1525453591.9005299</v>
      </c>
      <c r="E1350" s="18">
        <v>52023.12000000001</v>
      </c>
      <c r="F1350" s="18">
        <v>0</v>
      </c>
      <c r="G1350" s="18">
        <v>0</v>
      </c>
      <c r="H1350" s="18">
        <v>0</v>
      </c>
      <c r="I1350" s="18">
        <v>0</v>
      </c>
      <c r="J1350" s="18">
        <v>0</v>
      </c>
      <c r="K1350" s="56" t="s">
        <v>21</v>
      </c>
      <c r="L1350" t="s">
        <v>28</v>
      </c>
    </row>
    <row r="1351" spans="1:12" x14ac:dyDescent="0.25">
      <c r="A1351" s="19">
        <v>320556</v>
      </c>
      <c r="B1351" s="57">
        <v>41791</v>
      </c>
      <c r="C1351" s="32" t="s">
        <v>19</v>
      </c>
      <c r="D1351" s="32">
        <f>'TOTAL PORTFOLIO'!$E$2</f>
        <v>1525453591.9005299</v>
      </c>
      <c r="E1351" s="18">
        <v>38502.636249955605</v>
      </c>
      <c r="F1351" s="18">
        <v>0</v>
      </c>
      <c r="G1351" s="18">
        <v>0</v>
      </c>
      <c r="H1351" s="18">
        <v>0</v>
      </c>
      <c r="I1351" s="18">
        <v>0</v>
      </c>
      <c r="J1351" s="18">
        <v>0</v>
      </c>
      <c r="K1351" s="56" t="s">
        <v>21</v>
      </c>
      <c r="L1351" t="s">
        <v>22</v>
      </c>
    </row>
    <row r="1352" spans="1:12" x14ac:dyDescent="0.25">
      <c r="A1352" s="19">
        <v>326065</v>
      </c>
      <c r="B1352" s="57">
        <v>41791</v>
      </c>
      <c r="C1352" s="32" t="s">
        <v>19</v>
      </c>
      <c r="D1352" s="32">
        <f>'TOTAL PORTFOLIO'!$E$2</f>
        <v>1525453591.9005299</v>
      </c>
      <c r="E1352" s="18">
        <v>69113.919999999998</v>
      </c>
      <c r="F1352" s="18">
        <v>0</v>
      </c>
      <c r="G1352" s="18">
        <v>0</v>
      </c>
      <c r="H1352" s="18">
        <v>0</v>
      </c>
      <c r="I1352" s="18">
        <v>0</v>
      </c>
      <c r="J1352" s="18">
        <v>0</v>
      </c>
      <c r="K1352" s="56" t="s">
        <v>21</v>
      </c>
      <c r="L1352" t="s">
        <v>211</v>
      </c>
    </row>
    <row r="1353" spans="1:12" x14ac:dyDescent="0.25">
      <c r="A1353" s="19">
        <v>320287</v>
      </c>
      <c r="B1353" s="57">
        <v>41791</v>
      </c>
      <c r="C1353" s="32" t="s">
        <v>19</v>
      </c>
      <c r="D1353" s="32">
        <f>'TOTAL PORTFOLIO'!$E$2</f>
        <v>1525453591.9005299</v>
      </c>
      <c r="E1353" s="18">
        <v>0</v>
      </c>
      <c r="F1353" s="18">
        <v>0</v>
      </c>
      <c r="G1353" s="18">
        <v>0</v>
      </c>
      <c r="H1353" s="18">
        <v>0</v>
      </c>
      <c r="I1353" s="18">
        <v>0</v>
      </c>
      <c r="J1353" s="18">
        <v>0</v>
      </c>
      <c r="K1353" s="56" t="s">
        <v>21</v>
      </c>
      <c r="L1353" t="s">
        <v>56</v>
      </c>
    </row>
    <row r="1354" spans="1:12" x14ac:dyDescent="0.25">
      <c r="A1354" s="19">
        <v>311927</v>
      </c>
      <c r="B1354" s="57">
        <v>41791</v>
      </c>
      <c r="C1354" s="32" t="s">
        <v>19</v>
      </c>
      <c r="D1354" s="32">
        <f>'TOTAL PORTFOLIO'!$E$2</f>
        <v>1525453591.9005299</v>
      </c>
      <c r="E1354" s="18">
        <v>125634.48</v>
      </c>
      <c r="F1354" s="18">
        <v>0</v>
      </c>
      <c r="G1354" s="18">
        <v>0</v>
      </c>
      <c r="H1354" s="18">
        <v>0</v>
      </c>
      <c r="I1354" s="18">
        <v>0</v>
      </c>
      <c r="J1354" s="18">
        <v>0</v>
      </c>
      <c r="K1354" s="56" t="s">
        <v>21</v>
      </c>
      <c r="L1354" t="s">
        <v>41</v>
      </c>
    </row>
    <row r="1355" spans="1:12" x14ac:dyDescent="0.25">
      <c r="A1355" s="19">
        <v>317970</v>
      </c>
      <c r="B1355" s="57">
        <v>41791</v>
      </c>
      <c r="C1355" s="32" t="s">
        <v>19</v>
      </c>
      <c r="D1355" s="32">
        <f>'TOTAL PORTFOLIO'!$E$2</f>
        <v>1525453591.9005299</v>
      </c>
      <c r="E1355" s="18">
        <v>12770.943503131401</v>
      </c>
      <c r="F1355" s="18">
        <v>0</v>
      </c>
      <c r="G1355" s="18">
        <v>0</v>
      </c>
      <c r="H1355" s="18">
        <v>0</v>
      </c>
      <c r="I1355" s="18">
        <v>0</v>
      </c>
      <c r="J1355" s="18">
        <v>0</v>
      </c>
      <c r="K1355" s="56" t="s">
        <v>21</v>
      </c>
      <c r="L1355" t="s">
        <v>22</v>
      </c>
    </row>
    <row r="1356" spans="1:12" x14ac:dyDescent="0.25">
      <c r="A1356" s="19">
        <v>312280</v>
      </c>
      <c r="B1356" s="57">
        <v>41791</v>
      </c>
      <c r="C1356" s="32" t="s">
        <v>19</v>
      </c>
      <c r="D1356" s="32">
        <f>'TOTAL PORTFOLIO'!$E$2</f>
        <v>1525453591.9005299</v>
      </c>
      <c r="E1356" s="18">
        <v>42329.003202693428</v>
      </c>
      <c r="F1356" s="18">
        <v>0</v>
      </c>
      <c r="G1356" s="18">
        <v>0</v>
      </c>
      <c r="H1356" s="18">
        <v>0</v>
      </c>
      <c r="I1356" s="18">
        <v>0</v>
      </c>
      <c r="J1356" s="18">
        <v>0</v>
      </c>
      <c r="K1356" s="56" t="s">
        <v>21</v>
      </c>
      <c r="L1356" t="s">
        <v>22</v>
      </c>
    </row>
    <row r="1357" spans="1:12" x14ac:dyDescent="0.25">
      <c r="A1357" s="19">
        <v>312351</v>
      </c>
      <c r="B1357" s="57">
        <v>41791</v>
      </c>
      <c r="C1357" s="32" t="s">
        <v>19</v>
      </c>
      <c r="D1357" s="32">
        <f>'TOTAL PORTFOLIO'!$E$2</f>
        <v>1525453591.9005299</v>
      </c>
      <c r="E1357" s="18">
        <v>1177445.08</v>
      </c>
      <c r="F1357" s="18">
        <v>0</v>
      </c>
      <c r="G1357" s="18">
        <v>0</v>
      </c>
      <c r="H1357" s="18">
        <v>0</v>
      </c>
      <c r="I1357" s="18">
        <v>0</v>
      </c>
      <c r="J1357" s="18">
        <v>0</v>
      </c>
      <c r="K1357" s="56" t="s">
        <v>21</v>
      </c>
      <c r="L1357" t="s">
        <v>56</v>
      </c>
    </row>
    <row r="1358" spans="1:12" x14ac:dyDescent="0.25">
      <c r="A1358" s="19">
        <v>309141</v>
      </c>
      <c r="B1358" s="57">
        <v>41791</v>
      </c>
      <c r="C1358" s="32" t="s">
        <v>19</v>
      </c>
      <c r="D1358" s="32">
        <f>'TOTAL PORTFOLIO'!$E$2</f>
        <v>1525453591.9005299</v>
      </c>
      <c r="E1358" s="18">
        <v>1624246.3100000003</v>
      </c>
      <c r="F1358" s="18">
        <v>0</v>
      </c>
      <c r="G1358" s="18">
        <v>0</v>
      </c>
      <c r="H1358" s="18">
        <v>0</v>
      </c>
      <c r="I1358" s="18">
        <v>0</v>
      </c>
      <c r="J1358" s="18">
        <v>0</v>
      </c>
      <c r="K1358" s="56" t="s">
        <v>21</v>
      </c>
      <c r="L1358" t="s">
        <v>41</v>
      </c>
    </row>
    <row r="1359" spans="1:12" x14ac:dyDescent="0.25">
      <c r="A1359" s="19">
        <v>313215</v>
      </c>
      <c r="B1359" s="57">
        <v>41791</v>
      </c>
      <c r="C1359" s="32" t="s">
        <v>19</v>
      </c>
      <c r="D1359" s="32">
        <f>'TOTAL PORTFOLIO'!$E$2</f>
        <v>1525453591.9005299</v>
      </c>
      <c r="E1359" s="18">
        <v>58250.988129844198</v>
      </c>
      <c r="F1359" s="18">
        <v>0</v>
      </c>
      <c r="G1359" s="18">
        <v>0</v>
      </c>
      <c r="H1359" s="18">
        <v>0</v>
      </c>
      <c r="I1359" s="18">
        <v>0</v>
      </c>
      <c r="J1359" s="18">
        <v>0</v>
      </c>
      <c r="K1359" s="56" t="s">
        <v>21</v>
      </c>
      <c r="L1359" t="s">
        <v>22</v>
      </c>
    </row>
    <row r="1360" spans="1:12" x14ac:dyDescent="0.25">
      <c r="A1360" s="19">
        <v>310917</v>
      </c>
      <c r="B1360" s="57">
        <v>41791</v>
      </c>
      <c r="C1360" s="32" t="s">
        <v>19</v>
      </c>
      <c r="D1360" s="32">
        <f>'TOTAL PORTFOLIO'!$E$2</f>
        <v>1525453591.9005299</v>
      </c>
      <c r="E1360" s="18">
        <v>81564.684677386176</v>
      </c>
      <c r="F1360" s="18">
        <v>0</v>
      </c>
      <c r="G1360" s="18">
        <v>0</v>
      </c>
      <c r="H1360" s="18">
        <v>0</v>
      </c>
      <c r="I1360" s="18">
        <v>0</v>
      </c>
      <c r="J1360" s="18">
        <v>0</v>
      </c>
      <c r="K1360" s="56" t="s">
        <v>21</v>
      </c>
      <c r="L1360" t="s">
        <v>22</v>
      </c>
    </row>
    <row r="1361" spans="1:12" x14ac:dyDescent="0.25">
      <c r="A1361" s="19">
        <v>312387</v>
      </c>
      <c r="B1361" s="57">
        <v>41791</v>
      </c>
      <c r="C1361" s="32" t="s">
        <v>19</v>
      </c>
      <c r="D1361" s="32">
        <f>'TOTAL PORTFOLIO'!$E$2</f>
        <v>1525453591.9005299</v>
      </c>
      <c r="E1361" s="18">
        <v>34988.19</v>
      </c>
      <c r="F1361" s="18">
        <v>0</v>
      </c>
      <c r="G1361" s="18">
        <v>0</v>
      </c>
      <c r="H1361" s="18">
        <v>0</v>
      </c>
      <c r="I1361" s="18">
        <v>0</v>
      </c>
      <c r="J1361" s="18">
        <v>0</v>
      </c>
      <c r="K1361" s="56" t="s">
        <v>21</v>
      </c>
      <c r="L1361" t="s">
        <v>211</v>
      </c>
    </row>
    <row r="1362" spans="1:12" x14ac:dyDescent="0.25">
      <c r="A1362" s="19">
        <v>310501</v>
      </c>
      <c r="B1362" s="57">
        <v>41791</v>
      </c>
      <c r="C1362" s="32" t="s">
        <v>19</v>
      </c>
      <c r="D1362" s="32">
        <f>'TOTAL PORTFOLIO'!$E$2</f>
        <v>1525453591.9005299</v>
      </c>
      <c r="E1362" s="18">
        <v>1927646.01</v>
      </c>
      <c r="F1362" s="18">
        <v>0</v>
      </c>
      <c r="G1362" s="18">
        <v>0</v>
      </c>
      <c r="H1362" s="18">
        <v>0</v>
      </c>
      <c r="I1362" s="18">
        <v>0</v>
      </c>
      <c r="J1362" s="18">
        <v>0</v>
      </c>
      <c r="K1362" s="56" t="s">
        <v>21</v>
      </c>
      <c r="L1362" t="s">
        <v>353</v>
      </c>
    </row>
    <row r="1363" spans="1:12" x14ac:dyDescent="0.25">
      <c r="A1363" s="19">
        <v>320398</v>
      </c>
      <c r="B1363" s="57">
        <v>41791</v>
      </c>
      <c r="C1363" s="32" t="s">
        <v>19</v>
      </c>
      <c r="D1363" s="32">
        <f>'TOTAL PORTFOLIO'!$E$2</f>
        <v>1525453591.9005299</v>
      </c>
      <c r="E1363" s="18">
        <v>11187836.619771665</v>
      </c>
      <c r="F1363" s="18">
        <v>0</v>
      </c>
      <c r="G1363" s="18">
        <v>0</v>
      </c>
      <c r="H1363" s="18">
        <v>0</v>
      </c>
      <c r="I1363" s="18">
        <v>0</v>
      </c>
      <c r="J1363" s="18">
        <v>0</v>
      </c>
      <c r="K1363" s="56" t="s">
        <v>21</v>
      </c>
      <c r="L1363" t="s">
        <v>22</v>
      </c>
    </row>
    <row r="1364" spans="1:12" x14ac:dyDescent="0.25">
      <c r="A1364" s="19">
        <v>320401</v>
      </c>
      <c r="B1364" s="57">
        <v>41791</v>
      </c>
      <c r="C1364" s="32" t="s">
        <v>19</v>
      </c>
      <c r="D1364" s="32">
        <f>'TOTAL PORTFOLIO'!$E$2</f>
        <v>1525453591.9005299</v>
      </c>
      <c r="E1364" s="18">
        <v>19030.98</v>
      </c>
      <c r="F1364" s="18">
        <v>0</v>
      </c>
      <c r="G1364" s="18">
        <v>0</v>
      </c>
      <c r="H1364" s="18">
        <v>0</v>
      </c>
      <c r="I1364" s="18">
        <v>0</v>
      </c>
      <c r="J1364" s="18">
        <v>0</v>
      </c>
      <c r="K1364" s="56" t="s">
        <v>21</v>
      </c>
      <c r="L1364" t="s">
        <v>56</v>
      </c>
    </row>
    <row r="1365" spans="1:12" x14ac:dyDescent="0.25">
      <c r="A1365" s="19">
        <v>310154</v>
      </c>
      <c r="B1365" s="57">
        <v>41791</v>
      </c>
      <c r="C1365" s="32" t="s">
        <v>19</v>
      </c>
      <c r="D1365" s="32">
        <f>'TOTAL PORTFOLIO'!$E$2</f>
        <v>1525453591.9005299</v>
      </c>
      <c r="E1365" s="18">
        <v>358145.5</v>
      </c>
      <c r="F1365" s="18">
        <v>0</v>
      </c>
      <c r="G1365" s="18">
        <v>0</v>
      </c>
      <c r="H1365" s="18">
        <v>0</v>
      </c>
      <c r="I1365" s="18">
        <v>0</v>
      </c>
      <c r="J1365" s="18">
        <v>0</v>
      </c>
      <c r="K1365" s="56" t="s">
        <v>21</v>
      </c>
      <c r="L1365" t="s">
        <v>41</v>
      </c>
    </row>
    <row r="1366" spans="1:12" x14ac:dyDescent="0.25">
      <c r="A1366" s="19">
        <v>320416</v>
      </c>
      <c r="B1366" s="57">
        <v>41791</v>
      </c>
      <c r="C1366" s="32" t="s">
        <v>19</v>
      </c>
      <c r="D1366" s="32">
        <f>'TOTAL PORTFOLIO'!$E$2</f>
        <v>1525453591.9005299</v>
      </c>
      <c r="E1366" s="18">
        <v>1369840.15</v>
      </c>
      <c r="F1366" s="18">
        <v>0</v>
      </c>
      <c r="G1366" s="18">
        <v>0</v>
      </c>
      <c r="H1366" s="18">
        <v>0</v>
      </c>
      <c r="I1366" s="18">
        <v>0</v>
      </c>
      <c r="J1366" s="18">
        <v>0</v>
      </c>
      <c r="K1366" s="56" t="s">
        <v>21</v>
      </c>
      <c r="L1366" t="s">
        <v>28</v>
      </c>
    </row>
    <row r="1367" spans="1:12" x14ac:dyDescent="0.25">
      <c r="A1367" s="19">
        <v>320749</v>
      </c>
      <c r="B1367" s="57">
        <v>41791</v>
      </c>
      <c r="C1367" s="32" t="s">
        <v>19</v>
      </c>
      <c r="D1367" s="32">
        <f>'TOTAL PORTFOLIO'!$E$2</f>
        <v>1525453591.9005299</v>
      </c>
      <c r="E1367" s="18">
        <v>5979.26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56" t="s">
        <v>21</v>
      </c>
      <c r="L1367" t="s">
        <v>211</v>
      </c>
    </row>
    <row r="1368" spans="1:12" x14ac:dyDescent="0.25">
      <c r="A1368" s="19">
        <v>320669</v>
      </c>
      <c r="B1368" s="57">
        <v>41791</v>
      </c>
      <c r="C1368" s="32" t="s">
        <v>19</v>
      </c>
      <c r="D1368" s="32">
        <f>'TOTAL PORTFOLIO'!$E$2</f>
        <v>1525453591.9005299</v>
      </c>
      <c r="E1368" s="18">
        <v>754821.44000000006</v>
      </c>
      <c r="F1368" s="18">
        <v>0</v>
      </c>
      <c r="G1368" s="18">
        <v>0</v>
      </c>
      <c r="H1368" s="18">
        <v>0</v>
      </c>
      <c r="I1368" s="18">
        <v>0</v>
      </c>
      <c r="J1368" s="18">
        <v>0</v>
      </c>
      <c r="K1368" s="56" t="s">
        <v>21</v>
      </c>
      <c r="L1368" t="s">
        <v>211</v>
      </c>
    </row>
    <row r="1369" spans="1:12" x14ac:dyDescent="0.25">
      <c r="A1369" s="19">
        <v>320676</v>
      </c>
      <c r="B1369" s="57">
        <v>41791</v>
      </c>
      <c r="C1369" s="32" t="s">
        <v>19</v>
      </c>
      <c r="D1369" s="32">
        <f>'TOTAL PORTFOLIO'!$E$2</f>
        <v>1525453591.9005299</v>
      </c>
      <c r="E1369" s="18">
        <v>41917.089999999997</v>
      </c>
      <c r="F1369" s="18">
        <v>0</v>
      </c>
      <c r="G1369" s="18">
        <v>0</v>
      </c>
      <c r="H1369" s="18">
        <v>0</v>
      </c>
      <c r="I1369" s="18">
        <v>0</v>
      </c>
      <c r="J1369" s="18">
        <v>0</v>
      </c>
      <c r="K1369" s="56" t="s">
        <v>21</v>
      </c>
      <c r="L1369" t="s">
        <v>211</v>
      </c>
    </row>
    <row r="1370" spans="1:12" x14ac:dyDescent="0.25">
      <c r="A1370" s="19">
        <v>308678</v>
      </c>
      <c r="B1370" s="57">
        <v>41791</v>
      </c>
      <c r="C1370" s="32" t="s">
        <v>19</v>
      </c>
      <c r="D1370" s="32">
        <f>'TOTAL PORTFOLIO'!$E$2</f>
        <v>1525453591.9005299</v>
      </c>
      <c r="E1370" s="18">
        <v>124119.84812215278</v>
      </c>
      <c r="F1370" s="18">
        <v>0</v>
      </c>
      <c r="G1370" s="18">
        <v>0</v>
      </c>
      <c r="H1370" s="18">
        <v>0</v>
      </c>
      <c r="I1370" s="18">
        <v>0</v>
      </c>
      <c r="J1370" s="18">
        <v>0</v>
      </c>
      <c r="K1370" s="56" t="s">
        <v>21</v>
      </c>
      <c r="L1370" t="s">
        <v>22</v>
      </c>
    </row>
    <row r="1371" spans="1:12" x14ac:dyDescent="0.25">
      <c r="A1371" s="19">
        <v>309640</v>
      </c>
      <c r="B1371" s="57">
        <v>41791</v>
      </c>
      <c r="C1371" s="32" t="s">
        <v>19</v>
      </c>
      <c r="D1371" s="32">
        <f>'TOTAL PORTFOLIO'!$E$2</f>
        <v>1525453591.9005299</v>
      </c>
      <c r="E1371" s="18">
        <v>3326908.0221087551</v>
      </c>
      <c r="F1371" s="18">
        <v>0</v>
      </c>
      <c r="G1371" s="18">
        <v>0</v>
      </c>
      <c r="H1371" s="18">
        <v>0</v>
      </c>
      <c r="I1371" s="18">
        <v>0</v>
      </c>
      <c r="J1371" s="18">
        <v>0</v>
      </c>
      <c r="K1371" s="56" t="s">
        <v>21</v>
      </c>
      <c r="L1371" t="s">
        <v>22</v>
      </c>
    </row>
    <row r="1372" spans="1:12" x14ac:dyDescent="0.25">
      <c r="A1372" s="19">
        <v>313343</v>
      </c>
      <c r="B1372" s="57">
        <v>41791</v>
      </c>
      <c r="C1372" s="32" t="s">
        <v>48</v>
      </c>
      <c r="D1372" s="32">
        <f>'TOTAL PORTFOLIO'!$E$2</f>
        <v>1525453591.9005299</v>
      </c>
      <c r="E1372" s="18">
        <v>322449.71999999997</v>
      </c>
      <c r="F1372" s="18">
        <v>0</v>
      </c>
      <c r="G1372" s="18">
        <v>0</v>
      </c>
      <c r="H1372" s="18">
        <v>0</v>
      </c>
      <c r="I1372" s="18">
        <v>0</v>
      </c>
      <c r="J1372" s="18">
        <v>0</v>
      </c>
      <c r="K1372" s="56" t="s">
        <v>21</v>
      </c>
      <c r="L1372" t="s">
        <v>26</v>
      </c>
    </row>
    <row r="1373" spans="1:12" x14ac:dyDescent="0.25">
      <c r="A1373" s="19">
        <v>320234</v>
      </c>
      <c r="B1373" s="57">
        <v>41791</v>
      </c>
      <c r="C1373" s="32" t="s">
        <v>19</v>
      </c>
      <c r="D1373" s="32">
        <f>'TOTAL PORTFOLIO'!$E$2</f>
        <v>1525453591.9005299</v>
      </c>
      <c r="E1373" s="18">
        <v>131400</v>
      </c>
      <c r="F1373" s="18">
        <v>0</v>
      </c>
      <c r="G1373" s="18">
        <v>0</v>
      </c>
      <c r="H1373" s="18">
        <v>0</v>
      </c>
      <c r="I1373" s="18">
        <v>0</v>
      </c>
      <c r="J1373" s="18">
        <v>0</v>
      </c>
      <c r="K1373" s="56" t="s">
        <v>21</v>
      </c>
      <c r="L1373" t="s">
        <v>26</v>
      </c>
    </row>
    <row r="1374" spans="1:12" x14ac:dyDescent="0.25">
      <c r="A1374" s="19">
        <v>314728</v>
      </c>
      <c r="B1374" s="57">
        <v>41791</v>
      </c>
      <c r="C1374" s="32" t="s">
        <v>19</v>
      </c>
      <c r="D1374" s="32">
        <f>'TOTAL PORTFOLIO'!$E$2</f>
        <v>1525453591.9005299</v>
      </c>
      <c r="E1374" s="18">
        <v>23642.73</v>
      </c>
      <c r="F1374" s="18">
        <v>0</v>
      </c>
      <c r="G1374" s="18">
        <v>0</v>
      </c>
      <c r="H1374" s="18">
        <v>0</v>
      </c>
      <c r="I1374" s="18">
        <v>0</v>
      </c>
      <c r="J1374" s="18">
        <v>0</v>
      </c>
      <c r="K1374" s="56" t="s">
        <v>21</v>
      </c>
      <c r="L1374" t="s">
        <v>211</v>
      </c>
    </row>
    <row r="1375" spans="1:12" x14ac:dyDescent="0.25">
      <c r="A1375" s="19">
        <v>320339</v>
      </c>
      <c r="B1375" s="57">
        <v>41791</v>
      </c>
      <c r="C1375" s="32" t="s">
        <v>19</v>
      </c>
      <c r="D1375" s="32">
        <f>'TOTAL PORTFOLIO'!$E$2</f>
        <v>1525453591.9005299</v>
      </c>
      <c r="E1375" s="18">
        <v>182272.22843246505</v>
      </c>
      <c r="F1375" s="18">
        <v>0</v>
      </c>
      <c r="G1375" s="18">
        <v>0</v>
      </c>
      <c r="H1375" s="18">
        <v>0</v>
      </c>
      <c r="I1375" s="18">
        <v>0</v>
      </c>
      <c r="J1375" s="18">
        <v>0</v>
      </c>
      <c r="K1375" s="56" t="s">
        <v>21</v>
      </c>
      <c r="L1375" t="s">
        <v>22</v>
      </c>
    </row>
    <row r="1376" spans="1:12" x14ac:dyDescent="0.25">
      <c r="A1376" s="19">
        <v>314019</v>
      </c>
      <c r="B1376" s="57">
        <v>41791</v>
      </c>
      <c r="C1376" s="32" t="s">
        <v>19</v>
      </c>
      <c r="D1376" s="32">
        <f>'TOTAL PORTFOLIO'!$E$2</f>
        <v>1525453591.9005299</v>
      </c>
      <c r="E1376" s="18">
        <v>191727.92</v>
      </c>
      <c r="F1376" s="18">
        <v>0</v>
      </c>
      <c r="G1376" s="18">
        <v>0</v>
      </c>
      <c r="H1376" s="18">
        <v>0</v>
      </c>
      <c r="I1376" s="18">
        <v>0</v>
      </c>
      <c r="J1376" s="18">
        <v>0</v>
      </c>
      <c r="K1376" s="56" t="s">
        <v>21</v>
      </c>
      <c r="L1376" t="s">
        <v>28</v>
      </c>
    </row>
    <row r="1377" spans="1:12" x14ac:dyDescent="0.25">
      <c r="A1377" s="19">
        <v>313490</v>
      </c>
      <c r="B1377" s="57">
        <v>41791</v>
      </c>
      <c r="C1377" s="32" t="s">
        <v>19</v>
      </c>
      <c r="D1377" s="32">
        <f>'TOTAL PORTFOLIO'!$E$2</f>
        <v>1525453591.9005299</v>
      </c>
      <c r="E1377" s="18">
        <v>182475</v>
      </c>
      <c r="F1377" s="18">
        <v>0</v>
      </c>
      <c r="G1377" s="18">
        <v>0</v>
      </c>
      <c r="H1377" s="18">
        <v>0</v>
      </c>
      <c r="I1377" s="18">
        <v>0</v>
      </c>
      <c r="J1377" s="18">
        <v>0</v>
      </c>
      <c r="K1377" s="56" t="s">
        <v>21</v>
      </c>
      <c r="L1377" t="s">
        <v>41</v>
      </c>
    </row>
    <row r="1378" spans="1:12" x14ac:dyDescent="0.25">
      <c r="A1378" s="19">
        <v>314291</v>
      </c>
      <c r="B1378" s="57">
        <v>41791</v>
      </c>
      <c r="C1378" s="32" t="s">
        <v>19</v>
      </c>
      <c r="D1378" s="32">
        <f>'TOTAL PORTFOLIO'!$E$2</f>
        <v>1525453591.9005299</v>
      </c>
      <c r="E1378" s="18">
        <v>53771.21</v>
      </c>
      <c r="F1378" s="18">
        <v>0</v>
      </c>
      <c r="G1378" s="18">
        <v>0</v>
      </c>
      <c r="H1378" s="18">
        <v>0</v>
      </c>
      <c r="I1378" s="18">
        <v>0</v>
      </c>
      <c r="J1378" s="18">
        <v>0</v>
      </c>
      <c r="K1378" s="56" t="s">
        <v>21</v>
      </c>
      <c r="L1378" t="s">
        <v>41</v>
      </c>
    </row>
    <row r="1379" spans="1:12" x14ac:dyDescent="0.25">
      <c r="A1379" s="19">
        <v>327589</v>
      </c>
      <c r="B1379" s="57">
        <v>41791</v>
      </c>
      <c r="C1379" s="32" t="s">
        <v>19</v>
      </c>
      <c r="D1379" s="32">
        <f>'TOTAL PORTFOLIO'!$E$2</f>
        <v>1525453591.9005299</v>
      </c>
      <c r="E1379" s="18">
        <v>141691.13</v>
      </c>
      <c r="F1379" s="18">
        <v>0</v>
      </c>
      <c r="G1379" s="18">
        <v>0</v>
      </c>
      <c r="H1379" s="18">
        <v>0</v>
      </c>
      <c r="I1379" s="18">
        <v>0</v>
      </c>
      <c r="J1379" s="18">
        <v>0</v>
      </c>
      <c r="K1379" s="56" t="s">
        <v>21</v>
      </c>
      <c r="L1379" t="s">
        <v>41</v>
      </c>
    </row>
    <row r="1380" spans="1:12" x14ac:dyDescent="0.25">
      <c r="A1380" s="19">
        <v>320281</v>
      </c>
      <c r="B1380" s="57">
        <v>41791</v>
      </c>
      <c r="C1380" s="32" t="s">
        <v>19</v>
      </c>
      <c r="D1380" s="32">
        <f>'TOTAL PORTFOLIO'!$E$2</f>
        <v>1525453591.9005299</v>
      </c>
      <c r="E1380" s="18">
        <v>69039.032931334121</v>
      </c>
      <c r="F1380" s="18">
        <v>0</v>
      </c>
      <c r="G1380" s="18">
        <v>0</v>
      </c>
      <c r="H1380" s="18">
        <v>0</v>
      </c>
      <c r="I1380" s="18">
        <v>0</v>
      </c>
      <c r="J1380" s="18">
        <v>0</v>
      </c>
      <c r="K1380" s="56" t="s">
        <v>21</v>
      </c>
      <c r="L1380" t="s">
        <v>22</v>
      </c>
    </row>
    <row r="1381" spans="1:12" x14ac:dyDescent="0.25">
      <c r="A1381" s="19">
        <v>314854</v>
      </c>
      <c r="B1381" s="57">
        <v>41791</v>
      </c>
      <c r="C1381" s="32" t="s">
        <v>19</v>
      </c>
      <c r="D1381" s="32">
        <f>'TOTAL PORTFOLIO'!$E$2</f>
        <v>1525453591.9005299</v>
      </c>
      <c r="E1381" s="18">
        <v>131842.318441651</v>
      </c>
      <c r="F1381" s="18">
        <v>0</v>
      </c>
      <c r="G1381" s="18">
        <v>0</v>
      </c>
      <c r="H1381" s="18">
        <v>0</v>
      </c>
      <c r="I1381" s="18">
        <v>0</v>
      </c>
      <c r="J1381" s="18">
        <v>0</v>
      </c>
      <c r="K1381" s="56" t="s">
        <v>21</v>
      </c>
      <c r="L1381" t="s">
        <v>22</v>
      </c>
    </row>
    <row r="1382" spans="1:12" x14ac:dyDescent="0.25">
      <c r="A1382" s="19">
        <v>313199</v>
      </c>
      <c r="B1382" s="57">
        <v>41791</v>
      </c>
      <c r="C1382" s="32" t="s">
        <v>19</v>
      </c>
      <c r="D1382" s="32">
        <f>'TOTAL PORTFOLIO'!$E$2</f>
        <v>1525453591.9005299</v>
      </c>
      <c r="E1382" s="18">
        <v>2151610.9499999997</v>
      </c>
      <c r="F1382" s="18">
        <v>0</v>
      </c>
      <c r="G1382" s="18">
        <v>0</v>
      </c>
      <c r="H1382" s="18">
        <v>0</v>
      </c>
      <c r="I1382" s="18">
        <v>0</v>
      </c>
      <c r="J1382" s="18">
        <v>0</v>
      </c>
      <c r="K1382" s="56" t="s">
        <v>21</v>
      </c>
      <c r="L1382" t="s">
        <v>28</v>
      </c>
    </row>
    <row r="1383" spans="1:12" x14ac:dyDescent="0.25">
      <c r="A1383" s="19">
        <v>320283</v>
      </c>
      <c r="B1383" s="57">
        <v>41791</v>
      </c>
      <c r="C1383" s="32" t="s">
        <v>19</v>
      </c>
      <c r="D1383" s="32">
        <f>'TOTAL PORTFOLIO'!$E$2</f>
        <v>1525453591.9005299</v>
      </c>
      <c r="E1383" s="18">
        <v>4105.4799999999996</v>
      </c>
      <c r="F1383" s="18">
        <v>0</v>
      </c>
      <c r="G1383" s="18">
        <v>0</v>
      </c>
      <c r="H1383" s="18">
        <v>0</v>
      </c>
      <c r="I1383" s="18">
        <v>0</v>
      </c>
      <c r="J1383" s="18">
        <v>0</v>
      </c>
      <c r="K1383" s="56" t="s">
        <v>21</v>
      </c>
      <c r="L1383" t="s">
        <v>41</v>
      </c>
    </row>
    <row r="1384" spans="1:12" x14ac:dyDescent="0.25">
      <c r="A1384" s="19">
        <v>314911</v>
      </c>
      <c r="B1384" s="57">
        <v>41791</v>
      </c>
      <c r="C1384" s="32" t="s">
        <v>19</v>
      </c>
      <c r="D1384" s="32">
        <f>'TOTAL PORTFOLIO'!$E$2</f>
        <v>1525453591.9005299</v>
      </c>
      <c r="E1384" s="18">
        <v>286331.6721746283</v>
      </c>
      <c r="F1384" s="18">
        <v>0</v>
      </c>
      <c r="G1384" s="18">
        <v>0</v>
      </c>
      <c r="H1384" s="18">
        <v>0</v>
      </c>
      <c r="I1384" s="18">
        <v>0</v>
      </c>
      <c r="J1384" s="18">
        <v>0</v>
      </c>
      <c r="K1384" s="56" t="s">
        <v>21</v>
      </c>
      <c r="L1384" t="s">
        <v>22</v>
      </c>
    </row>
    <row r="1385" spans="1:12" x14ac:dyDescent="0.25">
      <c r="A1385" s="19">
        <v>327286</v>
      </c>
      <c r="B1385" s="57">
        <v>41791</v>
      </c>
      <c r="C1385" s="32" t="s">
        <v>19</v>
      </c>
      <c r="D1385" s="32">
        <f>'TOTAL PORTFOLIO'!$E$2</f>
        <v>1525453591.9005299</v>
      </c>
      <c r="E1385" s="18">
        <v>67300.649999999994</v>
      </c>
      <c r="F1385" s="18">
        <v>0</v>
      </c>
      <c r="G1385" s="18">
        <v>0</v>
      </c>
      <c r="H1385" s="18">
        <v>0</v>
      </c>
      <c r="I1385" s="18">
        <v>0</v>
      </c>
      <c r="J1385" s="18">
        <v>0</v>
      </c>
      <c r="K1385" s="56" t="s">
        <v>21</v>
      </c>
      <c r="L1385" t="s">
        <v>211</v>
      </c>
    </row>
    <row r="1386" spans="1:12" x14ac:dyDescent="0.25">
      <c r="A1386" s="19">
        <v>309099</v>
      </c>
      <c r="B1386" s="57">
        <v>41791</v>
      </c>
      <c r="C1386" s="32" t="s">
        <v>19</v>
      </c>
      <c r="D1386" s="32">
        <f>'TOTAL PORTFOLIO'!$E$2</f>
        <v>1525453591.9005299</v>
      </c>
      <c r="E1386" s="18">
        <v>473250.78</v>
      </c>
      <c r="F1386" s="18">
        <v>0</v>
      </c>
      <c r="G1386" s="18">
        <v>0</v>
      </c>
      <c r="H1386" s="18">
        <v>0</v>
      </c>
      <c r="I1386" s="18">
        <v>0</v>
      </c>
      <c r="J1386" s="18">
        <v>0</v>
      </c>
      <c r="K1386" s="56" t="s">
        <v>21</v>
      </c>
      <c r="L1386" t="s">
        <v>26</v>
      </c>
    </row>
    <row r="1387" spans="1:12" x14ac:dyDescent="0.25">
      <c r="A1387" s="19">
        <v>308818</v>
      </c>
      <c r="B1387" s="57">
        <v>41791</v>
      </c>
      <c r="C1387" s="32" t="s">
        <v>19</v>
      </c>
      <c r="D1387" s="32">
        <f>'TOTAL PORTFOLIO'!$E$2</f>
        <v>1525453591.9005299</v>
      </c>
      <c r="E1387" s="18">
        <v>286913.25</v>
      </c>
      <c r="F1387" s="18">
        <v>0</v>
      </c>
      <c r="G1387" s="18">
        <v>0</v>
      </c>
      <c r="H1387" s="18">
        <v>0</v>
      </c>
      <c r="I1387" s="18">
        <v>0</v>
      </c>
      <c r="J1387" s="18">
        <v>0</v>
      </c>
      <c r="K1387" s="56" t="s">
        <v>21</v>
      </c>
      <c r="L1387" t="s">
        <v>41</v>
      </c>
    </row>
    <row r="1388" spans="1:12" x14ac:dyDescent="0.25">
      <c r="A1388" s="19">
        <v>320320</v>
      </c>
      <c r="B1388" s="57">
        <v>41791</v>
      </c>
      <c r="C1388" s="32" t="s">
        <v>19</v>
      </c>
      <c r="D1388" s="32">
        <f>'TOTAL PORTFOLIO'!$E$2</f>
        <v>1525453591.9005299</v>
      </c>
      <c r="E1388" s="18">
        <v>37239.225825546891</v>
      </c>
      <c r="F1388" s="18">
        <v>0</v>
      </c>
      <c r="G1388" s="18">
        <v>0</v>
      </c>
      <c r="H1388" s="18">
        <v>0</v>
      </c>
      <c r="I1388" s="18">
        <v>0</v>
      </c>
      <c r="J1388" s="18">
        <v>0</v>
      </c>
      <c r="K1388" s="56" t="s">
        <v>21</v>
      </c>
      <c r="L1388" t="s">
        <v>22</v>
      </c>
    </row>
    <row r="1389" spans="1:12" x14ac:dyDescent="0.25">
      <c r="A1389" s="19">
        <v>312081</v>
      </c>
      <c r="B1389" s="57">
        <v>41791</v>
      </c>
      <c r="C1389" s="32" t="s">
        <v>19</v>
      </c>
      <c r="D1389" s="32">
        <f>'TOTAL PORTFOLIO'!$E$2</f>
        <v>1525453591.9005299</v>
      </c>
      <c r="E1389" s="18">
        <v>143148.66</v>
      </c>
      <c r="F1389" s="18">
        <v>0</v>
      </c>
      <c r="G1389" s="18">
        <v>0</v>
      </c>
      <c r="H1389" s="18">
        <v>0</v>
      </c>
      <c r="I1389" s="18">
        <v>0</v>
      </c>
      <c r="J1389" s="18">
        <v>0</v>
      </c>
      <c r="K1389" s="56" t="s">
        <v>21</v>
      </c>
      <c r="L1389" t="s">
        <v>26</v>
      </c>
    </row>
    <row r="1390" spans="1:12" x14ac:dyDescent="0.25">
      <c r="A1390" s="19">
        <v>320383</v>
      </c>
      <c r="B1390" s="57">
        <v>41791</v>
      </c>
      <c r="C1390" s="32" t="s">
        <v>19</v>
      </c>
      <c r="D1390" s="32">
        <f>'TOTAL PORTFOLIO'!$E$2</f>
        <v>1525453591.9005299</v>
      </c>
      <c r="E1390" s="18">
        <v>16826.286875443304</v>
      </c>
      <c r="F1390" s="18">
        <v>0</v>
      </c>
      <c r="G1390" s="18">
        <v>0</v>
      </c>
      <c r="H1390" s="18">
        <v>0</v>
      </c>
      <c r="I1390" s="18">
        <v>0</v>
      </c>
      <c r="J1390" s="18">
        <v>0</v>
      </c>
      <c r="K1390" s="56" t="s">
        <v>21</v>
      </c>
      <c r="L1390" t="s">
        <v>22</v>
      </c>
    </row>
    <row r="1391" spans="1:12" x14ac:dyDescent="0.25">
      <c r="A1391" s="19">
        <v>315558</v>
      </c>
      <c r="B1391" s="57">
        <v>41791</v>
      </c>
      <c r="C1391" s="32" t="s">
        <v>19</v>
      </c>
      <c r="D1391" s="32">
        <f>'TOTAL PORTFOLIO'!$E$2</f>
        <v>1525453591.9005299</v>
      </c>
      <c r="E1391" s="18">
        <v>217966.8020875123</v>
      </c>
      <c r="F1391" s="18">
        <v>0</v>
      </c>
      <c r="G1391" s="18">
        <v>0</v>
      </c>
      <c r="H1391" s="18">
        <v>0</v>
      </c>
      <c r="I1391" s="18">
        <v>0</v>
      </c>
      <c r="J1391" s="18">
        <v>0</v>
      </c>
      <c r="K1391" s="56" t="s">
        <v>21</v>
      </c>
      <c r="L1391" t="s">
        <v>22</v>
      </c>
    </row>
    <row r="1392" spans="1:12" x14ac:dyDescent="0.25">
      <c r="A1392" s="19">
        <v>313736</v>
      </c>
      <c r="B1392" s="57">
        <v>41791</v>
      </c>
      <c r="C1392" s="32" t="s">
        <v>19</v>
      </c>
      <c r="D1392" s="32">
        <f>'TOTAL PORTFOLIO'!$E$2</f>
        <v>1525453591.9005299</v>
      </c>
      <c r="E1392" s="18">
        <v>24865.580631044017</v>
      </c>
      <c r="F1392" s="18">
        <v>0</v>
      </c>
      <c r="G1392" s="18">
        <v>0</v>
      </c>
      <c r="H1392" s="18">
        <v>0</v>
      </c>
      <c r="I1392" s="18">
        <v>0</v>
      </c>
      <c r="J1392" s="18">
        <v>0</v>
      </c>
      <c r="K1392" s="56" t="s">
        <v>21</v>
      </c>
      <c r="L1392" t="s">
        <v>22</v>
      </c>
    </row>
    <row r="1393" spans="1:12" x14ac:dyDescent="0.25">
      <c r="A1393" s="19">
        <v>320583</v>
      </c>
      <c r="B1393" s="57">
        <v>41791</v>
      </c>
      <c r="C1393" s="32" t="s">
        <v>19</v>
      </c>
      <c r="D1393" s="32">
        <f>'TOTAL PORTFOLIO'!$E$2</f>
        <v>1525453591.9005299</v>
      </c>
      <c r="E1393" s="18">
        <v>1851563.977812981</v>
      </c>
      <c r="F1393" s="18">
        <v>0</v>
      </c>
      <c r="G1393" s="18">
        <v>0</v>
      </c>
      <c r="H1393" s="18">
        <v>0</v>
      </c>
      <c r="I1393" s="18">
        <v>0</v>
      </c>
      <c r="J1393" s="18">
        <v>0</v>
      </c>
      <c r="K1393" s="56" t="s">
        <v>21</v>
      </c>
      <c r="L1393" t="s">
        <v>22</v>
      </c>
    </row>
    <row r="1394" spans="1:12" x14ac:dyDescent="0.25">
      <c r="A1394" s="19">
        <v>320598</v>
      </c>
      <c r="B1394" s="57">
        <v>41791</v>
      </c>
      <c r="C1394" s="32" t="s">
        <v>19</v>
      </c>
      <c r="D1394" s="32">
        <f>'TOTAL PORTFOLIO'!$E$2</f>
        <v>1525453591.9005299</v>
      </c>
      <c r="E1394" s="18">
        <v>727208.16329525178</v>
      </c>
      <c r="F1394" s="18">
        <v>0</v>
      </c>
      <c r="G1394" s="18">
        <v>0</v>
      </c>
      <c r="H1394" s="18">
        <v>0</v>
      </c>
      <c r="I1394" s="18">
        <v>0</v>
      </c>
      <c r="J1394" s="18">
        <v>0</v>
      </c>
      <c r="K1394" s="56" t="s">
        <v>21</v>
      </c>
      <c r="L1394" t="s">
        <v>22</v>
      </c>
    </row>
    <row r="1395" spans="1:12" x14ac:dyDescent="0.25">
      <c r="A1395" s="19">
        <v>320607</v>
      </c>
      <c r="B1395" s="57">
        <v>41791</v>
      </c>
      <c r="C1395" s="32" t="s">
        <v>19</v>
      </c>
      <c r="D1395" s="32">
        <f>'TOTAL PORTFOLIO'!$E$2</f>
        <v>1525453591.9005299</v>
      </c>
      <c r="E1395" s="18">
        <v>14156.992871579787</v>
      </c>
      <c r="F1395" s="18">
        <v>0</v>
      </c>
      <c r="G1395" s="18">
        <v>0</v>
      </c>
      <c r="H1395" s="18">
        <v>0</v>
      </c>
      <c r="I1395" s="18">
        <v>0</v>
      </c>
      <c r="J1395" s="18">
        <v>0</v>
      </c>
      <c r="K1395" s="56" t="s">
        <v>21</v>
      </c>
      <c r="L1395" t="s">
        <v>22</v>
      </c>
    </row>
    <row r="1396" spans="1:12" x14ac:dyDescent="0.25">
      <c r="A1396" s="19">
        <v>310230</v>
      </c>
      <c r="B1396" s="57">
        <v>41791</v>
      </c>
      <c r="C1396" s="32" t="s">
        <v>19</v>
      </c>
      <c r="D1396" s="32">
        <f>'TOTAL PORTFOLIO'!$E$2</f>
        <v>1525453591.9005299</v>
      </c>
      <c r="E1396" s="18">
        <v>1792184.3800000001</v>
      </c>
      <c r="F1396" s="18">
        <v>0</v>
      </c>
      <c r="G1396" s="18">
        <v>0</v>
      </c>
      <c r="H1396" s="18">
        <v>0</v>
      </c>
      <c r="I1396" s="18">
        <v>0</v>
      </c>
      <c r="J1396" s="18">
        <v>0</v>
      </c>
      <c r="K1396" s="56" t="s">
        <v>21</v>
      </c>
      <c r="L1396" t="s">
        <v>22</v>
      </c>
    </row>
    <row r="1397" spans="1:12" x14ac:dyDescent="0.25">
      <c r="A1397" s="19">
        <v>310263</v>
      </c>
      <c r="B1397" s="57">
        <v>41791</v>
      </c>
      <c r="C1397" s="32" t="s">
        <v>19</v>
      </c>
      <c r="D1397" s="32">
        <f>'TOTAL PORTFOLIO'!$E$2</f>
        <v>1525453591.9005299</v>
      </c>
      <c r="E1397" s="18">
        <v>88724.794784702477</v>
      </c>
      <c r="F1397" s="18">
        <v>0</v>
      </c>
      <c r="G1397" s="18">
        <v>0</v>
      </c>
      <c r="H1397" s="18">
        <v>0</v>
      </c>
      <c r="I1397" s="18">
        <v>0</v>
      </c>
      <c r="J1397" s="18">
        <v>0</v>
      </c>
      <c r="K1397" s="56" t="s">
        <v>21</v>
      </c>
      <c r="L1397" t="s">
        <v>22</v>
      </c>
    </row>
    <row r="1398" spans="1:12" x14ac:dyDescent="0.25">
      <c r="A1398" s="19">
        <v>317849</v>
      </c>
      <c r="B1398" s="57">
        <v>41791</v>
      </c>
      <c r="C1398" s="32" t="s">
        <v>19</v>
      </c>
      <c r="D1398" s="32">
        <f>'TOTAL PORTFOLIO'!$E$2</f>
        <v>1525453591.9005299</v>
      </c>
      <c r="E1398" s="18">
        <v>10193.409114797569</v>
      </c>
      <c r="F1398" s="18">
        <v>0</v>
      </c>
      <c r="G1398" s="18">
        <v>0</v>
      </c>
      <c r="H1398" s="18">
        <v>0</v>
      </c>
      <c r="I1398" s="18">
        <v>0</v>
      </c>
      <c r="J1398" s="18">
        <v>0</v>
      </c>
      <c r="K1398" s="56" t="s">
        <v>21</v>
      </c>
      <c r="L1398" t="s">
        <v>22</v>
      </c>
    </row>
    <row r="1399" spans="1:12" x14ac:dyDescent="0.25">
      <c r="A1399" s="19">
        <v>317674</v>
      </c>
      <c r="B1399" s="57">
        <v>41791</v>
      </c>
      <c r="C1399" s="32" t="s">
        <v>19</v>
      </c>
      <c r="D1399" s="32">
        <f>'TOTAL PORTFOLIO'!$E$2</f>
        <v>1525453591.9005299</v>
      </c>
      <c r="E1399" s="18">
        <v>1286782.4099999999</v>
      </c>
      <c r="F1399" s="18">
        <v>0</v>
      </c>
      <c r="G1399" s="18">
        <v>0</v>
      </c>
      <c r="H1399" s="18">
        <v>0</v>
      </c>
      <c r="I1399" s="18">
        <v>0</v>
      </c>
      <c r="J1399" s="18">
        <v>0</v>
      </c>
      <c r="K1399" s="56" t="s">
        <v>21</v>
      </c>
      <c r="L1399" t="s">
        <v>41</v>
      </c>
    </row>
    <row r="1400" spans="1:12" x14ac:dyDescent="0.25">
      <c r="A1400" s="19">
        <v>309256</v>
      </c>
      <c r="B1400" s="57">
        <v>41791</v>
      </c>
      <c r="C1400" s="32" t="s">
        <v>19</v>
      </c>
      <c r="D1400" s="32">
        <f>'TOTAL PORTFOLIO'!$E$2</f>
        <v>1525453591.9005299</v>
      </c>
      <c r="E1400" s="18">
        <v>18437.48</v>
      </c>
      <c r="F1400" s="18">
        <v>0</v>
      </c>
      <c r="G1400" s="18">
        <v>0</v>
      </c>
      <c r="H1400" s="18">
        <v>0</v>
      </c>
      <c r="I1400" s="18">
        <v>0</v>
      </c>
      <c r="J1400" s="18">
        <v>0</v>
      </c>
      <c r="K1400" s="56" t="s">
        <v>21</v>
      </c>
      <c r="L1400" t="s">
        <v>22</v>
      </c>
    </row>
    <row r="1401" spans="1:12" x14ac:dyDescent="0.25">
      <c r="A1401" s="19">
        <v>310157</v>
      </c>
      <c r="B1401" s="57">
        <v>41791</v>
      </c>
      <c r="C1401" s="32" t="s">
        <v>19</v>
      </c>
      <c r="D1401" s="32">
        <f>'TOTAL PORTFOLIO'!$E$2</f>
        <v>1525453591.9005299</v>
      </c>
      <c r="E1401" s="18">
        <v>34879.1303897834</v>
      </c>
      <c r="F1401" s="18">
        <v>0</v>
      </c>
      <c r="G1401" s="18">
        <v>0</v>
      </c>
      <c r="H1401" s="18">
        <v>0</v>
      </c>
      <c r="I1401" s="18">
        <v>0</v>
      </c>
      <c r="J1401" s="18">
        <v>0</v>
      </c>
      <c r="K1401" s="56" t="s">
        <v>21</v>
      </c>
      <c r="L1401" t="s">
        <v>22</v>
      </c>
    </row>
    <row r="1402" spans="1:12" x14ac:dyDescent="0.25">
      <c r="A1402" s="19">
        <v>313413</v>
      </c>
      <c r="B1402" s="57">
        <v>41791</v>
      </c>
      <c r="C1402" s="32" t="s">
        <v>19</v>
      </c>
      <c r="D1402" s="32">
        <f>'TOTAL PORTFOLIO'!$E$2</f>
        <v>1525453591.9005299</v>
      </c>
      <c r="E1402" s="18">
        <v>28462.578209207644</v>
      </c>
      <c r="F1402" s="18">
        <v>0</v>
      </c>
      <c r="G1402" s="18">
        <v>0</v>
      </c>
      <c r="H1402" s="18">
        <v>0</v>
      </c>
      <c r="I1402" s="18">
        <v>0</v>
      </c>
      <c r="J1402" s="18">
        <v>0</v>
      </c>
      <c r="K1402" s="56" t="s">
        <v>21</v>
      </c>
      <c r="L1402" t="s">
        <v>22</v>
      </c>
    </row>
    <row r="1403" spans="1:12" x14ac:dyDescent="0.25">
      <c r="A1403" s="19">
        <v>315949</v>
      </c>
      <c r="B1403" s="57">
        <v>41791</v>
      </c>
      <c r="C1403" s="32" t="s">
        <v>19</v>
      </c>
      <c r="D1403" s="32">
        <f>'TOTAL PORTFOLIO'!$E$2</f>
        <v>1525453591.9005299</v>
      </c>
      <c r="E1403" s="18">
        <v>21266.94</v>
      </c>
      <c r="F1403" s="18">
        <v>0</v>
      </c>
      <c r="G1403" s="18">
        <v>0</v>
      </c>
      <c r="H1403" s="18">
        <v>0</v>
      </c>
      <c r="I1403" s="18">
        <v>0</v>
      </c>
      <c r="J1403" s="18">
        <v>0</v>
      </c>
      <c r="K1403" s="56" t="s">
        <v>21</v>
      </c>
      <c r="L1403" t="s">
        <v>56</v>
      </c>
    </row>
    <row r="1404" spans="1:12" x14ac:dyDescent="0.25">
      <c r="A1404" s="19">
        <v>320760</v>
      </c>
      <c r="B1404" s="57">
        <v>41791</v>
      </c>
      <c r="C1404" s="32" t="s">
        <v>19</v>
      </c>
      <c r="D1404" s="32">
        <f>'TOTAL PORTFOLIO'!$E$2</f>
        <v>1525453591.9005299</v>
      </c>
      <c r="E1404" s="18">
        <v>2032225.7</v>
      </c>
      <c r="F1404" s="18">
        <v>0</v>
      </c>
      <c r="G1404" s="18">
        <v>0</v>
      </c>
      <c r="H1404" s="18">
        <v>0</v>
      </c>
      <c r="I1404" s="18">
        <v>0</v>
      </c>
      <c r="J1404" s="18">
        <v>0</v>
      </c>
      <c r="K1404" s="56" t="s">
        <v>21</v>
      </c>
      <c r="L1404" t="s">
        <v>211</v>
      </c>
    </row>
    <row r="1405" spans="1:12" x14ac:dyDescent="0.25">
      <c r="A1405" s="19">
        <v>312512</v>
      </c>
      <c r="B1405" s="57">
        <v>41791</v>
      </c>
      <c r="C1405" s="32" t="s">
        <v>19</v>
      </c>
      <c r="D1405" s="32">
        <f>'TOTAL PORTFOLIO'!$E$2</f>
        <v>1525453591.9005299</v>
      </c>
      <c r="E1405" s="18">
        <v>321992.42550266453</v>
      </c>
      <c r="F1405" s="18">
        <v>0</v>
      </c>
      <c r="G1405" s="18">
        <v>0</v>
      </c>
      <c r="H1405" s="18">
        <v>0</v>
      </c>
      <c r="I1405" s="18">
        <v>0</v>
      </c>
      <c r="J1405" s="18">
        <v>0</v>
      </c>
      <c r="K1405" s="56" t="s">
        <v>21</v>
      </c>
      <c r="L1405" t="s">
        <v>22</v>
      </c>
    </row>
    <row r="1406" spans="1:12" x14ac:dyDescent="0.25">
      <c r="A1406" s="19">
        <v>328019</v>
      </c>
      <c r="B1406" s="57">
        <v>41791</v>
      </c>
      <c r="C1406" s="32" t="s">
        <v>19</v>
      </c>
      <c r="D1406" s="32">
        <f>'TOTAL PORTFOLIO'!$E$2</f>
        <v>1525453591.9005299</v>
      </c>
      <c r="E1406" s="18">
        <v>59847.778494360755</v>
      </c>
      <c r="F1406" s="18">
        <v>0</v>
      </c>
      <c r="G1406" s="18">
        <v>0</v>
      </c>
      <c r="H1406" s="18">
        <v>0</v>
      </c>
      <c r="I1406" s="18">
        <v>0</v>
      </c>
      <c r="J1406" s="18">
        <v>0</v>
      </c>
      <c r="K1406" s="56" t="s">
        <v>21</v>
      </c>
      <c r="L1406" t="s">
        <v>22</v>
      </c>
    </row>
    <row r="1407" spans="1:12" x14ac:dyDescent="0.25">
      <c r="A1407" s="19">
        <v>317740</v>
      </c>
      <c r="B1407" s="57">
        <v>41791</v>
      </c>
      <c r="C1407" s="32" t="s">
        <v>19</v>
      </c>
      <c r="D1407" s="32">
        <f>'TOTAL PORTFOLIO'!$E$2</f>
        <v>1525453591.9005299</v>
      </c>
      <c r="E1407" s="18">
        <v>91828.61</v>
      </c>
      <c r="F1407" s="18">
        <v>0</v>
      </c>
      <c r="G1407" s="18">
        <v>0</v>
      </c>
      <c r="H1407" s="18">
        <v>0</v>
      </c>
      <c r="I1407" s="18">
        <v>0</v>
      </c>
      <c r="J1407" s="18">
        <v>0</v>
      </c>
      <c r="K1407" s="56" t="s">
        <v>21</v>
      </c>
      <c r="L1407" t="s">
        <v>22</v>
      </c>
    </row>
    <row r="1408" spans="1:12" x14ac:dyDescent="0.25">
      <c r="A1408" s="19">
        <v>308885</v>
      </c>
      <c r="B1408" s="57">
        <v>41791</v>
      </c>
      <c r="C1408" s="32" t="s">
        <v>19</v>
      </c>
      <c r="D1408" s="32">
        <f>'TOTAL PORTFOLIO'!$E$2</f>
        <v>1525453591.9005299</v>
      </c>
      <c r="E1408" s="18">
        <v>4.6230000014955402E-3</v>
      </c>
      <c r="F1408" s="18">
        <v>0</v>
      </c>
      <c r="G1408" s="18">
        <v>0</v>
      </c>
      <c r="H1408" s="18">
        <v>0</v>
      </c>
      <c r="I1408" s="18">
        <v>0</v>
      </c>
      <c r="J1408" s="18">
        <v>0</v>
      </c>
      <c r="K1408" s="56" t="s">
        <v>21</v>
      </c>
      <c r="L1408" t="s">
        <v>22</v>
      </c>
    </row>
    <row r="1409" spans="1:12" x14ac:dyDescent="0.25">
      <c r="A1409" s="19">
        <v>313519</v>
      </c>
      <c r="B1409" s="57">
        <v>41791</v>
      </c>
      <c r="C1409" s="32" t="s">
        <v>19</v>
      </c>
      <c r="D1409" s="32">
        <f>'TOTAL PORTFOLIO'!$E$2</f>
        <v>1525453591.9005299</v>
      </c>
      <c r="E1409" s="18">
        <v>17497.549557660459</v>
      </c>
      <c r="F1409" s="18">
        <v>0</v>
      </c>
      <c r="G1409" s="18">
        <v>0</v>
      </c>
      <c r="H1409" s="18">
        <v>0</v>
      </c>
      <c r="I1409" s="18">
        <v>0</v>
      </c>
      <c r="J1409" s="18">
        <v>0</v>
      </c>
      <c r="K1409" s="56" t="s">
        <v>21</v>
      </c>
      <c r="L1409" t="s">
        <v>22</v>
      </c>
    </row>
    <row r="1410" spans="1:12" x14ac:dyDescent="0.25">
      <c r="A1410" s="19">
        <v>311441</v>
      </c>
      <c r="B1410" s="57">
        <v>41791</v>
      </c>
      <c r="C1410" s="32" t="s">
        <v>19</v>
      </c>
      <c r="D1410" s="32">
        <f>'TOTAL PORTFOLIO'!$E$2</f>
        <v>1525453591.9005299</v>
      </c>
      <c r="E1410" s="18">
        <v>6198.43</v>
      </c>
      <c r="F1410" s="18">
        <v>0</v>
      </c>
      <c r="G1410" s="18">
        <v>0</v>
      </c>
      <c r="H1410" s="18">
        <v>0</v>
      </c>
      <c r="I1410" s="18">
        <v>0</v>
      </c>
      <c r="J1410" s="18">
        <v>0</v>
      </c>
      <c r="K1410" s="56" t="s">
        <v>21</v>
      </c>
      <c r="L1410" t="s">
        <v>28</v>
      </c>
    </row>
    <row r="1411" spans="1:12" x14ac:dyDescent="0.25">
      <c r="A1411" s="19">
        <v>317687</v>
      </c>
      <c r="B1411" s="57">
        <v>41791</v>
      </c>
      <c r="C1411" s="32" t="s">
        <v>19</v>
      </c>
      <c r="D1411" s="32">
        <f>'TOTAL PORTFOLIO'!$E$2</f>
        <v>1525453591.9005299</v>
      </c>
      <c r="E1411" s="18">
        <v>361673.44287900138</v>
      </c>
      <c r="F1411" s="18">
        <v>0</v>
      </c>
      <c r="G1411" s="18">
        <v>0</v>
      </c>
      <c r="H1411" s="18">
        <v>0</v>
      </c>
      <c r="I1411" s="18">
        <v>0</v>
      </c>
      <c r="J1411" s="18">
        <v>0</v>
      </c>
      <c r="K1411" s="56" t="s">
        <v>21</v>
      </c>
      <c r="L1411" t="s">
        <v>22</v>
      </c>
    </row>
    <row r="1412" spans="1:12" x14ac:dyDescent="0.25">
      <c r="A1412" s="19">
        <v>314604</v>
      </c>
      <c r="B1412" s="57">
        <v>41791</v>
      </c>
      <c r="C1412" s="32" t="s">
        <v>19</v>
      </c>
      <c r="D1412" s="32">
        <f>'TOTAL PORTFOLIO'!$E$2</f>
        <v>1525453591.9005299</v>
      </c>
      <c r="E1412" s="18">
        <v>224780.88295621664</v>
      </c>
      <c r="F1412" s="18">
        <v>0</v>
      </c>
      <c r="G1412" s="18">
        <v>0</v>
      </c>
      <c r="H1412" s="18">
        <v>0</v>
      </c>
      <c r="I1412" s="18">
        <v>0</v>
      </c>
      <c r="J1412" s="18">
        <v>0</v>
      </c>
      <c r="K1412" s="56" t="s">
        <v>21</v>
      </c>
      <c r="L1412" t="s">
        <v>22</v>
      </c>
    </row>
    <row r="1413" spans="1:12" x14ac:dyDescent="0.25">
      <c r="A1413" s="19">
        <v>313496</v>
      </c>
      <c r="B1413" s="57">
        <v>41791</v>
      </c>
      <c r="C1413" s="32" t="s">
        <v>19</v>
      </c>
      <c r="D1413" s="32">
        <f>'TOTAL PORTFOLIO'!$E$2</f>
        <v>1525453591.9005299</v>
      </c>
      <c r="E1413" s="18">
        <v>115174.1</v>
      </c>
      <c r="F1413" s="18">
        <v>0</v>
      </c>
      <c r="G1413" s="18">
        <v>0</v>
      </c>
      <c r="H1413" s="18">
        <v>0</v>
      </c>
      <c r="I1413" s="18">
        <v>0</v>
      </c>
      <c r="J1413" s="18">
        <v>0</v>
      </c>
      <c r="K1413" s="56" t="s">
        <v>21</v>
      </c>
      <c r="L1413" t="s">
        <v>41</v>
      </c>
    </row>
    <row r="1414" spans="1:12" x14ac:dyDescent="0.25">
      <c r="A1414" s="19">
        <v>310921</v>
      </c>
      <c r="B1414" s="57">
        <v>41791</v>
      </c>
      <c r="C1414" s="32" t="s">
        <v>19</v>
      </c>
      <c r="D1414" s="32">
        <f>'TOTAL PORTFOLIO'!$E$2</f>
        <v>1525453591.9005299</v>
      </c>
      <c r="E1414" s="18">
        <v>27980.529523551704</v>
      </c>
      <c r="F1414" s="18">
        <v>0</v>
      </c>
      <c r="G1414" s="18">
        <v>0</v>
      </c>
      <c r="H1414" s="18">
        <v>0</v>
      </c>
      <c r="I1414" s="18">
        <v>0</v>
      </c>
      <c r="J1414" s="18">
        <v>0</v>
      </c>
      <c r="K1414" s="56" t="s">
        <v>21</v>
      </c>
      <c r="L1414" t="s">
        <v>22</v>
      </c>
    </row>
    <row r="1415" spans="1:12" x14ac:dyDescent="0.25">
      <c r="A1415" s="19">
        <v>318173</v>
      </c>
      <c r="B1415" s="57">
        <v>41791</v>
      </c>
      <c r="C1415" s="32" t="s">
        <v>19</v>
      </c>
      <c r="D1415" s="32">
        <f>'TOTAL PORTFOLIO'!$E$2</f>
        <v>1525453591.9005299</v>
      </c>
      <c r="E1415" s="18">
        <v>3344299.98</v>
      </c>
      <c r="F1415" s="18">
        <v>0</v>
      </c>
      <c r="G1415" s="18">
        <v>0</v>
      </c>
      <c r="H1415" s="18">
        <v>0</v>
      </c>
      <c r="I1415" s="18">
        <v>0</v>
      </c>
      <c r="J1415" s="18">
        <v>0</v>
      </c>
      <c r="K1415" s="56" t="s">
        <v>21</v>
      </c>
      <c r="L1415" t="s">
        <v>22</v>
      </c>
    </row>
    <row r="1416" spans="1:12" x14ac:dyDescent="0.25">
      <c r="A1416" s="19">
        <v>318197</v>
      </c>
      <c r="B1416" s="57">
        <v>41791</v>
      </c>
      <c r="C1416" s="32" t="s">
        <v>19</v>
      </c>
      <c r="D1416" s="32">
        <f>'TOTAL PORTFOLIO'!$E$2</f>
        <v>1525453591.9005299</v>
      </c>
      <c r="E1416" s="18">
        <v>1610.1785725208929</v>
      </c>
      <c r="F1416" s="18">
        <v>0</v>
      </c>
      <c r="G1416" s="18">
        <v>0</v>
      </c>
      <c r="H1416" s="18">
        <v>0</v>
      </c>
      <c r="I1416" s="18">
        <v>0</v>
      </c>
      <c r="J1416" s="18">
        <v>0</v>
      </c>
      <c r="K1416" s="56" t="s">
        <v>21</v>
      </c>
      <c r="L1416" t="s">
        <v>22</v>
      </c>
    </row>
    <row r="1417" spans="1:12" x14ac:dyDescent="0.25">
      <c r="A1417" s="19">
        <v>317856</v>
      </c>
      <c r="B1417" s="57">
        <v>41791</v>
      </c>
      <c r="C1417" s="32" t="s">
        <v>19</v>
      </c>
      <c r="D1417" s="32">
        <f>'TOTAL PORTFOLIO'!$E$2</f>
        <v>1525453591.9005299</v>
      </c>
      <c r="E1417" s="18">
        <v>12.674725004100274</v>
      </c>
      <c r="F1417" s="18">
        <v>0</v>
      </c>
      <c r="G1417" s="18">
        <v>0</v>
      </c>
      <c r="H1417" s="18">
        <v>0</v>
      </c>
      <c r="I1417" s="18">
        <v>0</v>
      </c>
      <c r="J1417" s="18">
        <v>0</v>
      </c>
      <c r="K1417" s="56" t="s">
        <v>21</v>
      </c>
      <c r="L1417" t="s">
        <v>22</v>
      </c>
    </row>
    <row r="1418" spans="1:12" x14ac:dyDescent="0.25">
      <c r="A1418" s="19">
        <v>320636</v>
      </c>
      <c r="B1418" s="57">
        <v>41791</v>
      </c>
      <c r="C1418" s="32" t="s">
        <v>19</v>
      </c>
      <c r="D1418" s="32">
        <f>'TOTAL PORTFOLIO'!$E$2</f>
        <v>1525453591.9005299</v>
      </c>
      <c r="E1418" s="18">
        <v>23749.25</v>
      </c>
      <c r="F1418" s="18">
        <v>0</v>
      </c>
      <c r="G1418" s="18">
        <v>0</v>
      </c>
      <c r="H1418" s="18">
        <v>0</v>
      </c>
      <c r="I1418" s="18">
        <v>0</v>
      </c>
      <c r="J1418" s="18">
        <v>0</v>
      </c>
      <c r="K1418" s="56" t="s">
        <v>21</v>
      </c>
      <c r="L1418" t="s">
        <v>41</v>
      </c>
    </row>
    <row r="1419" spans="1:12" x14ac:dyDescent="0.25">
      <c r="A1419" s="19">
        <v>328017</v>
      </c>
      <c r="B1419" s="57">
        <v>41791</v>
      </c>
      <c r="C1419" s="32" t="s">
        <v>19</v>
      </c>
      <c r="D1419" s="32">
        <f>'TOTAL PORTFOLIO'!$E$2</f>
        <v>1525453591.9005299</v>
      </c>
      <c r="E1419" s="18">
        <v>123900</v>
      </c>
      <c r="F1419" s="18">
        <v>0</v>
      </c>
      <c r="G1419" s="18">
        <v>0</v>
      </c>
      <c r="H1419" s="18">
        <v>0</v>
      </c>
      <c r="I1419" s="18">
        <v>0</v>
      </c>
      <c r="J1419" s="18">
        <v>0</v>
      </c>
      <c r="K1419" s="56" t="s">
        <v>21</v>
      </c>
      <c r="L1419" t="s">
        <v>22</v>
      </c>
    </row>
    <row r="1420" spans="1:12" x14ac:dyDescent="0.25">
      <c r="A1420" s="19">
        <v>317812</v>
      </c>
      <c r="B1420" s="57">
        <v>41791</v>
      </c>
      <c r="C1420" s="32" t="s">
        <v>19</v>
      </c>
      <c r="D1420" s="32">
        <f>'TOTAL PORTFOLIO'!$E$2</f>
        <v>1525453591.9005299</v>
      </c>
      <c r="E1420" s="18">
        <v>200890.87</v>
      </c>
      <c r="F1420" s="18">
        <v>0</v>
      </c>
      <c r="G1420" s="18">
        <v>0</v>
      </c>
      <c r="H1420" s="18">
        <v>0</v>
      </c>
      <c r="I1420" s="18">
        <v>0</v>
      </c>
      <c r="J1420" s="18">
        <v>0</v>
      </c>
      <c r="K1420" s="56" t="s">
        <v>21</v>
      </c>
      <c r="L1420" t="s">
        <v>97</v>
      </c>
    </row>
    <row r="1421" spans="1:12" x14ac:dyDescent="0.25">
      <c r="A1421" s="19">
        <v>317671</v>
      </c>
      <c r="B1421" s="57">
        <v>41791</v>
      </c>
      <c r="C1421" s="32" t="s">
        <v>19</v>
      </c>
      <c r="D1421" s="32">
        <f>'TOTAL PORTFOLIO'!$E$2</f>
        <v>1525453591.9005299</v>
      </c>
      <c r="E1421" s="18">
        <v>98440.540129345522</v>
      </c>
      <c r="F1421" s="18">
        <v>0</v>
      </c>
      <c r="G1421" s="18">
        <v>0</v>
      </c>
      <c r="H1421" s="18">
        <v>0</v>
      </c>
      <c r="I1421" s="18">
        <v>0</v>
      </c>
      <c r="J1421" s="18">
        <v>0</v>
      </c>
      <c r="K1421" s="56" t="s">
        <v>21</v>
      </c>
      <c r="L1421" t="s">
        <v>22</v>
      </c>
    </row>
    <row r="1422" spans="1:12" x14ac:dyDescent="0.25">
      <c r="A1422" s="19">
        <v>317672</v>
      </c>
      <c r="B1422" s="57">
        <v>41791</v>
      </c>
      <c r="C1422" s="32" t="s">
        <v>19</v>
      </c>
      <c r="D1422" s="32">
        <f>'TOTAL PORTFOLIO'!$E$2</f>
        <v>1525453591.9005299</v>
      </c>
      <c r="E1422" s="18">
        <v>10613.102005933339</v>
      </c>
      <c r="F1422" s="18">
        <v>0</v>
      </c>
      <c r="G1422" s="18">
        <v>0</v>
      </c>
      <c r="H1422" s="18">
        <v>0</v>
      </c>
      <c r="I1422" s="18">
        <v>0</v>
      </c>
      <c r="J1422" s="18">
        <v>0</v>
      </c>
      <c r="K1422" s="56" t="s">
        <v>21</v>
      </c>
      <c r="L1422" t="s">
        <v>22</v>
      </c>
    </row>
    <row r="1423" spans="1:12" x14ac:dyDescent="0.25">
      <c r="A1423" s="19">
        <v>318215</v>
      </c>
      <c r="B1423" s="57">
        <v>41791</v>
      </c>
      <c r="C1423" s="32" t="s">
        <v>19</v>
      </c>
      <c r="D1423" s="32">
        <f>'TOTAL PORTFOLIO'!$E$2</f>
        <v>1525453591.9005299</v>
      </c>
      <c r="E1423" s="18">
        <v>29051.331898898108</v>
      </c>
      <c r="F1423" s="18">
        <v>0</v>
      </c>
      <c r="G1423" s="18">
        <v>0</v>
      </c>
      <c r="H1423" s="18">
        <v>0</v>
      </c>
      <c r="I1423" s="18">
        <v>0</v>
      </c>
      <c r="J1423" s="18">
        <v>0</v>
      </c>
      <c r="K1423" s="56" t="s">
        <v>21</v>
      </c>
      <c r="L1423" t="s">
        <v>22</v>
      </c>
    </row>
    <row r="1424" spans="1:12" x14ac:dyDescent="0.25">
      <c r="A1424" s="19">
        <v>310970</v>
      </c>
      <c r="B1424" s="57">
        <v>41791</v>
      </c>
      <c r="C1424" s="32" t="s">
        <v>19</v>
      </c>
      <c r="D1424" s="32">
        <f>'TOTAL PORTFOLIO'!$E$2</f>
        <v>1525453591.9005299</v>
      </c>
      <c r="E1424" s="18">
        <v>67586.063326364092</v>
      </c>
      <c r="F1424" s="18">
        <v>0</v>
      </c>
      <c r="G1424" s="18">
        <v>0</v>
      </c>
      <c r="H1424" s="18">
        <v>0</v>
      </c>
      <c r="I1424" s="18">
        <v>0</v>
      </c>
      <c r="J1424" s="18">
        <v>0</v>
      </c>
      <c r="K1424" s="56" t="s">
        <v>21</v>
      </c>
      <c r="L1424" t="s">
        <v>22</v>
      </c>
    </row>
    <row r="1425" spans="1:12" x14ac:dyDescent="0.25">
      <c r="A1425" s="19">
        <v>317742</v>
      </c>
      <c r="B1425" s="57">
        <v>41791</v>
      </c>
      <c r="C1425" s="32" t="s">
        <v>19</v>
      </c>
      <c r="D1425" s="32">
        <f>'TOTAL PORTFOLIO'!$E$2</f>
        <v>1525453591.9005299</v>
      </c>
      <c r="E1425" s="18">
        <v>71549.950660146409</v>
      </c>
      <c r="F1425" s="18">
        <v>0</v>
      </c>
      <c r="G1425" s="18">
        <v>0</v>
      </c>
      <c r="H1425" s="18">
        <v>0</v>
      </c>
      <c r="I1425" s="18">
        <v>0</v>
      </c>
      <c r="J1425" s="18">
        <v>0</v>
      </c>
      <c r="K1425" s="56" t="s">
        <v>21</v>
      </c>
      <c r="L1425" t="s">
        <v>22</v>
      </c>
    </row>
    <row r="1426" spans="1:12" x14ac:dyDescent="0.25">
      <c r="A1426" s="19">
        <v>312015</v>
      </c>
      <c r="B1426" s="57">
        <v>41791</v>
      </c>
      <c r="C1426" s="32" t="s">
        <v>19</v>
      </c>
      <c r="D1426" s="32">
        <f>'TOTAL PORTFOLIO'!$E$2</f>
        <v>1525453591.9005299</v>
      </c>
      <c r="E1426" s="18">
        <v>64550.735592382167</v>
      </c>
      <c r="F1426" s="18">
        <v>0</v>
      </c>
      <c r="G1426" s="18">
        <v>0</v>
      </c>
      <c r="H1426" s="18">
        <v>0</v>
      </c>
      <c r="I1426" s="18">
        <v>0</v>
      </c>
      <c r="J1426" s="18">
        <v>0</v>
      </c>
      <c r="K1426" s="56" t="s">
        <v>21</v>
      </c>
      <c r="L1426" t="s">
        <v>22</v>
      </c>
    </row>
    <row r="1427" spans="1:12" x14ac:dyDescent="0.25">
      <c r="A1427" s="19">
        <v>315053</v>
      </c>
      <c r="B1427" s="57">
        <v>41791</v>
      </c>
      <c r="C1427" s="32" t="s">
        <v>19</v>
      </c>
      <c r="D1427" s="32">
        <f>'TOTAL PORTFOLIO'!$E$2</f>
        <v>1525453591.9005299</v>
      </c>
      <c r="E1427" s="18">
        <v>7984.176038082881</v>
      </c>
      <c r="F1427" s="18">
        <v>0</v>
      </c>
      <c r="G1427" s="18">
        <v>0</v>
      </c>
      <c r="H1427" s="18">
        <v>0</v>
      </c>
      <c r="I1427" s="18">
        <v>0</v>
      </c>
      <c r="J1427" s="18">
        <v>0</v>
      </c>
      <c r="K1427" s="56" t="s">
        <v>21</v>
      </c>
      <c r="L1427" t="s">
        <v>22</v>
      </c>
    </row>
    <row r="1428" spans="1:12" x14ac:dyDescent="0.25">
      <c r="A1428" s="19">
        <v>318234</v>
      </c>
      <c r="B1428" s="57">
        <v>41791</v>
      </c>
      <c r="C1428" s="32" t="s">
        <v>19</v>
      </c>
      <c r="D1428" s="32">
        <f>'TOTAL PORTFOLIO'!$E$2</f>
        <v>1525453591.9005299</v>
      </c>
      <c r="E1428" s="18">
        <v>25270.125492174884</v>
      </c>
      <c r="F1428" s="18">
        <v>0</v>
      </c>
      <c r="G1428" s="18">
        <v>0</v>
      </c>
      <c r="H1428" s="18">
        <v>0</v>
      </c>
      <c r="I1428" s="18">
        <v>0</v>
      </c>
      <c r="J1428" s="18">
        <v>0</v>
      </c>
      <c r="K1428" s="56" t="s">
        <v>21</v>
      </c>
      <c r="L1428" t="s">
        <v>22</v>
      </c>
    </row>
    <row r="1429" spans="1:12" x14ac:dyDescent="0.25">
      <c r="A1429" s="19">
        <v>310228</v>
      </c>
      <c r="B1429" s="57">
        <v>41791</v>
      </c>
      <c r="C1429" s="32" t="s">
        <v>19</v>
      </c>
      <c r="D1429" s="32">
        <f>'TOTAL PORTFOLIO'!$E$2</f>
        <v>1525453591.9005299</v>
      </c>
      <c r="E1429" s="18">
        <v>563589.06953382108</v>
      </c>
      <c r="F1429" s="18">
        <v>0</v>
      </c>
      <c r="G1429" s="18">
        <v>0</v>
      </c>
      <c r="H1429" s="18">
        <v>0</v>
      </c>
      <c r="I1429" s="18">
        <v>0</v>
      </c>
      <c r="J1429" s="18">
        <v>0</v>
      </c>
      <c r="K1429" s="56" t="s">
        <v>21</v>
      </c>
      <c r="L1429" t="s">
        <v>22</v>
      </c>
    </row>
    <row r="1430" spans="1:12" x14ac:dyDescent="0.25">
      <c r="A1430" s="19">
        <v>317746</v>
      </c>
      <c r="B1430" s="57">
        <v>41791</v>
      </c>
      <c r="C1430" s="32" t="s">
        <v>19</v>
      </c>
      <c r="D1430" s="32">
        <f>'TOTAL PORTFOLIO'!$E$2</f>
        <v>1525453591.9005299</v>
      </c>
      <c r="E1430" s="18">
        <v>92315965.640000001</v>
      </c>
      <c r="F1430" s="18">
        <v>0</v>
      </c>
      <c r="G1430" s="18">
        <v>0</v>
      </c>
      <c r="H1430" s="18">
        <v>0</v>
      </c>
      <c r="I1430" s="18">
        <v>0</v>
      </c>
      <c r="J1430" s="18">
        <v>0</v>
      </c>
      <c r="K1430" s="56" t="s">
        <v>21</v>
      </c>
      <c r="L1430" t="s">
        <v>4084</v>
      </c>
    </row>
    <row r="1431" spans="1:12" x14ac:dyDescent="0.25">
      <c r="A1431" s="19">
        <v>318139</v>
      </c>
      <c r="B1431" s="57">
        <v>41791</v>
      </c>
      <c r="C1431" s="32" t="s">
        <v>19</v>
      </c>
      <c r="D1431" s="32">
        <f>'TOTAL PORTFOLIO'!$E$2</f>
        <v>1525453591.9005299</v>
      </c>
      <c r="E1431" s="18">
        <v>63380.500962503596</v>
      </c>
      <c r="F1431" s="18">
        <v>0</v>
      </c>
      <c r="G1431" s="18">
        <v>0</v>
      </c>
      <c r="H1431" s="18">
        <v>0</v>
      </c>
      <c r="I1431" s="18">
        <v>0</v>
      </c>
      <c r="J1431" s="18">
        <v>0</v>
      </c>
      <c r="K1431" s="56" t="s">
        <v>21</v>
      </c>
      <c r="L1431" t="s">
        <v>22</v>
      </c>
    </row>
    <row r="1432" spans="1:12" x14ac:dyDescent="0.25">
      <c r="A1432" s="19">
        <v>329341</v>
      </c>
      <c r="B1432" s="57">
        <v>41791</v>
      </c>
      <c r="C1432" s="32" t="s">
        <v>19</v>
      </c>
      <c r="D1432" s="32">
        <f>'TOTAL PORTFOLIO'!$E$2</f>
        <v>1525453591.9005299</v>
      </c>
      <c r="E1432" s="18">
        <v>56858.7</v>
      </c>
      <c r="F1432" s="18">
        <v>0</v>
      </c>
      <c r="G1432" s="18">
        <v>0</v>
      </c>
      <c r="H1432" s="18">
        <v>0</v>
      </c>
      <c r="I1432" s="18">
        <v>0</v>
      </c>
      <c r="J1432" s="18">
        <v>0</v>
      </c>
      <c r="K1432" s="56" t="s">
        <v>21</v>
      </c>
      <c r="L1432" t="s">
        <v>211</v>
      </c>
    </row>
    <row r="1433" spans="1:12" x14ac:dyDescent="0.25">
      <c r="A1433" s="19">
        <v>331029</v>
      </c>
      <c r="B1433" s="57">
        <v>41791</v>
      </c>
      <c r="C1433" s="32" t="s">
        <v>19</v>
      </c>
      <c r="D1433" s="32">
        <f>'TOTAL PORTFOLIO'!$E$2</f>
        <v>1525453591.9005299</v>
      </c>
      <c r="E1433" s="18">
        <v>43774.42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56" t="s">
        <v>21</v>
      </c>
      <c r="L1433" t="s">
        <v>211</v>
      </c>
    </row>
    <row r="1434" spans="1:12" x14ac:dyDescent="0.25">
      <c r="A1434" s="19">
        <v>311605</v>
      </c>
      <c r="B1434" s="57">
        <v>41791</v>
      </c>
      <c r="C1434" s="32" t="s">
        <v>19</v>
      </c>
      <c r="D1434" s="32">
        <f>'TOTAL PORTFOLIO'!$E$2</f>
        <v>1525453591.9005299</v>
      </c>
      <c r="E1434" s="18">
        <v>22863.988828896501</v>
      </c>
      <c r="F1434" s="18">
        <v>0</v>
      </c>
      <c r="G1434" s="18">
        <v>0</v>
      </c>
      <c r="H1434" s="18">
        <v>0</v>
      </c>
      <c r="I1434" s="18">
        <v>0</v>
      </c>
      <c r="J1434" s="18">
        <v>0</v>
      </c>
      <c r="K1434" s="56" t="s">
        <v>21</v>
      </c>
      <c r="L1434" t="s">
        <v>22</v>
      </c>
    </row>
    <row r="1435" spans="1:12" x14ac:dyDescent="0.25">
      <c r="A1435" s="19">
        <v>320578</v>
      </c>
      <c r="B1435" s="57">
        <v>41791</v>
      </c>
      <c r="C1435" s="32" t="s">
        <v>19</v>
      </c>
      <c r="D1435" s="32">
        <f>'TOTAL PORTFOLIO'!$E$2</f>
        <v>1525453591.9005299</v>
      </c>
      <c r="E1435" s="18">
        <v>32853.207738628014</v>
      </c>
      <c r="F1435" s="18">
        <v>0</v>
      </c>
      <c r="G1435" s="18">
        <v>0</v>
      </c>
      <c r="H1435" s="18">
        <v>0</v>
      </c>
      <c r="I1435" s="18">
        <v>0</v>
      </c>
      <c r="J1435" s="18">
        <v>0</v>
      </c>
      <c r="K1435" s="56" t="s">
        <v>21</v>
      </c>
      <c r="L1435" t="s">
        <v>22</v>
      </c>
    </row>
    <row r="1436" spans="1:12" x14ac:dyDescent="0.25">
      <c r="A1436" s="19">
        <v>313320</v>
      </c>
      <c r="B1436" s="57">
        <v>41791</v>
      </c>
      <c r="C1436" s="32" t="s">
        <v>19</v>
      </c>
      <c r="D1436" s="32">
        <f>'TOTAL PORTFOLIO'!$E$2</f>
        <v>1525453591.9005299</v>
      </c>
      <c r="E1436" s="18">
        <v>3614.04</v>
      </c>
      <c r="F1436" s="18">
        <v>0</v>
      </c>
      <c r="G1436" s="18">
        <v>0</v>
      </c>
      <c r="H1436" s="18">
        <v>0</v>
      </c>
      <c r="I1436" s="18">
        <v>0</v>
      </c>
      <c r="J1436" s="18">
        <v>0</v>
      </c>
      <c r="K1436" s="56" t="s">
        <v>21</v>
      </c>
      <c r="L1436" t="s">
        <v>22</v>
      </c>
    </row>
    <row r="1437" spans="1:12" x14ac:dyDescent="0.25">
      <c r="A1437" s="19">
        <v>320679</v>
      </c>
      <c r="B1437" s="57">
        <v>41791</v>
      </c>
      <c r="C1437" s="32" t="s">
        <v>19</v>
      </c>
      <c r="D1437" s="32">
        <f>'TOTAL PORTFOLIO'!$E$2</f>
        <v>1525453591.9005299</v>
      </c>
      <c r="E1437" s="18">
        <v>11025</v>
      </c>
      <c r="F1437" s="18">
        <v>0</v>
      </c>
      <c r="G1437" s="18">
        <v>0</v>
      </c>
      <c r="H1437" s="18">
        <v>0</v>
      </c>
      <c r="I1437" s="18">
        <v>0</v>
      </c>
      <c r="J1437" s="18">
        <v>0</v>
      </c>
      <c r="K1437" s="56" t="s">
        <v>21</v>
      </c>
      <c r="L1437" t="s">
        <v>211</v>
      </c>
    </row>
    <row r="1438" spans="1:12" x14ac:dyDescent="0.25">
      <c r="A1438" s="19">
        <v>327605</v>
      </c>
      <c r="B1438" s="57">
        <v>41791</v>
      </c>
      <c r="C1438" s="32" t="s">
        <v>19</v>
      </c>
      <c r="D1438" s="32">
        <f>'TOTAL PORTFOLIO'!$E$2</f>
        <v>1525453591.9005299</v>
      </c>
      <c r="E1438" s="18">
        <v>78125.282087273532</v>
      </c>
      <c r="F1438" s="18">
        <v>0</v>
      </c>
      <c r="G1438" s="18">
        <v>0</v>
      </c>
      <c r="H1438" s="18">
        <v>0</v>
      </c>
      <c r="I1438" s="18">
        <v>0</v>
      </c>
      <c r="J1438" s="18">
        <v>0</v>
      </c>
      <c r="K1438" s="56" t="s">
        <v>21</v>
      </c>
      <c r="L1438" t="s">
        <v>22</v>
      </c>
    </row>
    <row r="1439" spans="1:12" x14ac:dyDescent="0.25">
      <c r="A1439" s="19">
        <v>320587</v>
      </c>
      <c r="B1439" s="57">
        <v>41791</v>
      </c>
      <c r="C1439" s="32" t="s">
        <v>19</v>
      </c>
      <c r="D1439" s="32">
        <f>'TOTAL PORTFOLIO'!$E$2</f>
        <v>1525453591.9005299</v>
      </c>
      <c r="E1439" s="18">
        <v>37555.807324649308</v>
      </c>
      <c r="F1439" s="18">
        <v>0</v>
      </c>
      <c r="G1439" s="18">
        <v>0</v>
      </c>
      <c r="H1439" s="18">
        <v>0</v>
      </c>
      <c r="I1439" s="18">
        <v>0</v>
      </c>
      <c r="J1439" s="18">
        <v>0</v>
      </c>
      <c r="K1439" s="56" t="s">
        <v>21</v>
      </c>
      <c r="L1439" t="s">
        <v>22</v>
      </c>
    </row>
    <row r="1440" spans="1:12" x14ac:dyDescent="0.25">
      <c r="A1440" s="19">
        <v>320560</v>
      </c>
      <c r="B1440" s="57">
        <v>41791</v>
      </c>
      <c r="C1440" s="32" t="s">
        <v>19</v>
      </c>
      <c r="D1440" s="32">
        <f>'TOTAL PORTFOLIO'!$E$2</f>
        <v>1525453591.9005299</v>
      </c>
      <c r="E1440" s="18">
        <v>162979.75982872397</v>
      </c>
      <c r="F1440" s="18">
        <v>0</v>
      </c>
      <c r="G1440" s="18">
        <v>0</v>
      </c>
      <c r="H1440" s="18">
        <v>0</v>
      </c>
      <c r="I1440" s="18">
        <v>0</v>
      </c>
      <c r="J1440" s="18">
        <v>0</v>
      </c>
      <c r="K1440" s="56" t="s">
        <v>21</v>
      </c>
      <c r="L1440" t="s">
        <v>22</v>
      </c>
    </row>
    <row r="1441" spans="1:12" x14ac:dyDescent="0.25">
      <c r="A1441" s="19">
        <v>317966</v>
      </c>
      <c r="B1441" s="57">
        <v>41791</v>
      </c>
      <c r="C1441" s="32" t="s">
        <v>19</v>
      </c>
      <c r="D1441" s="32">
        <f>'TOTAL PORTFOLIO'!$E$2</f>
        <v>1525453591.9005299</v>
      </c>
      <c r="E1441" s="18">
        <v>65021.599999999999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56" t="s">
        <v>21</v>
      </c>
      <c r="L1441" t="s">
        <v>28</v>
      </c>
    </row>
    <row r="1442" spans="1:12" x14ac:dyDescent="0.25">
      <c r="A1442" s="27">
        <v>18997</v>
      </c>
      <c r="B1442" s="57">
        <v>41791</v>
      </c>
      <c r="C1442" s="19" t="s">
        <v>19</v>
      </c>
      <c r="D1442" s="32">
        <f>'TOTAL PORTFOLIO'!$E$2</f>
        <v>1525453591.9005299</v>
      </c>
      <c r="E1442" s="18">
        <v>618165.50310580002</v>
      </c>
      <c r="F1442" s="27"/>
      <c r="G1442" s="27"/>
      <c r="H1442" s="27"/>
      <c r="I1442" s="27"/>
      <c r="J1442" s="27"/>
      <c r="K1442" s="56" t="s">
        <v>21</v>
      </c>
      <c r="L1442" t="s">
        <v>290</v>
      </c>
    </row>
    <row r="1443" spans="1:12" x14ac:dyDescent="0.25">
      <c r="A1443" s="27">
        <v>19200</v>
      </c>
      <c r="B1443" s="57">
        <v>41791</v>
      </c>
      <c r="C1443" s="19" t="s">
        <v>19</v>
      </c>
      <c r="D1443" s="32">
        <f>'TOTAL PORTFOLIO'!$E$2</f>
        <v>1525453591.9005299</v>
      </c>
      <c r="E1443" s="18">
        <v>18247.354643249997</v>
      </c>
      <c r="F1443" s="27"/>
      <c r="G1443" s="27"/>
      <c r="H1443" s="27"/>
      <c r="I1443" s="27"/>
      <c r="J1443" s="27"/>
      <c r="K1443" s="56" t="s">
        <v>21</v>
      </c>
      <c r="L1443" t="s">
        <v>290</v>
      </c>
    </row>
    <row r="1444" spans="1:12" x14ac:dyDescent="0.25">
      <c r="A1444" s="27">
        <v>19511</v>
      </c>
      <c r="B1444" s="57">
        <v>41791</v>
      </c>
      <c r="C1444" s="19" t="s">
        <v>19</v>
      </c>
      <c r="D1444" s="32">
        <f>'TOTAL PORTFOLIO'!$E$2</f>
        <v>1525453591.9005299</v>
      </c>
      <c r="E1444" s="18">
        <v>64165.931482501226</v>
      </c>
      <c r="F1444" s="27"/>
      <c r="G1444" s="27"/>
      <c r="H1444" s="27"/>
      <c r="I1444" s="27"/>
      <c r="J1444" s="27"/>
      <c r="K1444" s="56" t="s">
        <v>21</v>
      </c>
      <c r="L1444" t="s">
        <v>290</v>
      </c>
    </row>
    <row r="1445" spans="1:12" x14ac:dyDescent="0.25">
      <c r="A1445" s="27">
        <v>19716</v>
      </c>
      <c r="B1445" s="57">
        <v>41791</v>
      </c>
      <c r="C1445" s="19" t="s">
        <v>19</v>
      </c>
      <c r="D1445" s="32">
        <f>'TOTAL PORTFOLIO'!$E$2</f>
        <v>1525453591.9005299</v>
      </c>
      <c r="E1445" s="18">
        <v>68630.175145000001</v>
      </c>
      <c r="F1445" s="27"/>
      <c r="G1445" s="27"/>
      <c r="H1445" s="27"/>
      <c r="I1445" s="27"/>
      <c r="J1445" s="27"/>
      <c r="K1445" s="56" t="s">
        <v>21</v>
      </c>
      <c r="L1445" t="s">
        <v>290</v>
      </c>
    </row>
    <row r="1446" spans="1:12" x14ac:dyDescent="0.25">
      <c r="A1446" s="27">
        <v>19311</v>
      </c>
      <c r="B1446" s="57">
        <v>41791</v>
      </c>
      <c r="C1446" s="19" t="s">
        <v>19</v>
      </c>
      <c r="D1446" s="32">
        <f>'TOTAL PORTFOLIO'!$E$2</f>
        <v>1525453591.9005299</v>
      </c>
      <c r="E1446" s="18">
        <v>178972.00441065917</v>
      </c>
      <c r="F1446" s="27"/>
      <c r="G1446" s="27"/>
      <c r="H1446" s="27"/>
      <c r="I1446" s="27"/>
      <c r="J1446" s="27"/>
      <c r="K1446" s="56" t="s">
        <v>21</v>
      </c>
      <c r="L1446" t="s">
        <v>290</v>
      </c>
    </row>
    <row r="1447" spans="1:12" x14ac:dyDescent="0.25">
      <c r="A1447" s="27">
        <v>19753</v>
      </c>
      <c r="B1447" s="57">
        <v>41791</v>
      </c>
      <c r="C1447" s="19" t="s">
        <v>19</v>
      </c>
      <c r="D1447" s="32">
        <f>'TOTAL PORTFOLIO'!$E$2</f>
        <v>1525453591.9005299</v>
      </c>
      <c r="E1447" s="18">
        <v>120047.54807039999</v>
      </c>
      <c r="F1447" s="27"/>
      <c r="G1447" s="27"/>
      <c r="H1447" s="27"/>
      <c r="I1447" s="27"/>
      <c r="J1447" s="27"/>
      <c r="K1447" s="56" t="s">
        <v>21</v>
      </c>
      <c r="L1447" t="s">
        <v>290</v>
      </c>
    </row>
    <row r="1448" spans="1:12" x14ac:dyDescent="0.25">
      <c r="A1448" s="27">
        <v>19375</v>
      </c>
      <c r="B1448" s="57">
        <v>41791</v>
      </c>
      <c r="C1448" s="19" t="s">
        <v>19</v>
      </c>
      <c r="D1448" s="32">
        <f>'TOTAL PORTFOLIO'!$E$2</f>
        <v>1525453591.9005299</v>
      </c>
      <c r="E1448" s="18">
        <v>932346.08556863235</v>
      </c>
      <c r="F1448" s="27"/>
      <c r="G1448" s="27"/>
      <c r="H1448" s="27"/>
      <c r="I1448" s="27"/>
      <c r="J1448" s="27"/>
      <c r="K1448" s="56" t="s">
        <v>21</v>
      </c>
      <c r="L1448" t="s">
        <v>290</v>
      </c>
    </row>
    <row r="1449" spans="1:12" x14ac:dyDescent="0.25">
      <c r="A1449" s="27">
        <v>19714</v>
      </c>
      <c r="B1449" s="57">
        <v>41791</v>
      </c>
      <c r="C1449" s="19" t="s">
        <v>19</v>
      </c>
      <c r="D1449" s="32">
        <f>'TOTAL PORTFOLIO'!$E$2</f>
        <v>1525453591.9005299</v>
      </c>
      <c r="E1449" s="18">
        <v>31951.22551338654</v>
      </c>
      <c r="F1449" s="27"/>
      <c r="G1449" s="27"/>
      <c r="H1449" s="27"/>
      <c r="I1449" s="27"/>
      <c r="J1449" s="27"/>
      <c r="K1449" s="56" t="s">
        <v>21</v>
      </c>
      <c r="L1449" t="s">
        <v>290</v>
      </c>
    </row>
    <row r="1450" spans="1:12" x14ac:dyDescent="0.25">
      <c r="A1450" s="27">
        <v>19715</v>
      </c>
      <c r="B1450" s="57">
        <v>41791</v>
      </c>
      <c r="C1450" s="19" t="s">
        <v>19</v>
      </c>
      <c r="D1450" s="32">
        <f>'TOTAL PORTFOLIO'!$E$2</f>
        <v>1525453591.9005299</v>
      </c>
      <c r="E1450" s="18">
        <v>808267.94146062504</v>
      </c>
      <c r="F1450" s="27"/>
      <c r="G1450" s="27"/>
      <c r="H1450" s="27"/>
      <c r="I1450" s="27"/>
      <c r="J1450" s="27"/>
      <c r="K1450" s="56" t="s">
        <v>21</v>
      </c>
      <c r="L1450" t="s">
        <v>290</v>
      </c>
    </row>
    <row r="1451" spans="1:12" x14ac:dyDescent="0.25">
      <c r="A1451" s="27">
        <v>19746</v>
      </c>
      <c r="B1451" s="57">
        <v>41791</v>
      </c>
      <c r="C1451" s="19" t="s">
        <v>19</v>
      </c>
      <c r="D1451" s="32">
        <f>'TOTAL PORTFOLIO'!$E$2</f>
        <v>1525453591.9005299</v>
      </c>
      <c r="E1451" s="18">
        <v>2511930.7732500001</v>
      </c>
      <c r="F1451" s="27"/>
      <c r="G1451" s="27"/>
      <c r="H1451" s="27"/>
      <c r="I1451" s="27"/>
      <c r="J1451" s="27"/>
      <c r="K1451" s="56" t="s">
        <v>21</v>
      </c>
      <c r="L1451" t="s">
        <v>290</v>
      </c>
    </row>
    <row r="1452" spans="1:12" x14ac:dyDescent="0.25">
      <c r="A1452" s="27">
        <v>19220</v>
      </c>
      <c r="B1452" s="57">
        <v>41791</v>
      </c>
      <c r="C1452" s="19" t="s">
        <v>19</v>
      </c>
      <c r="D1452" s="32">
        <f>'TOTAL PORTFOLIO'!$E$2</f>
        <v>1525453591.9005299</v>
      </c>
      <c r="E1452" s="18">
        <v>144787.56911333353</v>
      </c>
      <c r="F1452" s="27"/>
      <c r="G1452" s="27"/>
      <c r="H1452" s="27"/>
      <c r="I1452" s="27"/>
      <c r="J1452" s="27"/>
      <c r="K1452" s="56" t="s">
        <v>21</v>
      </c>
      <c r="L1452" t="s">
        <v>290</v>
      </c>
    </row>
    <row r="1453" spans="1:12" x14ac:dyDescent="0.25">
      <c r="A1453" s="27">
        <v>19191</v>
      </c>
      <c r="B1453" s="57">
        <v>41791</v>
      </c>
      <c r="C1453" s="19" t="s">
        <v>19</v>
      </c>
      <c r="D1453" s="32">
        <f>'TOTAL PORTFOLIO'!$E$2</f>
        <v>1525453591.9005299</v>
      </c>
      <c r="E1453" s="18">
        <v>328941.60319701995</v>
      </c>
      <c r="F1453" s="27"/>
      <c r="G1453" s="27"/>
      <c r="H1453" s="27"/>
      <c r="I1453" s="27"/>
      <c r="J1453" s="27"/>
      <c r="K1453" s="56" t="s">
        <v>21</v>
      </c>
      <c r="L1453" t="s">
        <v>290</v>
      </c>
    </row>
    <row r="1454" spans="1:12" x14ac:dyDescent="0.25">
      <c r="A1454" s="27">
        <v>19722</v>
      </c>
      <c r="B1454" s="57">
        <v>41791</v>
      </c>
      <c r="C1454" s="19" t="s">
        <v>19</v>
      </c>
      <c r="D1454" s="32">
        <f>'TOTAL PORTFOLIO'!$E$2</f>
        <v>1525453591.9005299</v>
      </c>
      <c r="E1454" s="18">
        <v>429891.23614965001</v>
      </c>
      <c r="F1454" s="27"/>
      <c r="G1454" s="27"/>
      <c r="H1454" s="27"/>
      <c r="I1454" s="27"/>
      <c r="J1454" s="27"/>
      <c r="K1454" s="56" t="s">
        <v>21</v>
      </c>
      <c r="L1454" t="s">
        <v>290</v>
      </c>
    </row>
    <row r="1455" spans="1:12" x14ac:dyDescent="0.25">
      <c r="A1455" s="27">
        <v>19738</v>
      </c>
      <c r="B1455" s="57">
        <v>41791</v>
      </c>
      <c r="C1455" s="19" t="s">
        <v>19</v>
      </c>
      <c r="D1455" s="32">
        <f>'TOTAL PORTFOLIO'!$E$2</f>
        <v>1525453591.9005299</v>
      </c>
      <c r="E1455" s="18">
        <v>1556484.3030917759</v>
      </c>
      <c r="F1455" s="27"/>
      <c r="G1455" s="27"/>
      <c r="H1455" s="27"/>
      <c r="I1455" s="27"/>
      <c r="J1455" s="27"/>
      <c r="K1455" s="56" t="s">
        <v>21</v>
      </c>
      <c r="L1455" t="s">
        <v>290</v>
      </c>
    </row>
    <row r="1456" spans="1:12" x14ac:dyDescent="0.25">
      <c r="A1456" s="27">
        <v>19745</v>
      </c>
      <c r="B1456" s="57">
        <v>41791</v>
      </c>
      <c r="C1456" s="19" t="s">
        <v>19</v>
      </c>
      <c r="D1456" s="32">
        <f>'TOTAL PORTFOLIO'!$E$2</f>
        <v>1525453591.9005299</v>
      </c>
      <c r="E1456" s="18">
        <v>78277.165250719991</v>
      </c>
      <c r="F1456" s="27"/>
      <c r="G1456" s="27"/>
      <c r="H1456" s="27"/>
      <c r="I1456" s="27"/>
      <c r="J1456" s="27"/>
      <c r="K1456" s="56" t="s">
        <v>21</v>
      </c>
      <c r="L1456" t="s">
        <v>290</v>
      </c>
    </row>
    <row r="1457" spans="1:12" x14ac:dyDescent="0.25">
      <c r="A1457" s="27">
        <v>19576</v>
      </c>
      <c r="B1457" s="57">
        <v>41791</v>
      </c>
      <c r="C1457" s="19" t="s">
        <v>19</v>
      </c>
      <c r="D1457" s="32">
        <f>'TOTAL PORTFOLIO'!$E$2</f>
        <v>1525453591.9005299</v>
      </c>
      <c r="E1457" s="18">
        <v>27811.737386000001</v>
      </c>
      <c r="F1457" s="27"/>
      <c r="G1457" s="27"/>
      <c r="H1457" s="27"/>
      <c r="I1457" s="27"/>
      <c r="J1457" s="27"/>
      <c r="K1457" s="56" t="s">
        <v>21</v>
      </c>
      <c r="L1457" t="s">
        <v>290</v>
      </c>
    </row>
    <row r="1458" spans="1:12" x14ac:dyDescent="0.25">
      <c r="A1458" s="27">
        <v>19292</v>
      </c>
      <c r="B1458" s="57">
        <v>41791</v>
      </c>
      <c r="C1458" s="19" t="s">
        <v>19</v>
      </c>
      <c r="D1458" s="32">
        <f>'TOTAL PORTFOLIO'!$E$2</f>
        <v>1525453591.9005299</v>
      </c>
      <c r="E1458" s="18">
        <v>150140.32885443998</v>
      </c>
      <c r="F1458" s="27"/>
      <c r="G1458" s="27"/>
      <c r="H1458" s="27"/>
      <c r="I1458" s="27"/>
      <c r="J1458" s="27"/>
      <c r="K1458" s="56" t="s">
        <v>21</v>
      </c>
      <c r="L1458" t="s">
        <v>290</v>
      </c>
    </row>
    <row r="1459" spans="1:12" x14ac:dyDescent="0.25">
      <c r="A1459" s="27">
        <v>8914</v>
      </c>
      <c r="B1459" s="57">
        <v>41791</v>
      </c>
      <c r="C1459" s="19" t="s">
        <v>19</v>
      </c>
      <c r="D1459" s="32">
        <f>'TOTAL PORTFOLIO'!$E$2</f>
        <v>1525453591.9005299</v>
      </c>
      <c r="E1459" s="18">
        <v>1259431.7347599999</v>
      </c>
      <c r="F1459" s="27"/>
      <c r="G1459" s="27"/>
      <c r="H1459" s="27"/>
      <c r="I1459" s="27"/>
      <c r="J1459" s="27"/>
      <c r="K1459" s="56" t="s">
        <v>21</v>
      </c>
      <c r="L1459" t="s">
        <v>290</v>
      </c>
    </row>
    <row r="1460" spans="1:12" x14ac:dyDescent="0.25">
      <c r="A1460" s="27">
        <v>18647</v>
      </c>
      <c r="B1460" s="57">
        <v>41791</v>
      </c>
      <c r="C1460" s="19" t="s">
        <v>19</v>
      </c>
      <c r="D1460" s="32">
        <f>'TOTAL PORTFOLIO'!$E$2</f>
        <v>1525453591.9005299</v>
      </c>
      <c r="E1460" s="18">
        <v>125267.52500423523</v>
      </c>
      <c r="F1460" s="27"/>
      <c r="G1460" s="27"/>
      <c r="H1460" s="27"/>
      <c r="I1460" s="27"/>
      <c r="J1460" s="27"/>
      <c r="K1460" s="56" t="s">
        <v>21</v>
      </c>
      <c r="L1460" t="s">
        <v>290</v>
      </c>
    </row>
    <row r="1461" spans="1:12" x14ac:dyDescent="0.25">
      <c r="A1461" s="27" t="e">
        <v>#N/A</v>
      </c>
      <c r="B1461" s="57">
        <v>41791</v>
      </c>
      <c r="C1461" s="19" t="s">
        <v>19</v>
      </c>
      <c r="D1461" s="32">
        <f>'TOTAL PORTFOLIO'!$E$2</f>
        <v>1525453591.9005299</v>
      </c>
      <c r="E1461" s="18">
        <v>521587.098</v>
      </c>
      <c r="F1461" s="27"/>
      <c r="G1461" s="27"/>
      <c r="H1461" s="27"/>
      <c r="I1461" s="27"/>
      <c r="J1461" s="27"/>
      <c r="K1461" s="56" t="s">
        <v>21</v>
      </c>
      <c r="L1461" t="s">
        <v>290</v>
      </c>
    </row>
    <row r="1462" spans="1:12" x14ac:dyDescent="0.25">
      <c r="A1462" s="27">
        <v>18562</v>
      </c>
      <c r="B1462" s="57">
        <v>41791</v>
      </c>
      <c r="C1462" s="19" t="s">
        <v>19</v>
      </c>
      <c r="D1462" s="32">
        <f>'TOTAL PORTFOLIO'!$E$2</f>
        <v>1525453591.9005299</v>
      </c>
      <c r="E1462" s="18">
        <v>289367.7643864337</v>
      </c>
      <c r="F1462" s="27"/>
      <c r="G1462" s="27"/>
      <c r="H1462" s="27"/>
      <c r="I1462" s="27"/>
      <c r="J1462" s="27"/>
      <c r="K1462" s="56" t="s">
        <v>21</v>
      </c>
      <c r="L1462" t="s">
        <v>290</v>
      </c>
    </row>
    <row r="1463" spans="1:12" x14ac:dyDescent="0.25">
      <c r="A1463" s="27">
        <v>19727</v>
      </c>
      <c r="B1463" s="57">
        <v>41791</v>
      </c>
      <c r="C1463" s="19" t="s">
        <v>19</v>
      </c>
      <c r="D1463" s="32">
        <f>'TOTAL PORTFOLIO'!$E$2</f>
        <v>1525453591.9005299</v>
      </c>
      <c r="E1463" s="18">
        <v>60619.781733334035</v>
      </c>
      <c r="F1463" s="27"/>
      <c r="G1463" s="27"/>
      <c r="H1463" s="27"/>
      <c r="I1463" s="27"/>
      <c r="J1463" s="27"/>
      <c r="K1463" s="56" t="s">
        <v>21</v>
      </c>
      <c r="L1463" t="s">
        <v>290</v>
      </c>
    </row>
    <row r="1464" spans="1:12" x14ac:dyDescent="0.25">
      <c r="A1464" s="27">
        <v>19719</v>
      </c>
      <c r="B1464" s="57">
        <v>41791</v>
      </c>
      <c r="C1464" s="19" t="s">
        <v>19</v>
      </c>
      <c r="D1464" s="32">
        <f>'TOTAL PORTFOLIO'!$E$2</f>
        <v>1525453591.9005299</v>
      </c>
      <c r="E1464" s="18">
        <v>95588.612353025994</v>
      </c>
      <c r="F1464" s="27"/>
      <c r="G1464" s="27"/>
      <c r="H1464" s="27"/>
      <c r="I1464" s="27"/>
      <c r="J1464" s="27"/>
      <c r="K1464" s="56" t="s">
        <v>21</v>
      </c>
      <c r="L1464" t="s">
        <v>290</v>
      </c>
    </row>
    <row r="1465" spans="1:12" x14ac:dyDescent="0.25">
      <c r="A1465" s="27">
        <v>19531</v>
      </c>
      <c r="B1465" s="57">
        <v>41791</v>
      </c>
      <c r="C1465" s="19" t="s">
        <v>19</v>
      </c>
      <c r="D1465" s="32">
        <f>'TOTAL PORTFOLIO'!$E$2</f>
        <v>1525453591.9005299</v>
      </c>
      <c r="E1465" s="18">
        <v>105907.18735400001</v>
      </c>
      <c r="F1465" s="27"/>
      <c r="G1465" s="27"/>
      <c r="H1465" s="27"/>
      <c r="I1465" s="27"/>
      <c r="J1465" s="27"/>
      <c r="K1465" s="56" t="s">
        <v>21</v>
      </c>
      <c r="L1465" t="s">
        <v>290</v>
      </c>
    </row>
    <row r="1466" spans="1:12" x14ac:dyDescent="0.25">
      <c r="A1466" s="27">
        <v>19721</v>
      </c>
      <c r="B1466" s="57">
        <v>41791</v>
      </c>
      <c r="C1466" s="19" t="s">
        <v>19</v>
      </c>
      <c r="D1466" s="32">
        <f>'TOTAL PORTFOLIO'!$E$2</f>
        <v>1525453591.9005299</v>
      </c>
      <c r="E1466" s="18">
        <v>520527.2306214511</v>
      </c>
      <c r="F1466" s="27"/>
      <c r="G1466" s="27"/>
      <c r="H1466" s="27"/>
      <c r="I1466" s="27"/>
      <c r="J1466" s="27"/>
      <c r="K1466" s="56" t="s">
        <v>21</v>
      </c>
      <c r="L1466" t="s">
        <v>290</v>
      </c>
    </row>
    <row r="1467" spans="1:12" x14ac:dyDescent="0.25">
      <c r="A1467" s="27">
        <v>19718</v>
      </c>
      <c r="B1467" s="57">
        <v>41791</v>
      </c>
      <c r="C1467" s="19" t="s">
        <v>19</v>
      </c>
      <c r="D1467" s="32">
        <f>'TOTAL PORTFOLIO'!$E$2</f>
        <v>1525453591.9005299</v>
      </c>
      <c r="E1467" s="18">
        <v>82784.134054439986</v>
      </c>
      <c r="F1467" s="27"/>
      <c r="G1467" s="27"/>
      <c r="H1467" s="27"/>
      <c r="I1467" s="27"/>
      <c r="J1467" s="27"/>
      <c r="K1467" s="56" t="s">
        <v>21</v>
      </c>
      <c r="L1467" t="s">
        <v>290</v>
      </c>
    </row>
    <row r="1468" spans="1:12" x14ac:dyDescent="0.25">
      <c r="A1468" s="27">
        <v>19195</v>
      </c>
      <c r="B1468" s="57">
        <v>41791</v>
      </c>
      <c r="C1468" s="19" t="s">
        <v>19</v>
      </c>
      <c r="D1468" s="32">
        <f>'TOTAL PORTFOLIO'!$E$2</f>
        <v>1525453591.9005299</v>
      </c>
      <c r="E1468" s="18">
        <v>196810.67129529201</v>
      </c>
      <c r="F1468" s="27"/>
      <c r="G1468" s="27"/>
      <c r="H1468" s="27"/>
      <c r="I1468" s="27"/>
      <c r="J1468" s="27"/>
      <c r="K1468" s="56" t="s">
        <v>21</v>
      </c>
      <c r="L1468" t="s">
        <v>290</v>
      </c>
    </row>
    <row r="1469" spans="1:12" x14ac:dyDescent="0.25">
      <c r="A1469" s="27">
        <v>19597</v>
      </c>
      <c r="B1469" s="57">
        <v>41791</v>
      </c>
      <c r="C1469" s="19" t="s">
        <v>19</v>
      </c>
      <c r="D1469" s="32">
        <f>'TOTAL PORTFOLIO'!$E$2</f>
        <v>1525453591.9005299</v>
      </c>
      <c r="E1469" s="18">
        <v>123785.80945650001</v>
      </c>
      <c r="F1469" s="27"/>
      <c r="G1469" s="27"/>
      <c r="H1469" s="27"/>
      <c r="I1469" s="27"/>
      <c r="J1469" s="27"/>
      <c r="K1469" s="56" t="s">
        <v>21</v>
      </c>
      <c r="L1469" t="s">
        <v>290</v>
      </c>
    </row>
    <row r="1470" spans="1:12" x14ac:dyDescent="0.25">
      <c r="A1470" s="27">
        <v>19515</v>
      </c>
      <c r="B1470" s="57">
        <v>41791</v>
      </c>
      <c r="C1470" s="19" t="s">
        <v>19</v>
      </c>
      <c r="D1470" s="32">
        <f>'TOTAL PORTFOLIO'!$E$2</f>
        <v>1525453591.9005299</v>
      </c>
      <c r="E1470" s="18">
        <v>106763.2</v>
      </c>
      <c r="F1470" s="27"/>
      <c r="G1470" s="27"/>
      <c r="H1470" s="27"/>
      <c r="I1470" s="27"/>
      <c r="J1470" s="27"/>
      <c r="K1470" s="56" t="s">
        <v>21</v>
      </c>
      <c r="L1470" t="s">
        <v>290</v>
      </c>
    </row>
    <row r="1471" spans="1:12" x14ac:dyDescent="0.25">
      <c r="A1471" s="27">
        <v>19739</v>
      </c>
      <c r="B1471" s="57">
        <v>41791</v>
      </c>
      <c r="C1471" s="19" t="s">
        <v>19</v>
      </c>
      <c r="D1471" s="32">
        <f>'TOTAL PORTFOLIO'!$E$2</f>
        <v>1525453591.9005299</v>
      </c>
      <c r="E1471" s="18">
        <v>358447.86863882403</v>
      </c>
      <c r="F1471" s="27"/>
      <c r="G1471" s="27"/>
      <c r="H1471" s="27"/>
      <c r="I1471" s="27"/>
      <c r="J1471" s="27"/>
      <c r="K1471" s="56" t="s">
        <v>21</v>
      </c>
      <c r="L1471" t="s">
        <v>290</v>
      </c>
    </row>
    <row r="1472" spans="1:12" x14ac:dyDescent="0.25">
      <c r="A1472" s="27">
        <v>19762</v>
      </c>
      <c r="B1472" s="57">
        <v>41791</v>
      </c>
      <c r="C1472" s="19" t="s">
        <v>19</v>
      </c>
      <c r="D1472" s="32">
        <f>'TOTAL PORTFOLIO'!$E$2</f>
        <v>1525453591.9005299</v>
      </c>
      <c r="E1472" s="18">
        <v>551995.69774500001</v>
      </c>
      <c r="F1472" s="27"/>
      <c r="G1472" s="27"/>
      <c r="H1472" s="27"/>
      <c r="I1472" s="27"/>
      <c r="J1472" s="27"/>
      <c r="K1472" s="56" t="s">
        <v>21</v>
      </c>
      <c r="L1472" t="s">
        <v>290</v>
      </c>
    </row>
    <row r="1473" spans="1:12" x14ac:dyDescent="0.25">
      <c r="A1473" s="27">
        <v>19733</v>
      </c>
      <c r="B1473" s="57">
        <v>41791</v>
      </c>
      <c r="C1473" s="19" t="s">
        <v>19</v>
      </c>
      <c r="D1473" s="32">
        <f>'TOTAL PORTFOLIO'!$E$2</f>
        <v>1525453591.9005299</v>
      </c>
      <c r="E1473" s="18">
        <v>46116.618207166699</v>
      </c>
      <c r="F1473" s="27"/>
      <c r="G1473" s="27"/>
      <c r="H1473" s="27"/>
      <c r="I1473" s="27"/>
      <c r="J1473" s="27"/>
      <c r="K1473" s="56" t="s">
        <v>21</v>
      </c>
      <c r="L1473" t="s">
        <v>290</v>
      </c>
    </row>
    <row r="1474" spans="1:12" x14ac:dyDescent="0.25">
      <c r="A1474" s="27">
        <v>19730</v>
      </c>
      <c r="B1474" s="57">
        <v>41791</v>
      </c>
      <c r="C1474" s="19" t="s">
        <v>19</v>
      </c>
      <c r="D1474" s="32">
        <f>'TOTAL PORTFOLIO'!$E$2</f>
        <v>1525453591.9005299</v>
      </c>
      <c r="E1474" s="18">
        <v>162318.79307866702</v>
      </c>
      <c r="F1474" s="27"/>
      <c r="G1474" s="27"/>
      <c r="H1474" s="27"/>
      <c r="I1474" s="27"/>
      <c r="J1474" s="27"/>
      <c r="K1474" s="56" t="s">
        <v>21</v>
      </c>
      <c r="L1474" t="s">
        <v>290</v>
      </c>
    </row>
    <row r="1475" spans="1:12" x14ac:dyDescent="0.25">
      <c r="A1475" s="27">
        <v>19475</v>
      </c>
      <c r="B1475" s="57">
        <v>41791</v>
      </c>
      <c r="C1475" s="19" t="s">
        <v>19</v>
      </c>
      <c r="D1475" s="32">
        <f>'TOTAL PORTFOLIO'!$E$2</f>
        <v>1525453591.9005299</v>
      </c>
      <c r="E1475" s="18">
        <v>165058.58645387998</v>
      </c>
      <c r="F1475" s="27"/>
      <c r="G1475" s="27"/>
      <c r="H1475" s="27"/>
      <c r="I1475" s="27"/>
      <c r="J1475" s="27"/>
      <c r="K1475" s="56" t="s">
        <v>21</v>
      </c>
      <c r="L1475" t="s">
        <v>290</v>
      </c>
    </row>
    <row r="1476" spans="1:12" x14ac:dyDescent="0.25">
      <c r="A1476" s="27">
        <v>19756</v>
      </c>
      <c r="B1476" s="57">
        <v>41791</v>
      </c>
      <c r="C1476" s="19" t="s">
        <v>19</v>
      </c>
      <c r="D1476" s="32">
        <f>'TOTAL PORTFOLIO'!$E$2</f>
        <v>1525453591.9005299</v>
      </c>
      <c r="E1476" s="18">
        <v>112817.4004463</v>
      </c>
      <c r="F1476" s="27"/>
      <c r="G1476" s="27"/>
      <c r="H1476" s="27"/>
      <c r="I1476" s="27"/>
      <c r="J1476" s="27"/>
      <c r="K1476" s="56" t="s">
        <v>21</v>
      </c>
      <c r="L1476" t="s">
        <v>290</v>
      </c>
    </row>
    <row r="1477" spans="1:12" x14ac:dyDescent="0.25">
      <c r="A1477" s="27">
        <v>19737</v>
      </c>
      <c r="B1477" s="57">
        <v>41791</v>
      </c>
      <c r="C1477" s="19" t="s">
        <v>19</v>
      </c>
      <c r="D1477" s="32">
        <f>'TOTAL PORTFOLIO'!$E$2</f>
        <v>1525453591.9005299</v>
      </c>
      <c r="E1477" s="18">
        <v>98308.759117499998</v>
      </c>
      <c r="F1477" s="27"/>
      <c r="G1477" s="27"/>
      <c r="H1477" s="27"/>
      <c r="I1477" s="27"/>
      <c r="J1477" s="27"/>
      <c r="K1477" s="56" t="s">
        <v>21</v>
      </c>
      <c r="L1477" t="s">
        <v>290</v>
      </c>
    </row>
    <row r="1478" spans="1:12" x14ac:dyDescent="0.25">
      <c r="A1478" s="27">
        <v>19740</v>
      </c>
      <c r="B1478" s="57">
        <v>41791</v>
      </c>
      <c r="C1478" s="19" t="s">
        <v>19</v>
      </c>
      <c r="D1478" s="32">
        <f>'TOTAL PORTFOLIO'!$E$2</f>
        <v>1525453591.9005299</v>
      </c>
      <c r="E1478" s="18">
        <v>76442.208989999999</v>
      </c>
      <c r="F1478" s="27"/>
      <c r="G1478" s="27"/>
      <c r="H1478" s="27"/>
      <c r="I1478" s="27"/>
      <c r="J1478" s="27"/>
      <c r="K1478" s="56" t="s">
        <v>21</v>
      </c>
      <c r="L1478" t="s">
        <v>290</v>
      </c>
    </row>
    <row r="1479" spans="1:12" x14ac:dyDescent="0.25">
      <c r="A1479" s="27">
        <v>19720</v>
      </c>
      <c r="B1479" s="57">
        <v>41791</v>
      </c>
      <c r="C1479" s="19" t="s">
        <v>19</v>
      </c>
      <c r="D1479" s="32">
        <f>'TOTAL PORTFOLIO'!$E$2</f>
        <v>1525453591.9005299</v>
      </c>
      <c r="E1479" s="18">
        <v>62745.517611886127</v>
      </c>
      <c r="F1479" s="27"/>
      <c r="G1479" s="27"/>
      <c r="H1479" s="27"/>
      <c r="I1479" s="27"/>
      <c r="J1479" s="27"/>
      <c r="K1479" s="56" t="s">
        <v>21</v>
      </c>
      <c r="L1479" t="s">
        <v>290</v>
      </c>
    </row>
    <row r="1480" spans="1:12" x14ac:dyDescent="0.25">
      <c r="A1480" s="27">
        <v>18568</v>
      </c>
      <c r="B1480" s="57">
        <v>41791</v>
      </c>
      <c r="C1480" s="19" t="s">
        <v>19</v>
      </c>
      <c r="D1480" s="32">
        <f>'TOTAL PORTFOLIO'!$E$2</f>
        <v>1525453591.9005299</v>
      </c>
      <c r="E1480" s="18">
        <v>541547.21104184887</v>
      </c>
      <c r="F1480" s="27"/>
      <c r="G1480" s="27"/>
      <c r="H1480" s="27"/>
      <c r="I1480" s="27"/>
      <c r="J1480" s="27"/>
      <c r="K1480" s="56" t="s">
        <v>21</v>
      </c>
      <c r="L1480" t="s">
        <v>290</v>
      </c>
    </row>
    <row r="1481" spans="1:12" x14ac:dyDescent="0.25">
      <c r="A1481" s="27">
        <v>19194</v>
      </c>
      <c r="B1481" s="57">
        <v>41791</v>
      </c>
      <c r="C1481" s="19" t="s">
        <v>19</v>
      </c>
      <c r="D1481" s="32">
        <f>'TOTAL PORTFOLIO'!$E$2</f>
        <v>1525453591.9005299</v>
      </c>
      <c r="E1481" s="18">
        <v>106113.818772</v>
      </c>
      <c r="F1481" s="27"/>
      <c r="G1481" s="27"/>
      <c r="H1481" s="27"/>
      <c r="I1481" s="27"/>
      <c r="J1481" s="27"/>
      <c r="K1481" s="56" t="s">
        <v>21</v>
      </c>
      <c r="L1481" t="s">
        <v>290</v>
      </c>
    </row>
    <row r="1482" spans="1:12" x14ac:dyDescent="0.25">
      <c r="A1482" s="27">
        <v>19194</v>
      </c>
      <c r="B1482" s="57">
        <v>41791</v>
      </c>
      <c r="C1482" s="19" t="s">
        <v>19</v>
      </c>
      <c r="D1482" s="32">
        <f>'TOTAL PORTFOLIO'!$E$2</f>
        <v>1525453591.9005299</v>
      </c>
      <c r="E1482" s="18">
        <v>111835.54964976899</v>
      </c>
      <c r="F1482" s="27"/>
      <c r="G1482" s="27"/>
      <c r="H1482" s="27"/>
      <c r="I1482" s="27"/>
      <c r="J1482" s="27"/>
      <c r="K1482" s="56" t="s">
        <v>21</v>
      </c>
      <c r="L1482" t="s">
        <v>290</v>
      </c>
    </row>
    <row r="1483" spans="1:12" x14ac:dyDescent="0.25">
      <c r="A1483" s="27">
        <v>19752</v>
      </c>
      <c r="B1483" s="57">
        <v>41791</v>
      </c>
      <c r="C1483" s="19" t="s">
        <v>19</v>
      </c>
      <c r="D1483" s="32">
        <f>'TOTAL PORTFOLIO'!$E$2</f>
        <v>1525453591.9005299</v>
      </c>
      <c r="E1483" s="18">
        <v>127828.29072599999</v>
      </c>
      <c r="F1483" s="27"/>
      <c r="G1483" s="27"/>
      <c r="H1483" s="27"/>
      <c r="I1483" s="27"/>
      <c r="J1483" s="27"/>
      <c r="K1483" s="56" t="s">
        <v>21</v>
      </c>
      <c r="L1483" t="s">
        <v>290</v>
      </c>
    </row>
    <row r="1484" spans="1:12" x14ac:dyDescent="0.25">
      <c r="A1484" s="27">
        <v>19473</v>
      </c>
      <c r="B1484" s="57">
        <v>41791</v>
      </c>
      <c r="C1484" s="19" t="s">
        <v>19</v>
      </c>
      <c r="D1484" s="32">
        <f>'TOTAL PORTFOLIO'!$E$2</f>
        <v>1525453591.9005299</v>
      </c>
      <c r="E1484" s="18">
        <v>89852.009150323749</v>
      </c>
      <c r="F1484" s="27"/>
      <c r="G1484" s="27"/>
      <c r="H1484" s="27"/>
      <c r="I1484" s="27"/>
      <c r="J1484" s="27"/>
      <c r="K1484" s="56" t="s">
        <v>21</v>
      </c>
      <c r="L1484" t="s">
        <v>290</v>
      </c>
    </row>
    <row r="1485" spans="1:12" x14ac:dyDescent="0.25">
      <c r="A1485" s="27">
        <v>19742</v>
      </c>
      <c r="B1485" s="57">
        <v>41791</v>
      </c>
      <c r="C1485" s="19" t="s">
        <v>19</v>
      </c>
      <c r="D1485" s="32">
        <f>'TOTAL PORTFOLIO'!$E$2</f>
        <v>1525453591.9005299</v>
      </c>
      <c r="E1485" s="18">
        <v>223505.47584999999</v>
      </c>
      <c r="F1485" s="27"/>
      <c r="G1485" s="27"/>
      <c r="H1485" s="27"/>
      <c r="I1485" s="27"/>
      <c r="J1485" s="27"/>
      <c r="K1485" s="56" t="s">
        <v>21</v>
      </c>
      <c r="L1485" t="s">
        <v>290</v>
      </c>
    </row>
    <row r="1486" spans="1:12" x14ac:dyDescent="0.25">
      <c r="A1486" s="27">
        <v>19741</v>
      </c>
      <c r="B1486" s="57">
        <v>41791</v>
      </c>
      <c r="C1486" s="19" t="s">
        <v>19</v>
      </c>
      <c r="D1486" s="32">
        <f>'TOTAL PORTFOLIO'!$E$2</f>
        <v>1525453591.9005299</v>
      </c>
      <c r="E1486" s="18">
        <v>213458.951200632</v>
      </c>
      <c r="F1486" s="27"/>
      <c r="G1486" s="27"/>
      <c r="H1486" s="27"/>
      <c r="I1486" s="27"/>
      <c r="J1486" s="27"/>
      <c r="K1486" s="56" t="s">
        <v>21</v>
      </c>
      <c r="L1486" t="s">
        <v>290</v>
      </c>
    </row>
    <row r="1487" spans="1:12" x14ac:dyDescent="0.25">
      <c r="A1487" s="27">
        <v>19197</v>
      </c>
      <c r="B1487" s="57">
        <v>41791</v>
      </c>
      <c r="C1487" s="19" t="s">
        <v>19</v>
      </c>
      <c r="D1487" s="32">
        <f>'TOTAL PORTFOLIO'!$E$2</f>
        <v>1525453591.9005299</v>
      </c>
      <c r="E1487" s="18">
        <v>123212.51229546808</v>
      </c>
      <c r="F1487" s="27"/>
      <c r="G1487" s="27"/>
      <c r="H1487" s="27"/>
      <c r="I1487" s="27"/>
      <c r="J1487" s="27"/>
      <c r="K1487" s="56" t="s">
        <v>21</v>
      </c>
      <c r="L1487" t="s">
        <v>290</v>
      </c>
    </row>
    <row r="1488" spans="1:12" x14ac:dyDescent="0.25">
      <c r="A1488" s="27">
        <v>19726</v>
      </c>
      <c r="B1488" s="57">
        <v>41791</v>
      </c>
      <c r="C1488" s="19" t="s">
        <v>19</v>
      </c>
      <c r="D1488" s="32">
        <f>'TOTAL PORTFOLIO'!$E$2</f>
        <v>1525453591.9005299</v>
      </c>
      <c r="E1488" s="18">
        <v>75519.879260839996</v>
      </c>
      <c r="F1488" s="27"/>
      <c r="G1488" s="27"/>
      <c r="H1488" s="27"/>
      <c r="I1488" s="27"/>
      <c r="J1488" s="27"/>
      <c r="K1488" s="56" t="s">
        <v>21</v>
      </c>
      <c r="L1488" t="s">
        <v>290</v>
      </c>
    </row>
    <row r="1489" spans="1:12" x14ac:dyDescent="0.25">
      <c r="A1489" s="27">
        <v>19455</v>
      </c>
      <c r="B1489" s="57">
        <v>41791</v>
      </c>
      <c r="C1489" s="19" t="s">
        <v>19</v>
      </c>
      <c r="D1489" s="32">
        <f>'TOTAL PORTFOLIO'!$E$2</f>
        <v>1525453591.9005299</v>
      </c>
      <c r="E1489" s="18">
        <v>266224.86235120002</v>
      </c>
      <c r="F1489" s="27"/>
      <c r="G1489" s="27"/>
      <c r="H1489" s="27"/>
      <c r="I1489" s="27"/>
      <c r="J1489" s="27"/>
      <c r="K1489" s="56" t="s">
        <v>21</v>
      </c>
      <c r="L1489" t="s">
        <v>290</v>
      </c>
    </row>
    <row r="1490" spans="1:12" x14ac:dyDescent="0.25">
      <c r="A1490" s="27">
        <v>19725</v>
      </c>
      <c r="B1490" s="57">
        <v>41791</v>
      </c>
      <c r="C1490" s="19" t="s">
        <v>19</v>
      </c>
      <c r="D1490" s="32">
        <f>'TOTAL PORTFOLIO'!$E$2</f>
        <v>1525453591.9005299</v>
      </c>
      <c r="E1490" s="18">
        <v>150958.40983551065</v>
      </c>
      <c r="F1490" s="27"/>
      <c r="G1490" s="27"/>
      <c r="H1490" s="27"/>
      <c r="I1490" s="27"/>
      <c r="J1490" s="27"/>
      <c r="K1490" s="56" t="s">
        <v>21</v>
      </c>
      <c r="L1490" t="s">
        <v>290</v>
      </c>
    </row>
    <row r="1491" spans="1:12" x14ac:dyDescent="0.25">
      <c r="A1491" s="27">
        <v>18823</v>
      </c>
      <c r="B1491" s="57">
        <v>41791</v>
      </c>
      <c r="C1491" s="19" t="s">
        <v>19</v>
      </c>
      <c r="D1491" s="32">
        <f>'TOTAL PORTFOLIO'!$E$2</f>
        <v>1525453591.9005299</v>
      </c>
      <c r="E1491" s="18">
        <v>184392.72201216081</v>
      </c>
      <c r="F1491" s="27"/>
      <c r="G1491" s="27"/>
      <c r="H1491" s="27"/>
      <c r="I1491" s="27"/>
      <c r="J1491" s="27"/>
      <c r="K1491" s="56" t="s">
        <v>21</v>
      </c>
      <c r="L1491" t="s">
        <v>290</v>
      </c>
    </row>
    <row r="1492" spans="1:12" x14ac:dyDescent="0.25">
      <c r="A1492" s="27">
        <v>19478</v>
      </c>
      <c r="B1492" s="57">
        <v>41791</v>
      </c>
      <c r="C1492" s="19" t="s">
        <v>19</v>
      </c>
      <c r="D1492" s="32">
        <f>'TOTAL PORTFOLIO'!$E$2</f>
        <v>1525453591.9005299</v>
      </c>
      <c r="E1492" s="18">
        <v>434164.97155507811</v>
      </c>
      <c r="F1492" s="27"/>
      <c r="G1492" s="27"/>
      <c r="H1492" s="27"/>
      <c r="I1492" s="27"/>
      <c r="J1492" s="27"/>
      <c r="K1492" s="56" t="s">
        <v>21</v>
      </c>
      <c r="L1492" t="s">
        <v>290</v>
      </c>
    </row>
    <row r="1493" spans="1:12" x14ac:dyDescent="0.25">
      <c r="A1493" s="27">
        <v>19766</v>
      </c>
      <c r="B1493" s="57">
        <v>41791</v>
      </c>
      <c r="C1493" s="19" t="s">
        <v>19</v>
      </c>
      <c r="D1493" s="32">
        <f>'TOTAL PORTFOLIO'!$E$2</f>
        <v>1525453591.9005299</v>
      </c>
      <c r="E1493" s="18">
        <v>91450.350429999991</v>
      </c>
      <c r="F1493" s="27"/>
      <c r="G1493" s="27"/>
      <c r="H1493" s="27"/>
      <c r="I1493" s="27"/>
      <c r="J1493" s="27"/>
      <c r="K1493" s="56" t="s">
        <v>21</v>
      </c>
      <c r="L1493" t="s">
        <v>290</v>
      </c>
    </row>
    <row r="1494" spans="1:12" x14ac:dyDescent="0.25">
      <c r="A1494" s="27">
        <v>19724</v>
      </c>
      <c r="B1494" s="57">
        <v>41791</v>
      </c>
      <c r="C1494" s="19" t="s">
        <v>19</v>
      </c>
      <c r="D1494" s="32">
        <f>'TOTAL PORTFOLIO'!$E$2</f>
        <v>1525453591.9005299</v>
      </c>
      <c r="E1494" s="18">
        <v>784536.32235999999</v>
      </c>
      <c r="F1494" s="27"/>
      <c r="G1494" s="27"/>
      <c r="H1494" s="27"/>
      <c r="I1494" s="27"/>
      <c r="J1494" s="27"/>
      <c r="K1494" s="56" t="s">
        <v>21</v>
      </c>
      <c r="L1494" t="s">
        <v>290</v>
      </c>
    </row>
    <row r="1495" spans="1:12" x14ac:dyDescent="0.25">
      <c r="A1495" s="27">
        <v>18720</v>
      </c>
      <c r="B1495" s="57">
        <v>41791</v>
      </c>
      <c r="C1495" s="19" t="s">
        <v>19</v>
      </c>
      <c r="D1495" s="32">
        <f>'TOTAL PORTFOLIO'!$E$2</f>
        <v>1525453591.9005299</v>
      </c>
      <c r="E1495" s="18">
        <v>244652.805189456</v>
      </c>
      <c r="F1495" s="27"/>
      <c r="G1495" s="27"/>
      <c r="H1495" s="27"/>
      <c r="I1495" s="27"/>
      <c r="J1495" s="27"/>
      <c r="K1495" s="56" t="s">
        <v>21</v>
      </c>
      <c r="L1495" t="s">
        <v>290</v>
      </c>
    </row>
    <row r="1496" spans="1:12" x14ac:dyDescent="0.25">
      <c r="A1496" s="27">
        <v>19651</v>
      </c>
      <c r="B1496" s="57">
        <v>41791</v>
      </c>
      <c r="C1496" s="19" t="s">
        <v>19</v>
      </c>
      <c r="D1496" s="32">
        <f>'TOTAL PORTFOLIO'!$E$2</f>
        <v>1525453591.9005299</v>
      </c>
      <c r="E1496" s="18">
        <v>145139.07344404998</v>
      </c>
      <c r="F1496" s="27"/>
      <c r="G1496" s="27"/>
      <c r="H1496" s="27"/>
      <c r="I1496" s="27"/>
      <c r="J1496" s="27"/>
      <c r="K1496" s="56" t="s">
        <v>21</v>
      </c>
      <c r="L1496" t="s">
        <v>290</v>
      </c>
    </row>
    <row r="1497" spans="1:12" x14ac:dyDescent="0.25">
      <c r="A1497" s="27">
        <v>19735</v>
      </c>
      <c r="B1497" s="57">
        <v>41791</v>
      </c>
      <c r="C1497" s="19" t="s">
        <v>19</v>
      </c>
      <c r="D1497" s="32">
        <f>'TOTAL PORTFOLIO'!$E$2</f>
        <v>1525453591.9005299</v>
      </c>
      <c r="E1497" s="18">
        <v>323200.43685</v>
      </c>
      <c r="F1497" s="27"/>
      <c r="G1497" s="27"/>
      <c r="H1497" s="27"/>
      <c r="I1497" s="27"/>
      <c r="J1497" s="27"/>
      <c r="K1497" s="56" t="s">
        <v>21</v>
      </c>
      <c r="L1497" t="s">
        <v>290</v>
      </c>
    </row>
    <row r="1498" spans="1:12" x14ac:dyDescent="0.25">
      <c r="A1498" s="27">
        <v>18710</v>
      </c>
      <c r="B1498" s="57">
        <v>41791</v>
      </c>
      <c r="C1498" s="19" t="s">
        <v>19</v>
      </c>
      <c r="D1498" s="32">
        <f>'TOTAL PORTFOLIO'!$E$2</f>
        <v>1525453591.9005299</v>
      </c>
      <c r="E1498" s="18">
        <v>63035.40667209994</v>
      </c>
      <c r="F1498" s="27"/>
      <c r="G1498" s="27"/>
      <c r="H1498" s="27"/>
      <c r="I1498" s="27"/>
      <c r="J1498" s="27"/>
      <c r="K1498" s="56" t="s">
        <v>21</v>
      </c>
      <c r="L1498" t="s">
        <v>290</v>
      </c>
    </row>
    <row r="1499" spans="1:12" x14ac:dyDescent="0.25">
      <c r="A1499" s="27">
        <v>19736</v>
      </c>
      <c r="B1499" s="57">
        <v>41791</v>
      </c>
      <c r="C1499" s="19" t="s">
        <v>19</v>
      </c>
      <c r="D1499" s="32">
        <f>'TOTAL PORTFOLIO'!$E$2</f>
        <v>1525453591.9005299</v>
      </c>
      <c r="E1499" s="18">
        <v>328744.44036999997</v>
      </c>
      <c r="F1499" s="27"/>
      <c r="G1499" s="27"/>
      <c r="H1499" s="27"/>
      <c r="I1499" s="27"/>
      <c r="J1499" s="27"/>
      <c r="K1499" s="56" t="s">
        <v>21</v>
      </c>
      <c r="L1499" t="s">
        <v>290</v>
      </c>
    </row>
    <row r="1500" spans="1:12" x14ac:dyDescent="0.25">
      <c r="A1500" s="27">
        <v>19732</v>
      </c>
      <c r="B1500" s="57">
        <v>41791</v>
      </c>
      <c r="C1500" s="19" t="s">
        <v>19</v>
      </c>
      <c r="D1500" s="32">
        <f>'TOTAL PORTFOLIO'!$E$2</f>
        <v>1525453591.9005299</v>
      </c>
      <c r="E1500" s="18">
        <v>168641.57688499999</v>
      </c>
      <c r="F1500" s="27"/>
      <c r="G1500" s="27"/>
      <c r="H1500" s="27"/>
      <c r="I1500" s="27"/>
      <c r="J1500" s="27"/>
      <c r="K1500" s="56" t="s">
        <v>21</v>
      </c>
      <c r="L1500" t="s">
        <v>290</v>
      </c>
    </row>
  </sheetData>
  <autoFilter ref="A4:U317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899"/>
  <sheetViews>
    <sheetView workbookViewId="0">
      <selection activeCell="D3" sqref="D3"/>
    </sheetView>
  </sheetViews>
  <sheetFormatPr defaultRowHeight="15" x14ac:dyDescent="0.25"/>
  <sheetData>
    <row r="3" spans="1:17" x14ac:dyDescent="0.25">
      <c r="A3" s="13" t="s">
        <v>0</v>
      </c>
      <c r="B3" s="14" t="s">
        <v>1</v>
      </c>
      <c r="C3" s="1" t="s">
        <v>2</v>
      </c>
      <c r="D3" s="10" t="s">
        <v>3</v>
      </c>
      <c r="E3" s="7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9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8" t="s">
        <v>14</v>
      </c>
      <c r="P3" s="8" t="s">
        <v>15</v>
      </c>
      <c r="Q3" s="10" t="s">
        <v>16</v>
      </c>
    </row>
    <row r="4" spans="1:17" x14ac:dyDescent="0.25">
      <c r="A4" s="4">
        <v>30000474</v>
      </c>
      <c r="B4" s="4"/>
      <c r="C4" s="3">
        <v>319909</v>
      </c>
      <c r="D4" s="11"/>
      <c r="E4" s="4" t="s">
        <v>17</v>
      </c>
      <c r="F4" s="4" t="s">
        <v>18</v>
      </c>
      <c r="G4" s="4" t="s">
        <v>19</v>
      </c>
      <c r="H4" s="4" t="s">
        <v>20</v>
      </c>
      <c r="I4" s="5">
        <v>8643461.5</v>
      </c>
      <c r="J4" s="5">
        <v>665978.70879044419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 t="s">
        <v>21</v>
      </c>
      <c r="Q4" s="12" t="s">
        <v>22</v>
      </c>
    </row>
    <row r="5" spans="1:17" x14ac:dyDescent="0.25">
      <c r="A5" s="4" t="s">
        <v>23</v>
      </c>
      <c r="B5" s="4"/>
      <c r="C5" s="3">
        <v>319060</v>
      </c>
      <c r="D5" s="11"/>
      <c r="E5" s="4" t="s">
        <v>24</v>
      </c>
      <c r="F5" s="4" t="s">
        <v>18</v>
      </c>
      <c r="G5" s="4" t="s">
        <v>19</v>
      </c>
      <c r="H5" s="4" t="s">
        <v>25</v>
      </c>
      <c r="I5" s="5">
        <v>97890</v>
      </c>
      <c r="J5" s="5">
        <v>97890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 t="s">
        <v>21</v>
      </c>
      <c r="Q5" s="12" t="s">
        <v>26</v>
      </c>
    </row>
    <row r="6" spans="1:17" x14ac:dyDescent="0.25">
      <c r="A6" s="4">
        <v>30000509</v>
      </c>
      <c r="B6" s="4"/>
      <c r="C6" s="3">
        <v>314798</v>
      </c>
      <c r="D6" s="11"/>
      <c r="E6" s="4" t="s">
        <v>27</v>
      </c>
      <c r="F6" s="4" t="s">
        <v>18</v>
      </c>
      <c r="G6" s="4" t="s">
        <v>19</v>
      </c>
      <c r="H6" s="4" t="s">
        <v>25</v>
      </c>
      <c r="I6" s="5">
        <v>15852.52</v>
      </c>
      <c r="J6" s="5">
        <v>15852.52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 t="s">
        <v>21</v>
      </c>
      <c r="Q6" s="12" t="s">
        <v>28</v>
      </c>
    </row>
    <row r="7" spans="1:17" x14ac:dyDescent="0.25">
      <c r="A7" s="4" t="s">
        <v>29</v>
      </c>
      <c r="B7" s="4"/>
      <c r="C7" s="3">
        <v>315401</v>
      </c>
      <c r="D7" s="11"/>
      <c r="E7" s="4" t="s">
        <v>17</v>
      </c>
      <c r="F7" s="4" t="s">
        <v>18</v>
      </c>
      <c r="G7" s="4" t="s">
        <v>19</v>
      </c>
      <c r="H7" s="4" t="s">
        <v>20</v>
      </c>
      <c r="I7" s="5">
        <v>1347797.91</v>
      </c>
      <c r="J7" s="5">
        <v>103847.82899909477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 t="s">
        <v>21</v>
      </c>
      <c r="Q7" s="12" t="s">
        <v>22</v>
      </c>
    </row>
    <row r="8" spans="1:17" x14ac:dyDescent="0.25">
      <c r="A8" s="4" t="s">
        <v>30</v>
      </c>
      <c r="B8" s="4"/>
      <c r="C8" s="3">
        <v>316076</v>
      </c>
      <c r="D8" s="11"/>
      <c r="E8" s="4" t="s">
        <v>24</v>
      </c>
      <c r="F8" s="4" t="s">
        <v>18</v>
      </c>
      <c r="G8" s="4" t="s">
        <v>19</v>
      </c>
      <c r="H8" s="4" t="s">
        <v>25</v>
      </c>
      <c r="I8" s="5">
        <v>1507552.37</v>
      </c>
      <c r="J8" s="5">
        <v>1507552.37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 t="s">
        <v>21</v>
      </c>
      <c r="Q8" s="12" t="s">
        <v>22</v>
      </c>
    </row>
    <row r="9" spans="1:17" x14ac:dyDescent="0.25">
      <c r="A9" s="4" t="s">
        <v>31</v>
      </c>
      <c r="B9" s="4"/>
      <c r="C9" s="3">
        <v>318099</v>
      </c>
      <c r="D9" s="11"/>
      <c r="E9" s="4" t="s">
        <v>17</v>
      </c>
      <c r="F9" s="4" t="s">
        <v>18</v>
      </c>
      <c r="G9" s="4" t="s">
        <v>19</v>
      </c>
      <c r="H9" s="4" t="s">
        <v>25</v>
      </c>
      <c r="I9" s="5">
        <v>0.02</v>
      </c>
      <c r="J9" s="5">
        <v>0.02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 t="s">
        <v>21</v>
      </c>
      <c r="Q9" s="12" t="s">
        <v>22</v>
      </c>
    </row>
    <row r="10" spans="1:17" x14ac:dyDescent="0.25">
      <c r="A10" s="4" t="s">
        <v>32</v>
      </c>
      <c r="B10" s="4"/>
      <c r="C10" s="3">
        <v>316076</v>
      </c>
      <c r="D10" s="11"/>
      <c r="E10" s="4" t="s">
        <v>24</v>
      </c>
      <c r="F10" s="4" t="s">
        <v>18</v>
      </c>
      <c r="G10" s="4" t="s">
        <v>19</v>
      </c>
      <c r="H10" s="4" t="s">
        <v>25</v>
      </c>
      <c r="I10" s="5">
        <v>7959.82</v>
      </c>
      <c r="J10" s="5">
        <v>7959.82</v>
      </c>
      <c r="K10" s="5">
        <v>7959.82</v>
      </c>
      <c r="L10" s="5">
        <v>0</v>
      </c>
      <c r="M10" s="5">
        <v>0</v>
      </c>
      <c r="N10" s="5">
        <v>0</v>
      </c>
      <c r="O10" s="5">
        <v>7959.82</v>
      </c>
      <c r="P10" s="5" t="s">
        <v>33</v>
      </c>
      <c r="Q10" s="12" t="s">
        <v>22</v>
      </c>
    </row>
    <row r="11" spans="1:17" x14ac:dyDescent="0.25">
      <c r="A11" s="4" t="s">
        <v>34</v>
      </c>
      <c r="B11" s="4"/>
      <c r="C11" s="3">
        <v>316076</v>
      </c>
      <c r="D11" s="11"/>
      <c r="E11" s="4" t="s">
        <v>24</v>
      </c>
      <c r="F11" s="4" t="s">
        <v>18</v>
      </c>
      <c r="G11" s="4" t="s">
        <v>19</v>
      </c>
      <c r="H11" s="4" t="s">
        <v>25</v>
      </c>
      <c r="I11" s="5">
        <v>17802.439999999999</v>
      </c>
      <c r="J11" s="5">
        <v>17802.439999999999</v>
      </c>
      <c r="K11" s="5">
        <v>17802.439999999999</v>
      </c>
      <c r="L11" s="5">
        <v>0</v>
      </c>
      <c r="M11" s="5">
        <v>0</v>
      </c>
      <c r="N11" s="5">
        <v>0</v>
      </c>
      <c r="O11" s="5">
        <v>17802.439999999999</v>
      </c>
      <c r="P11" s="5" t="s">
        <v>33</v>
      </c>
      <c r="Q11" s="12" t="s">
        <v>22</v>
      </c>
    </row>
    <row r="12" spans="1:17" x14ac:dyDescent="0.25">
      <c r="A12" s="4" t="s">
        <v>35</v>
      </c>
      <c r="B12" s="4"/>
      <c r="C12" s="3">
        <v>316076</v>
      </c>
      <c r="D12" s="11"/>
      <c r="E12" s="4" t="s">
        <v>24</v>
      </c>
      <c r="F12" s="4" t="s">
        <v>18</v>
      </c>
      <c r="G12" s="4" t="s">
        <v>19</v>
      </c>
      <c r="H12" s="4" t="s">
        <v>25</v>
      </c>
      <c r="I12" s="5">
        <v>1507552.37</v>
      </c>
      <c r="J12" s="5">
        <v>1507552.37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 t="s">
        <v>21</v>
      </c>
      <c r="Q12" s="12" t="s">
        <v>22</v>
      </c>
    </row>
    <row r="13" spans="1:17" x14ac:dyDescent="0.25">
      <c r="A13" s="4" t="s">
        <v>36</v>
      </c>
      <c r="B13" s="4"/>
      <c r="C13" s="3">
        <v>316076</v>
      </c>
      <c r="D13" s="11"/>
      <c r="E13" s="4" t="s">
        <v>24</v>
      </c>
      <c r="F13" s="4" t="s">
        <v>18</v>
      </c>
      <c r="G13" s="4" t="s">
        <v>19</v>
      </c>
      <c r="H13" s="4" t="s">
        <v>25</v>
      </c>
      <c r="I13" s="5">
        <v>45473.22</v>
      </c>
      <c r="J13" s="5">
        <v>45473.22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 t="s">
        <v>21</v>
      </c>
      <c r="Q13" s="12" t="s">
        <v>22</v>
      </c>
    </row>
    <row r="14" spans="1:17" x14ac:dyDescent="0.25">
      <c r="A14" s="4" t="s">
        <v>37</v>
      </c>
      <c r="B14" s="4"/>
      <c r="C14" s="3">
        <v>316076</v>
      </c>
      <c r="D14" s="11"/>
      <c r="E14" s="4" t="s">
        <v>24</v>
      </c>
      <c r="F14" s="4" t="s">
        <v>18</v>
      </c>
      <c r="G14" s="4" t="s">
        <v>19</v>
      </c>
      <c r="H14" s="4" t="s">
        <v>25</v>
      </c>
      <c r="I14" s="5">
        <v>1507552.37</v>
      </c>
      <c r="J14" s="5">
        <v>1507552.37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 t="s">
        <v>21</v>
      </c>
      <c r="Q14" s="12" t="s">
        <v>22</v>
      </c>
    </row>
    <row r="15" spans="1:17" x14ac:dyDescent="0.25">
      <c r="A15" s="4" t="s">
        <v>38</v>
      </c>
      <c r="B15" s="4"/>
      <c r="C15" s="3">
        <v>318099</v>
      </c>
      <c r="D15" s="11"/>
      <c r="E15" s="4" t="s">
        <v>17</v>
      </c>
      <c r="F15" s="4" t="s">
        <v>18</v>
      </c>
      <c r="G15" s="4" t="s">
        <v>19</v>
      </c>
      <c r="H15" s="4" t="s">
        <v>25</v>
      </c>
      <c r="I15" s="5">
        <v>44082.7</v>
      </c>
      <c r="J15" s="5">
        <v>44082.7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 t="s">
        <v>21</v>
      </c>
      <c r="Q15" s="12" t="s">
        <v>22</v>
      </c>
    </row>
    <row r="16" spans="1:17" x14ac:dyDescent="0.25">
      <c r="A16" s="4" t="s">
        <v>39</v>
      </c>
      <c r="B16" s="4"/>
      <c r="C16" s="3">
        <v>318099</v>
      </c>
      <c r="D16" s="11"/>
      <c r="E16" s="4" t="s">
        <v>17</v>
      </c>
      <c r="F16" s="4" t="s">
        <v>18</v>
      </c>
      <c r="G16" s="4" t="s">
        <v>19</v>
      </c>
      <c r="H16" s="4" t="s">
        <v>25</v>
      </c>
      <c r="I16" s="5">
        <v>0.02</v>
      </c>
      <c r="J16" s="5">
        <v>0.02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 t="s">
        <v>21</v>
      </c>
      <c r="Q16" s="12" t="s">
        <v>22</v>
      </c>
    </row>
    <row r="17" spans="1:17" x14ac:dyDescent="0.25">
      <c r="A17" s="4" t="s">
        <v>40</v>
      </c>
      <c r="B17" s="4"/>
      <c r="C17" s="3">
        <v>311927</v>
      </c>
      <c r="D17" s="11"/>
      <c r="E17" s="4" t="s">
        <v>24</v>
      </c>
      <c r="F17" s="4" t="s">
        <v>18</v>
      </c>
      <c r="G17" s="4" t="s">
        <v>19</v>
      </c>
      <c r="H17" s="4" t="s">
        <v>25</v>
      </c>
      <c r="I17" s="5">
        <v>62817.24</v>
      </c>
      <c r="J17" s="5">
        <v>62817.24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 t="s">
        <v>21</v>
      </c>
      <c r="Q17" s="12" t="s">
        <v>41</v>
      </c>
    </row>
    <row r="18" spans="1:17" x14ac:dyDescent="0.25">
      <c r="A18" s="4">
        <v>30000510</v>
      </c>
      <c r="B18" s="4"/>
      <c r="C18" s="3">
        <v>314798</v>
      </c>
      <c r="D18" s="11"/>
      <c r="E18" s="4" t="s">
        <v>27</v>
      </c>
      <c r="F18" s="4" t="s">
        <v>18</v>
      </c>
      <c r="G18" s="4" t="s">
        <v>19</v>
      </c>
      <c r="H18" s="4" t="s">
        <v>25</v>
      </c>
      <c r="I18" s="5">
        <v>58263.58</v>
      </c>
      <c r="J18" s="5">
        <v>58263.58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 t="s">
        <v>21</v>
      </c>
      <c r="Q18" s="12" t="s">
        <v>28</v>
      </c>
    </row>
    <row r="19" spans="1:17" x14ac:dyDescent="0.25">
      <c r="A19" s="4" t="s">
        <v>42</v>
      </c>
      <c r="B19" s="4"/>
      <c r="C19" s="3">
        <v>313548</v>
      </c>
      <c r="D19" s="11"/>
      <c r="E19" s="4" t="s">
        <v>43</v>
      </c>
      <c r="F19" s="4" t="s">
        <v>18</v>
      </c>
      <c r="G19" s="4" t="s">
        <v>19</v>
      </c>
      <c r="H19" s="4" t="s">
        <v>25</v>
      </c>
      <c r="I19" s="5">
        <v>61390.94</v>
      </c>
      <c r="J19" s="5">
        <v>61390.94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 t="s">
        <v>21</v>
      </c>
      <c r="Q19" s="12" t="s">
        <v>44</v>
      </c>
    </row>
    <row r="20" spans="1:17" x14ac:dyDescent="0.25">
      <c r="A20" s="4" t="s">
        <v>45</v>
      </c>
      <c r="B20" s="4"/>
      <c r="C20" s="3">
        <v>318099</v>
      </c>
      <c r="D20" s="11"/>
      <c r="E20" s="4" t="s">
        <v>17</v>
      </c>
      <c r="F20" s="4" t="s">
        <v>18</v>
      </c>
      <c r="G20" s="4" t="s">
        <v>19</v>
      </c>
      <c r="H20" s="4" t="s">
        <v>25</v>
      </c>
      <c r="I20" s="5">
        <v>195992.48</v>
      </c>
      <c r="J20" s="5">
        <v>195992.48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 t="s">
        <v>21</v>
      </c>
      <c r="Q20" s="12" t="s">
        <v>22</v>
      </c>
    </row>
    <row r="21" spans="1:17" x14ac:dyDescent="0.25">
      <c r="A21" s="4" t="s">
        <v>46</v>
      </c>
      <c r="B21" s="4"/>
      <c r="C21" s="3">
        <v>316076</v>
      </c>
      <c r="D21" s="11"/>
      <c r="E21" s="4" t="s">
        <v>24</v>
      </c>
      <c r="F21" s="4" t="s">
        <v>18</v>
      </c>
      <c r="G21" s="4" t="s">
        <v>19</v>
      </c>
      <c r="H21" s="4" t="s">
        <v>25</v>
      </c>
      <c r="I21" s="5">
        <v>1507552.37</v>
      </c>
      <c r="J21" s="5">
        <v>1507552.37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 t="s">
        <v>21</v>
      </c>
      <c r="Q21" s="12" t="s">
        <v>22</v>
      </c>
    </row>
    <row r="22" spans="1:17" x14ac:dyDescent="0.25">
      <c r="A22" s="4" t="s">
        <v>47</v>
      </c>
      <c r="B22" s="4"/>
      <c r="C22" s="3">
        <v>318246</v>
      </c>
      <c r="D22" s="11"/>
      <c r="E22" s="4" t="s">
        <v>24</v>
      </c>
      <c r="F22" s="4" t="s">
        <v>18</v>
      </c>
      <c r="G22" s="4" t="s">
        <v>48</v>
      </c>
      <c r="H22" s="4" t="s">
        <v>25</v>
      </c>
      <c r="I22" s="5">
        <v>59139.17</v>
      </c>
      <c r="J22" s="5">
        <v>59139.17</v>
      </c>
      <c r="K22" s="5">
        <v>0</v>
      </c>
      <c r="L22" s="5">
        <v>0</v>
      </c>
      <c r="M22" s="5">
        <v>0</v>
      </c>
      <c r="N22" s="5">
        <v>59139.17</v>
      </c>
      <c r="O22" s="5">
        <v>59139.17</v>
      </c>
      <c r="P22" s="5" t="s">
        <v>49</v>
      </c>
      <c r="Q22" s="12" t="s">
        <v>41</v>
      </c>
    </row>
    <row r="23" spans="1:17" x14ac:dyDescent="0.25">
      <c r="A23" s="4" t="s">
        <v>50</v>
      </c>
      <c r="B23" s="4"/>
      <c r="C23" s="3">
        <v>316076</v>
      </c>
      <c r="D23" s="11"/>
      <c r="E23" s="4" t="s">
        <v>24</v>
      </c>
      <c r="F23" s="4" t="s">
        <v>18</v>
      </c>
      <c r="G23" s="4" t="s">
        <v>19</v>
      </c>
      <c r="H23" s="4" t="s">
        <v>25</v>
      </c>
      <c r="I23" s="5">
        <v>1507552.37</v>
      </c>
      <c r="J23" s="5">
        <v>1507552.37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 t="s">
        <v>21</v>
      </c>
      <c r="Q23" s="12" t="s">
        <v>22</v>
      </c>
    </row>
    <row r="24" spans="1:17" x14ac:dyDescent="0.25">
      <c r="A24" s="4" t="s">
        <v>51</v>
      </c>
      <c r="B24" s="4"/>
      <c r="C24" s="3">
        <v>316076</v>
      </c>
      <c r="D24" s="11"/>
      <c r="E24" s="4" t="s">
        <v>24</v>
      </c>
      <c r="F24" s="4" t="s">
        <v>18</v>
      </c>
      <c r="G24" s="4" t="s">
        <v>19</v>
      </c>
      <c r="H24" s="4" t="s">
        <v>25</v>
      </c>
      <c r="I24" s="5">
        <v>1507552.37</v>
      </c>
      <c r="J24" s="5">
        <v>1507552.37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 t="s">
        <v>21</v>
      </c>
      <c r="Q24" s="12" t="s">
        <v>22</v>
      </c>
    </row>
    <row r="25" spans="1:17" x14ac:dyDescent="0.25">
      <c r="A25" s="4" t="s">
        <v>52</v>
      </c>
      <c r="B25" s="4"/>
      <c r="C25" s="3">
        <v>316076</v>
      </c>
      <c r="D25" s="11"/>
      <c r="E25" s="4" t="s">
        <v>24</v>
      </c>
      <c r="F25" s="4" t="s">
        <v>18</v>
      </c>
      <c r="G25" s="4" t="s">
        <v>19</v>
      </c>
      <c r="H25" s="4" t="s">
        <v>25</v>
      </c>
      <c r="I25" s="5">
        <v>9938.48</v>
      </c>
      <c r="J25" s="5">
        <v>9938.48</v>
      </c>
      <c r="K25" s="5">
        <v>9938.48</v>
      </c>
      <c r="L25" s="5">
        <v>0</v>
      </c>
      <c r="M25" s="5">
        <v>0</v>
      </c>
      <c r="N25" s="5">
        <v>0</v>
      </c>
      <c r="O25" s="5">
        <v>9938.48</v>
      </c>
      <c r="P25" s="5" t="s">
        <v>33</v>
      </c>
      <c r="Q25" s="12" t="s">
        <v>22</v>
      </c>
    </row>
    <row r="26" spans="1:17" x14ac:dyDescent="0.25">
      <c r="A26" s="4">
        <v>30000517</v>
      </c>
      <c r="B26" s="4"/>
      <c r="C26" s="3">
        <v>312682</v>
      </c>
      <c r="D26" s="11"/>
      <c r="E26" s="4" t="s">
        <v>24</v>
      </c>
      <c r="F26" s="4" t="s">
        <v>18</v>
      </c>
      <c r="G26" s="4" t="s">
        <v>19</v>
      </c>
      <c r="H26" s="4" t="s">
        <v>20</v>
      </c>
      <c r="I26" s="5">
        <v>7037925.0800000001</v>
      </c>
      <c r="J26" s="5">
        <v>542272.12758942507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 t="s">
        <v>21</v>
      </c>
      <c r="Q26" s="12" t="s">
        <v>22</v>
      </c>
    </row>
    <row r="27" spans="1:17" x14ac:dyDescent="0.25">
      <c r="A27" s="4">
        <v>30000231</v>
      </c>
      <c r="B27" s="4"/>
      <c r="C27" s="3">
        <v>312332</v>
      </c>
      <c r="D27" s="11"/>
      <c r="E27" s="4" t="s">
        <v>17</v>
      </c>
      <c r="F27" s="4" t="s">
        <v>18</v>
      </c>
      <c r="G27" s="4" t="s">
        <v>19</v>
      </c>
      <c r="H27" s="4" t="s">
        <v>20</v>
      </c>
      <c r="I27" s="5">
        <v>1151647.21</v>
      </c>
      <c r="J27" s="5">
        <v>88734.417559205584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 t="s">
        <v>21</v>
      </c>
      <c r="Q27" s="12" t="s">
        <v>22</v>
      </c>
    </row>
    <row r="28" spans="1:17" x14ac:dyDescent="0.25">
      <c r="A28" s="4" t="s">
        <v>53</v>
      </c>
      <c r="B28" s="4"/>
      <c r="C28" s="3">
        <v>318246</v>
      </c>
      <c r="D28" s="11"/>
      <c r="E28" s="4" t="s">
        <v>24</v>
      </c>
      <c r="F28" s="4" t="s">
        <v>18</v>
      </c>
      <c r="G28" s="4" t="s">
        <v>48</v>
      </c>
      <c r="H28" s="4" t="s">
        <v>25</v>
      </c>
      <c r="I28" s="5">
        <v>30800</v>
      </c>
      <c r="J28" s="5">
        <v>30800</v>
      </c>
      <c r="K28" s="5">
        <v>0</v>
      </c>
      <c r="L28" s="5">
        <v>0</v>
      </c>
      <c r="M28" s="5">
        <v>0</v>
      </c>
      <c r="N28" s="5">
        <v>30800</v>
      </c>
      <c r="O28" s="5">
        <v>30800</v>
      </c>
      <c r="P28" s="5" t="s">
        <v>49</v>
      </c>
      <c r="Q28" s="12" t="s">
        <v>41</v>
      </c>
    </row>
    <row r="29" spans="1:17" x14ac:dyDescent="0.25">
      <c r="A29" s="4" t="s">
        <v>54</v>
      </c>
      <c r="B29" s="4"/>
      <c r="C29" s="3">
        <v>318139</v>
      </c>
      <c r="D29" s="11"/>
      <c r="E29" s="4" t="s">
        <v>17</v>
      </c>
      <c r="F29" s="4" t="s">
        <v>18</v>
      </c>
      <c r="G29" s="4" t="s">
        <v>19</v>
      </c>
      <c r="H29" s="4" t="s">
        <v>20</v>
      </c>
      <c r="I29" s="5">
        <v>822589.24</v>
      </c>
      <c r="J29" s="5">
        <v>63380.500962503596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 t="s">
        <v>21</v>
      </c>
      <c r="Q29" s="12" t="s">
        <v>22</v>
      </c>
    </row>
    <row r="30" spans="1:17" x14ac:dyDescent="0.25">
      <c r="A30" s="4" t="s">
        <v>55</v>
      </c>
      <c r="B30" s="4"/>
      <c r="C30" s="3">
        <v>317623</v>
      </c>
      <c r="D30" s="11"/>
      <c r="E30" s="4" t="s">
        <v>24</v>
      </c>
      <c r="F30" s="4" t="s">
        <v>18</v>
      </c>
      <c r="G30" s="4" t="s">
        <v>19</v>
      </c>
      <c r="H30" s="4" t="s">
        <v>25</v>
      </c>
      <c r="I30" s="5">
        <v>15739.15</v>
      </c>
      <c r="J30" s="5">
        <v>15739.15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 t="s">
        <v>21</v>
      </c>
      <c r="Q30" s="12" t="s">
        <v>56</v>
      </c>
    </row>
    <row r="31" spans="1:17" x14ac:dyDescent="0.25">
      <c r="A31" s="4" t="s">
        <v>57</v>
      </c>
      <c r="B31" s="4"/>
      <c r="C31" s="3">
        <v>316076</v>
      </c>
      <c r="D31" s="11"/>
      <c r="E31" s="4" t="s">
        <v>24</v>
      </c>
      <c r="F31" s="4" t="s">
        <v>18</v>
      </c>
      <c r="G31" s="4" t="s">
        <v>19</v>
      </c>
      <c r="H31" s="4" t="s">
        <v>25</v>
      </c>
      <c r="I31" s="5">
        <v>1507552.37</v>
      </c>
      <c r="J31" s="5">
        <v>1507552.37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 t="s">
        <v>21</v>
      </c>
      <c r="Q31" s="12" t="s">
        <v>22</v>
      </c>
    </row>
    <row r="32" spans="1:17" x14ac:dyDescent="0.25">
      <c r="A32" s="4" t="s">
        <v>58</v>
      </c>
      <c r="B32" s="4"/>
      <c r="C32" s="3">
        <v>316076</v>
      </c>
      <c r="D32" s="11"/>
      <c r="E32" s="4" t="s">
        <v>24</v>
      </c>
      <c r="F32" s="4" t="s">
        <v>18</v>
      </c>
      <c r="G32" s="4" t="s">
        <v>19</v>
      </c>
      <c r="H32" s="4" t="s">
        <v>25</v>
      </c>
      <c r="I32" s="5">
        <v>1507552.37</v>
      </c>
      <c r="J32" s="5">
        <v>1507552.37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 t="s">
        <v>21</v>
      </c>
      <c r="Q32" s="12" t="s">
        <v>22</v>
      </c>
    </row>
    <row r="33" spans="1:17" x14ac:dyDescent="0.25">
      <c r="A33" s="4" t="s">
        <v>59</v>
      </c>
      <c r="B33" s="4"/>
      <c r="C33" s="3">
        <v>318793</v>
      </c>
      <c r="D33" s="11"/>
      <c r="E33" s="4" t="s">
        <v>24</v>
      </c>
      <c r="F33" s="4" t="s">
        <v>18</v>
      </c>
      <c r="G33" s="4" t="s">
        <v>19</v>
      </c>
      <c r="H33" s="4" t="s">
        <v>25</v>
      </c>
      <c r="I33" s="5">
        <v>104833.32</v>
      </c>
      <c r="J33" s="5">
        <v>104833.32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 t="s">
        <v>21</v>
      </c>
      <c r="Q33" s="12" t="s">
        <v>41</v>
      </c>
    </row>
    <row r="34" spans="1:17" x14ac:dyDescent="0.25">
      <c r="A34" s="4" t="s">
        <v>60</v>
      </c>
      <c r="B34" s="4"/>
      <c r="C34" s="3">
        <v>314591</v>
      </c>
      <c r="D34" s="11"/>
      <c r="E34" s="4" t="s">
        <v>17</v>
      </c>
      <c r="F34" s="4" t="s">
        <v>18</v>
      </c>
      <c r="G34" s="4" t="s">
        <v>19</v>
      </c>
      <c r="H34" s="4" t="s">
        <v>20</v>
      </c>
      <c r="I34" s="5">
        <v>235359.23</v>
      </c>
      <c r="J34" s="5">
        <v>18134.42867736649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 t="s">
        <v>21</v>
      </c>
      <c r="Q34" s="12" t="s">
        <v>22</v>
      </c>
    </row>
    <row r="35" spans="1:17" x14ac:dyDescent="0.25">
      <c r="A35" s="4" t="s">
        <v>61</v>
      </c>
      <c r="B35" s="4"/>
      <c r="C35" s="3">
        <v>316076</v>
      </c>
      <c r="D35" s="11"/>
      <c r="E35" s="4" t="s">
        <v>62</v>
      </c>
      <c r="F35" s="4" t="s">
        <v>18</v>
      </c>
      <c r="G35" s="4" t="s">
        <v>19</v>
      </c>
      <c r="H35" s="4" t="s">
        <v>25</v>
      </c>
      <c r="I35" s="5">
        <v>101067.89</v>
      </c>
      <c r="J35" s="5">
        <v>101067.89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 t="s">
        <v>21</v>
      </c>
      <c r="Q35" s="12" t="s">
        <v>22</v>
      </c>
    </row>
    <row r="36" spans="1:17" x14ac:dyDescent="0.25">
      <c r="A36" s="4" t="s">
        <v>63</v>
      </c>
      <c r="B36" s="4"/>
      <c r="C36" s="3">
        <v>316076</v>
      </c>
      <c r="D36" s="11"/>
      <c r="E36" s="4" t="s">
        <v>62</v>
      </c>
      <c r="F36" s="4" t="s">
        <v>18</v>
      </c>
      <c r="G36" s="4" t="s">
        <v>19</v>
      </c>
      <c r="H36" s="4" t="s">
        <v>25</v>
      </c>
      <c r="I36" s="5">
        <v>54752.6</v>
      </c>
      <c r="J36" s="5">
        <v>54752.6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 t="s">
        <v>21</v>
      </c>
      <c r="Q36" s="12" t="s">
        <v>22</v>
      </c>
    </row>
    <row r="37" spans="1:17" x14ac:dyDescent="0.25">
      <c r="A37" s="4" t="s">
        <v>64</v>
      </c>
      <c r="B37" s="4"/>
      <c r="C37" s="3">
        <v>315951</v>
      </c>
      <c r="D37" s="11"/>
      <c r="E37" s="4" t="s">
        <v>24</v>
      </c>
      <c r="F37" s="4" t="s">
        <v>18</v>
      </c>
      <c r="G37" s="4" t="s">
        <v>19</v>
      </c>
      <c r="H37" s="4" t="s">
        <v>25</v>
      </c>
      <c r="I37" s="5">
        <v>76882.38</v>
      </c>
      <c r="J37" s="5">
        <v>76882.38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 t="s">
        <v>21</v>
      </c>
      <c r="Q37" s="12" t="s">
        <v>26</v>
      </c>
    </row>
    <row r="38" spans="1:17" x14ac:dyDescent="0.25">
      <c r="A38" s="4" t="s">
        <v>65</v>
      </c>
      <c r="B38" s="4"/>
      <c r="C38" s="3">
        <v>313548</v>
      </c>
      <c r="D38" s="11"/>
      <c r="E38" s="4" t="s">
        <v>43</v>
      </c>
      <c r="F38" s="4" t="s">
        <v>18</v>
      </c>
      <c r="G38" s="4" t="s">
        <v>19</v>
      </c>
      <c r="H38" s="4" t="s">
        <v>25</v>
      </c>
      <c r="I38" s="5">
        <v>90532.27</v>
      </c>
      <c r="J38" s="5">
        <v>90532.27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 t="s">
        <v>21</v>
      </c>
      <c r="Q38" s="12" t="s">
        <v>44</v>
      </c>
    </row>
    <row r="39" spans="1:17" x14ac:dyDescent="0.25">
      <c r="A39" s="4" t="s">
        <v>66</v>
      </c>
      <c r="B39" s="4"/>
      <c r="C39" s="3">
        <v>320598</v>
      </c>
      <c r="D39" s="11"/>
      <c r="E39" s="4" t="s">
        <v>17</v>
      </c>
      <c r="F39" s="4" t="s">
        <v>18</v>
      </c>
      <c r="G39" s="4" t="s">
        <v>19</v>
      </c>
      <c r="H39" s="4" t="s">
        <v>20</v>
      </c>
      <c r="I39" s="5">
        <v>4980579.63</v>
      </c>
      <c r="J39" s="5">
        <v>383753.6606156443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 t="s">
        <v>21</v>
      </c>
      <c r="Q39" s="12" t="s">
        <v>22</v>
      </c>
    </row>
    <row r="40" spans="1:17" x14ac:dyDescent="0.25">
      <c r="A40" s="4" t="s">
        <v>67</v>
      </c>
      <c r="B40" s="4"/>
      <c r="C40" s="3">
        <v>313548</v>
      </c>
      <c r="D40" s="11"/>
      <c r="E40" s="4" t="s">
        <v>43</v>
      </c>
      <c r="F40" s="4" t="s">
        <v>18</v>
      </c>
      <c r="G40" s="4" t="s">
        <v>19</v>
      </c>
      <c r="H40" s="4" t="s">
        <v>25</v>
      </c>
      <c r="I40" s="5">
        <v>66743.11</v>
      </c>
      <c r="J40" s="5">
        <v>66743.11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 t="s">
        <v>21</v>
      </c>
      <c r="Q40" s="12" t="s">
        <v>44</v>
      </c>
    </row>
    <row r="41" spans="1:17" x14ac:dyDescent="0.25">
      <c r="A41" s="4" t="s">
        <v>68</v>
      </c>
      <c r="B41" s="4"/>
      <c r="C41" s="3">
        <v>312491</v>
      </c>
      <c r="D41" s="11"/>
      <c r="E41" s="4" t="s">
        <v>24</v>
      </c>
      <c r="F41" s="4" t="s">
        <v>18</v>
      </c>
      <c r="G41" s="4" t="s">
        <v>19</v>
      </c>
      <c r="H41" s="4" t="s">
        <v>20</v>
      </c>
      <c r="I41" s="5">
        <v>2742716.7</v>
      </c>
      <c r="J41" s="5">
        <v>211326.32180336409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 t="s">
        <v>21</v>
      </c>
      <c r="Q41" s="12" t="s">
        <v>22</v>
      </c>
    </row>
    <row r="42" spans="1:17" x14ac:dyDescent="0.25">
      <c r="A42" s="4" t="s">
        <v>69</v>
      </c>
      <c r="B42" s="4"/>
      <c r="C42" s="3">
        <v>318099</v>
      </c>
      <c r="D42" s="11"/>
      <c r="E42" s="4" t="s">
        <v>17</v>
      </c>
      <c r="F42" s="4" t="s">
        <v>18</v>
      </c>
      <c r="G42" s="4" t="s">
        <v>19</v>
      </c>
      <c r="H42" s="4" t="s">
        <v>25</v>
      </c>
      <c r="I42" s="5">
        <v>112073.65</v>
      </c>
      <c r="J42" s="5">
        <v>112073.65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 t="s">
        <v>21</v>
      </c>
      <c r="Q42" s="12" t="s">
        <v>22</v>
      </c>
    </row>
    <row r="43" spans="1:17" x14ac:dyDescent="0.25">
      <c r="A43" s="4" t="s">
        <v>70</v>
      </c>
      <c r="B43" s="4"/>
      <c r="C43" s="3">
        <v>316198</v>
      </c>
      <c r="D43" s="11"/>
      <c r="E43" s="4" t="s">
        <v>17</v>
      </c>
      <c r="F43" s="4" t="s">
        <v>18</v>
      </c>
      <c r="G43" s="4" t="s">
        <v>19</v>
      </c>
      <c r="H43" s="4" t="s">
        <v>20</v>
      </c>
      <c r="I43" s="5">
        <v>863263.92</v>
      </c>
      <c r="J43" s="5">
        <v>66514.485057517435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 t="s">
        <v>21</v>
      </c>
      <c r="Q43" s="12" t="s">
        <v>22</v>
      </c>
    </row>
    <row r="44" spans="1:17" x14ac:dyDescent="0.25">
      <c r="A44" s="4" t="s">
        <v>71</v>
      </c>
      <c r="B44" s="4"/>
      <c r="C44" s="3">
        <v>316339</v>
      </c>
      <c r="D44" s="11"/>
      <c r="E44" s="4" t="s">
        <v>27</v>
      </c>
      <c r="F44" s="4" t="s">
        <v>18</v>
      </c>
      <c r="G44" s="4" t="s">
        <v>19</v>
      </c>
      <c r="H44" s="4" t="s">
        <v>25</v>
      </c>
      <c r="I44" s="5">
        <v>25952.01</v>
      </c>
      <c r="J44" s="5">
        <v>25952.01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 t="s">
        <v>21</v>
      </c>
      <c r="Q44" s="12" t="s">
        <v>41</v>
      </c>
    </row>
    <row r="45" spans="1:17" x14ac:dyDescent="0.25">
      <c r="A45" s="4" t="s">
        <v>72</v>
      </c>
      <c r="B45" s="4"/>
      <c r="C45" s="3">
        <v>310154</v>
      </c>
      <c r="D45" s="11"/>
      <c r="E45" s="4" t="s">
        <v>24</v>
      </c>
      <c r="F45" s="4" t="s">
        <v>18</v>
      </c>
      <c r="G45" s="4" t="s">
        <v>19</v>
      </c>
      <c r="H45" s="4" t="s">
        <v>25</v>
      </c>
      <c r="I45" s="5">
        <v>42707.01</v>
      </c>
      <c r="J45" s="5">
        <v>42707.01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 t="s">
        <v>21</v>
      </c>
      <c r="Q45" s="12" t="s">
        <v>41</v>
      </c>
    </row>
    <row r="46" spans="1:17" x14ac:dyDescent="0.25">
      <c r="A46" s="4" t="s">
        <v>73</v>
      </c>
      <c r="B46" s="4"/>
      <c r="C46" s="3">
        <v>313548</v>
      </c>
      <c r="D46" s="11"/>
      <c r="E46" s="4" t="s">
        <v>43</v>
      </c>
      <c r="F46" s="4" t="s">
        <v>18</v>
      </c>
      <c r="G46" s="4" t="s">
        <v>19</v>
      </c>
      <c r="H46" s="4" t="s">
        <v>25</v>
      </c>
      <c r="I46" s="5">
        <v>68019.539999999994</v>
      </c>
      <c r="J46" s="5">
        <v>68019.539999999994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 t="s">
        <v>21</v>
      </c>
      <c r="Q46" s="12" t="s">
        <v>44</v>
      </c>
    </row>
    <row r="47" spans="1:17" x14ac:dyDescent="0.25">
      <c r="A47" s="4" t="s">
        <v>74</v>
      </c>
      <c r="B47" s="4"/>
      <c r="C47" s="3">
        <v>313548</v>
      </c>
      <c r="D47" s="11"/>
      <c r="E47" s="4" t="s">
        <v>43</v>
      </c>
      <c r="F47" s="4" t="s">
        <v>18</v>
      </c>
      <c r="G47" s="4" t="s">
        <v>19</v>
      </c>
      <c r="H47" s="4" t="s">
        <v>25</v>
      </c>
      <c r="I47" s="5">
        <v>66743.11</v>
      </c>
      <c r="J47" s="5">
        <v>66743.11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 t="s">
        <v>21</v>
      </c>
      <c r="Q47" s="12" t="s">
        <v>44</v>
      </c>
    </row>
    <row r="48" spans="1:17" x14ac:dyDescent="0.25">
      <c r="A48" s="4" t="s">
        <v>75</v>
      </c>
      <c r="B48" s="4"/>
      <c r="C48" s="3">
        <v>319909</v>
      </c>
      <c r="D48" s="11"/>
      <c r="E48" s="4" t="s">
        <v>17</v>
      </c>
      <c r="F48" s="4" t="s">
        <v>18</v>
      </c>
      <c r="G48" s="4" t="s">
        <v>19</v>
      </c>
      <c r="H48" s="4" t="s">
        <v>20</v>
      </c>
      <c r="I48" s="5">
        <v>389652.13</v>
      </c>
      <c r="J48" s="5">
        <v>30022.696626212342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 t="s">
        <v>21</v>
      </c>
      <c r="Q48" s="12" t="s">
        <v>22</v>
      </c>
    </row>
    <row r="49" spans="1:17" x14ac:dyDescent="0.25">
      <c r="A49" s="4" t="s">
        <v>76</v>
      </c>
      <c r="B49" s="4"/>
      <c r="C49" s="3">
        <v>318098</v>
      </c>
      <c r="D49" s="11"/>
      <c r="E49" s="4" t="s">
        <v>24</v>
      </c>
      <c r="F49" s="4" t="s">
        <v>18</v>
      </c>
      <c r="G49" s="4" t="s">
        <v>48</v>
      </c>
      <c r="H49" s="4" t="s">
        <v>20</v>
      </c>
      <c r="I49" s="5">
        <v>3643577.81</v>
      </c>
      <c r="J49" s="5">
        <v>280737.67035131867</v>
      </c>
      <c r="K49" s="5">
        <v>0</v>
      </c>
      <c r="L49" s="5">
        <v>0</v>
      </c>
      <c r="M49" s="5">
        <v>0</v>
      </c>
      <c r="N49" s="5">
        <v>3643577.81</v>
      </c>
      <c r="O49" s="5">
        <v>3643577.81</v>
      </c>
      <c r="P49" s="5" t="s">
        <v>49</v>
      </c>
      <c r="Q49" s="12" t="s">
        <v>22</v>
      </c>
    </row>
    <row r="50" spans="1:17" x14ac:dyDescent="0.25">
      <c r="A50" s="4" t="s">
        <v>77</v>
      </c>
      <c r="B50" s="4"/>
      <c r="C50" s="3">
        <v>316339</v>
      </c>
      <c r="D50" s="11"/>
      <c r="E50" s="4" t="s">
        <v>27</v>
      </c>
      <c r="F50" s="4" t="s">
        <v>18</v>
      </c>
      <c r="G50" s="4" t="s">
        <v>19</v>
      </c>
      <c r="H50" s="4" t="s">
        <v>25</v>
      </c>
      <c r="I50" s="5">
        <v>22440.87</v>
      </c>
      <c r="J50" s="5">
        <v>22440.87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 t="s">
        <v>21</v>
      </c>
      <c r="Q50" s="12" t="s">
        <v>41</v>
      </c>
    </row>
    <row r="51" spans="1:17" x14ac:dyDescent="0.25">
      <c r="A51" s="4" t="s">
        <v>78</v>
      </c>
      <c r="B51" s="4"/>
      <c r="C51" s="3">
        <v>314273</v>
      </c>
      <c r="D51" s="11"/>
      <c r="E51" s="4" t="s">
        <v>17</v>
      </c>
      <c r="F51" s="4" t="s">
        <v>18</v>
      </c>
      <c r="G51" s="4" t="s">
        <v>19</v>
      </c>
      <c r="H51" s="4" t="s">
        <v>20</v>
      </c>
      <c r="I51" s="5">
        <v>369168.44</v>
      </c>
      <c r="J51" s="5">
        <v>28444.428311201773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 t="s">
        <v>21</v>
      </c>
      <c r="Q51" s="12" t="s">
        <v>22</v>
      </c>
    </row>
    <row r="52" spans="1:17" x14ac:dyDescent="0.25">
      <c r="A52" s="4" t="s">
        <v>79</v>
      </c>
      <c r="B52" s="4"/>
      <c r="C52" s="3">
        <v>318099</v>
      </c>
      <c r="D52" s="11"/>
      <c r="E52" s="4" t="s">
        <v>17</v>
      </c>
      <c r="F52" s="4" t="s">
        <v>18</v>
      </c>
      <c r="G52" s="4" t="s">
        <v>19</v>
      </c>
      <c r="H52" s="4" t="s">
        <v>25</v>
      </c>
      <c r="I52" s="5">
        <v>371831.6</v>
      </c>
      <c r="J52" s="5">
        <v>371831.6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 t="s">
        <v>21</v>
      </c>
      <c r="Q52" s="12" t="s">
        <v>22</v>
      </c>
    </row>
    <row r="53" spans="1:17" x14ac:dyDescent="0.25">
      <c r="A53" s="4" t="s">
        <v>80</v>
      </c>
      <c r="B53" s="4"/>
      <c r="C53" s="3">
        <v>318793</v>
      </c>
      <c r="D53" s="11"/>
      <c r="E53" s="4" t="s">
        <v>24</v>
      </c>
      <c r="F53" s="4" t="s">
        <v>18</v>
      </c>
      <c r="G53" s="4" t="s">
        <v>19</v>
      </c>
      <c r="H53" s="4" t="s">
        <v>25</v>
      </c>
      <c r="I53" s="5">
        <v>104833.32</v>
      </c>
      <c r="J53" s="5">
        <v>104833.32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 t="s">
        <v>21</v>
      </c>
      <c r="Q53" s="12" t="s">
        <v>41</v>
      </c>
    </row>
    <row r="54" spans="1:17" x14ac:dyDescent="0.25">
      <c r="A54" s="4" t="s">
        <v>81</v>
      </c>
      <c r="B54" s="4"/>
      <c r="C54" s="3">
        <v>316076</v>
      </c>
      <c r="D54" s="11"/>
      <c r="E54" s="4" t="s">
        <v>62</v>
      </c>
      <c r="F54" s="4" t="s">
        <v>18</v>
      </c>
      <c r="G54" s="4" t="s">
        <v>19</v>
      </c>
      <c r="H54" s="4" t="s">
        <v>25</v>
      </c>
      <c r="I54" s="5">
        <v>514260.55</v>
      </c>
      <c r="J54" s="5">
        <v>514260.55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 t="s">
        <v>21</v>
      </c>
      <c r="Q54" s="12" t="s">
        <v>22</v>
      </c>
    </row>
    <row r="55" spans="1:17" x14ac:dyDescent="0.25">
      <c r="A55" s="4" t="s">
        <v>82</v>
      </c>
      <c r="B55" s="4"/>
      <c r="C55" s="3">
        <v>313548</v>
      </c>
      <c r="D55" s="11"/>
      <c r="E55" s="4" t="s">
        <v>43</v>
      </c>
      <c r="F55" s="4" t="s">
        <v>18</v>
      </c>
      <c r="G55" s="4" t="s">
        <v>19</v>
      </c>
      <c r="H55" s="4" t="s">
        <v>25</v>
      </c>
      <c r="I55" s="5">
        <v>66743.11</v>
      </c>
      <c r="J55" s="5">
        <v>66743.11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 t="s">
        <v>21</v>
      </c>
      <c r="Q55" s="12" t="s">
        <v>44</v>
      </c>
    </row>
    <row r="56" spans="1:17" x14ac:dyDescent="0.25">
      <c r="A56" s="4" t="s">
        <v>83</v>
      </c>
      <c r="B56" s="4"/>
      <c r="C56" s="3">
        <v>309197</v>
      </c>
      <c r="D56" s="11"/>
      <c r="E56" s="4" t="s">
        <v>17</v>
      </c>
      <c r="F56" s="4" t="s">
        <v>18</v>
      </c>
      <c r="G56" s="4" t="s">
        <v>19</v>
      </c>
      <c r="H56" s="4" t="s">
        <v>20</v>
      </c>
      <c r="I56" s="5">
        <v>1096026.8600000001</v>
      </c>
      <c r="J56" s="5">
        <v>84448.869590319213</v>
      </c>
      <c r="K56" s="5">
        <v>1096026.8600000001</v>
      </c>
      <c r="L56" s="5">
        <v>0</v>
      </c>
      <c r="M56" s="5">
        <v>0</v>
      </c>
      <c r="N56" s="5">
        <v>0</v>
      </c>
      <c r="O56" s="5">
        <v>1096026.8600000001</v>
      </c>
      <c r="P56" s="5" t="s">
        <v>33</v>
      </c>
      <c r="Q56" s="12" t="s">
        <v>22</v>
      </c>
    </row>
    <row r="57" spans="1:17" x14ac:dyDescent="0.25">
      <c r="A57" s="4" t="s">
        <v>84</v>
      </c>
      <c r="B57" s="4"/>
      <c r="C57" s="3">
        <v>316076</v>
      </c>
      <c r="D57" s="11"/>
      <c r="E57" s="4" t="s">
        <v>24</v>
      </c>
      <c r="F57" s="4" t="s">
        <v>18</v>
      </c>
      <c r="G57" s="4" t="s">
        <v>19</v>
      </c>
      <c r="H57" s="4" t="s">
        <v>25</v>
      </c>
      <c r="I57" s="5">
        <v>184637.13</v>
      </c>
      <c r="J57" s="5">
        <v>184637.13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 t="s">
        <v>21</v>
      </c>
      <c r="Q57" s="12" t="s">
        <v>22</v>
      </c>
    </row>
    <row r="58" spans="1:17" x14ac:dyDescent="0.25">
      <c r="A58" s="4" t="s">
        <v>85</v>
      </c>
      <c r="B58" s="4"/>
      <c r="C58" s="3">
        <v>318945</v>
      </c>
      <c r="D58" s="11"/>
      <c r="E58" s="4" t="s">
        <v>24</v>
      </c>
      <c r="F58" s="4" t="s">
        <v>18</v>
      </c>
      <c r="G58" s="4" t="s">
        <v>19</v>
      </c>
      <c r="H58" s="4" t="s">
        <v>20</v>
      </c>
      <c r="I58" s="5">
        <v>337084.36</v>
      </c>
      <c r="J58" s="5">
        <v>25972.349946402053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 t="s">
        <v>21</v>
      </c>
      <c r="Q58" s="12" t="s">
        <v>22</v>
      </c>
    </row>
    <row r="59" spans="1:17" x14ac:dyDescent="0.25">
      <c r="A59" s="4" t="s">
        <v>86</v>
      </c>
      <c r="B59" s="4"/>
      <c r="C59" s="3">
        <v>316076</v>
      </c>
      <c r="D59" s="11"/>
      <c r="E59" s="4" t="s">
        <v>24</v>
      </c>
      <c r="F59" s="4" t="s">
        <v>18</v>
      </c>
      <c r="G59" s="4" t="s">
        <v>19</v>
      </c>
      <c r="H59" s="4" t="s">
        <v>25</v>
      </c>
      <c r="I59" s="5">
        <v>167421.54</v>
      </c>
      <c r="J59" s="5">
        <v>167421.54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 t="s">
        <v>21</v>
      </c>
      <c r="Q59" s="12" t="s">
        <v>22</v>
      </c>
    </row>
    <row r="60" spans="1:17" x14ac:dyDescent="0.25">
      <c r="A60" s="4" t="s">
        <v>87</v>
      </c>
      <c r="B60" s="4"/>
      <c r="C60" s="3">
        <v>313548</v>
      </c>
      <c r="D60" s="11"/>
      <c r="E60" s="4" t="s">
        <v>43</v>
      </c>
      <c r="F60" s="4" t="s">
        <v>18</v>
      </c>
      <c r="G60" s="4" t="s">
        <v>19</v>
      </c>
      <c r="H60" s="4" t="s">
        <v>25</v>
      </c>
      <c r="I60" s="5">
        <v>142127.63</v>
      </c>
      <c r="J60" s="5">
        <v>142127.63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 t="s">
        <v>21</v>
      </c>
      <c r="Q60" s="12" t="s">
        <v>44</v>
      </c>
    </row>
    <row r="61" spans="1:17" x14ac:dyDescent="0.25">
      <c r="A61" s="4" t="s">
        <v>88</v>
      </c>
      <c r="B61" s="4"/>
      <c r="C61" s="3">
        <v>318099</v>
      </c>
      <c r="D61" s="11"/>
      <c r="E61" s="4" t="s">
        <v>17</v>
      </c>
      <c r="F61" s="4" t="s">
        <v>18</v>
      </c>
      <c r="G61" s="4" t="s">
        <v>19</v>
      </c>
      <c r="H61" s="4" t="s">
        <v>25</v>
      </c>
      <c r="I61" s="5">
        <v>43470.720000000001</v>
      </c>
      <c r="J61" s="5">
        <v>43470.720000000001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 t="s">
        <v>21</v>
      </c>
      <c r="Q61" s="12" t="s">
        <v>22</v>
      </c>
    </row>
    <row r="62" spans="1:17" x14ac:dyDescent="0.25">
      <c r="A62" s="4" t="s">
        <v>89</v>
      </c>
      <c r="B62" s="4"/>
      <c r="C62" s="3">
        <v>316076</v>
      </c>
      <c r="D62" s="11"/>
      <c r="E62" s="4" t="s">
        <v>62</v>
      </c>
      <c r="F62" s="4" t="s">
        <v>18</v>
      </c>
      <c r="G62" s="4" t="s">
        <v>19</v>
      </c>
      <c r="H62" s="4" t="s">
        <v>25</v>
      </c>
      <c r="I62" s="5">
        <v>241430</v>
      </c>
      <c r="J62" s="5">
        <v>241430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 t="s">
        <v>21</v>
      </c>
      <c r="Q62" s="12" t="s">
        <v>22</v>
      </c>
    </row>
    <row r="63" spans="1:17" x14ac:dyDescent="0.25">
      <c r="A63" s="4" t="s">
        <v>90</v>
      </c>
      <c r="B63" s="4"/>
      <c r="C63" s="3">
        <v>318448</v>
      </c>
      <c r="D63" s="11"/>
      <c r="E63" s="4" t="s">
        <v>24</v>
      </c>
      <c r="F63" s="4" t="s">
        <v>18</v>
      </c>
      <c r="G63" s="4" t="s">
        <v>19</v>
      </c>
      <c r="H63" s="4" t="s">
        <v>25</v>
      </c>
      <c r="I63" s="5">
        <v>38517</v>
      </c>
      <c r="J63" s="5">
        <v>38517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 t="s">
        <v>21</v>
      </c>
      <c r="Q63" s="12" t="s">
        <v>28</v>
      </c>
    </row>
    <row r="64" spans="1:17" x14ac:dyDescent="0.25">
      <c r="A64" s="4" t="s">
        <v>91</v>
      </c>
      <c r="B64" s="4"/>
      <c r="C64" s="3">
        <v>312674</v>
      </c>
      <c r="D64" s="11"/>
      <c r="E64" s="4" t="s">
        <v>17</v>
      </c>
      <c r="F64" s="4" t="s">
        <v>18</v>
      </c>
      <c r="G64" s="4" t="s">
        <v>19</v>
      </c>
      <c r="H64" s="4" t="s">
        <v>20</v>
      </c>
      <c r="I64" s="5">
        <v>1275832.8700000001</v>
      </c>
      <c r="J64" s="5">
        <v>98302.922665301012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 t="s">
        <v>21</v>
      </c>
      <c r="Q64" s="12" t="s">
        <v>22</v>
      </c>
    </row>
    <row r="65" spans="1:17" x14ac:dyDescent="0.25">
      <c r="A65" s="4" t="s">
        <v>92</v>
      </c>
      <c r="B65" s="4"/>
      <c r="C65" s="3">
        <v>313548</v>
      </c>
      <c r="D65" s="11"/>
      <c r="E65" s="4" t="s">
        <v>43</v>
      </c>
      <c r="F65" s="4" t="s">
        <v>18</v>
      </c>
      <c r="G65" s="4" t="s">
        <v>19</v>
      </c>
      <c r="H65" s="4" t="s">
        <v>25</v>
      </c>
      <c r="I65" s="5">
        <v>68019.539999999994</v>
      </c>
      <c r="J65" s="5">
        <v>68019.539999999994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 t="s">
        <v>21</v>
      </c>
      <c r="Q65" s="12" t="s">
        <v>44</v>
      </c>
    </row>
    <row r="66" spans="1:17" x14ac:dyDescent="0.25">
      <c r="A66" s="4" t="s">
        <v>93</v>
      </c>
      <c r="B66" s="4"/>
      <c r="C66" s="3">
        <v>309601</v>
      </c>
      <c r="D66" s="11"/>
      <c r="E66" s="4" t="s">
        <v>24</v>
      </c>
      <c r="F66" s="4" t="s">
        <v>18</v>
      </c>
      <c r="G66" s="4" t="s">
        <v>19</v>
      </c>
      <c r="H66" s="4" t="s">
        <v>25</v>
      </c>
      <c r="I66" s="5">
        <v>100700.21</v>
      </c>
      <c r="J66" s="5">
        <v>100700.21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 t="s">
        <v>21</v>
      </c>
      <c r="Q66" s="12" t="s">
        <v>41</v>
      </c>
    </row>
    <row r="67" spans="1:17" x14ac:dyDescent="0.25">
      <c r="A67" s="4" t="s">
        <v>94</v>
      </c>
      <c r="B67" s="4"/>
      <c r="C67" s="3">
        <v>318099</v>
      </c>
      <c r="D67" s="11"/>
      <c r="E67" s="4" t="s">
        <v>17</v>
      </c>
      <c r="F67" s="4" t="s">
        <v>18</v>
      </c>
      <c r="G67" s="4" t="s">
        <v>19</v>
      </c>
      <c r="H67" s="4" t="s">
        <v>25</v>
      </c>
      <c r="I67" s="5">
        <v>336908.53</v>
      </c>
      <c r="J67" s="5">
        <v>336908.53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 t="s">
        <v>21</v>
      </c>
      <c r="Q67" s="12" t="s">
        <v>22</v>
      </c>
    </row>
    <row r="68" spans="1:17" x14ac:dyDescent="0.25">
      <c r="A68" s="4" t="s">
        <v>95</v>
      </c>
      <c r="B68" s="4"/>
      <c r="C68" s="3">
        <v>317889</v>
      </c>
      <c r="D68" s="11"/>
      <c r="E68" s="4" t="s">
        <v>17</v>
      </c>
      <c r="F68" s="4" t="s">
        <v>18</v>
      </c>
      <c r="G68" s="4" t="s">
        <v>19</v>
      </c>
      <c r="H68" s="4" t="s">
        <v>20</v>
      </c>
      <c r="I68" s="5">
        <v>358038.68</v>
      </c>
      <c r="J68" s="5">
        <v>27586.880302924357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 t="s">
        <v>21</v>
      </c>
      <c r="Q68" s="12" t="s">
        <v>22</v>
      </c>
    </row>
    <row r="69" spans="1:17" x14ac:dyDescent="0.25">
      <c r="A69" s="4" t="s">
        <v>96</v>
      </c>
      <c r="B69" s="4"/>
      <c r="C69" s="3">
        <v>312836</v>
      </c>
      <c r="D69" s="11"/>
      <c r="E69" s="4" t="s">
        <v>24</v>
      </c>
      <c r="F69" s="4" t="s">
        <v>18</v>
      </c>
      <c r="G69" s="4" t="s">
        <v>19</v>
      </c>
      <c r="H69" s="4" t="s">
        <v>25</v>
      </c>
      <c r="I69" s="5">
        <v>110736.09</v>
      </c>
      <c r="J69" s="5">
        <v>110736.09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 t="s">
        <v>21</v>
      </c>
      <c r="Q69" s="12" t="s">
        <v>97</v>
      </c>
    </row>
    <row r="70" spans="1:17" x14ac:dyDescent="0.25">
      <c r="A70" s="4" t="s">
        <v>98</v>
      </c>
      <c r="B70" s="4"/>
      <c r="C70" s="3">
        <v>311123</v>
      </c>
      <c r="D70" s="11"/>
      <c r="E70" s="4" t="s">
        <v>17</v>
      </c>
      <c r="F70" s="4" t="s">
        <v>18</v>
      </c>
      <c r="G70" s="4" t="s">
        <v>19</v>
      </c>
      <c r="H70" s="4" t="s">
        <v>20</v>
      </c>
      <c r="I70" s="5">
        <v>560196.91</v>
      </c>
      <c r="J70" s="5">
        <v>43163.171929463293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 t="s">
        <v>21</v>
      </c>
      <c r="Q70" s="12" t="s">
        <v>22</v>
      </c>
    </row>
    <row r="71" spans="1:17" x14ac:dyDescent="0.25">
      <c r="A71" s="4" t="s">
        <v>99</v>
      </c>
      <c r="B71" s="4"/>
      <c r="C71" s="3">
        <v>315026</v>
      </c>
      <c r="D71" s="11"/>
      <c r="E71" s="4" t="s">
        <v>24</v>
      </c>
      <c r="F71" s="4" t="s">
        <v>18</v>
      </c>
      <c r="G71" s="4" t="s">
        <v>19</v>
      </c>
      <c r="H71" s="4" t="s">
        <v>25</v>
      </c>
      <c r="I71" s="5">
        <v>246165.77</v>
      </c>
      <c r="J71" s="5">
        <v>246165.77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 t="s">
        <v>21</v>
      </c>
      <c r="Q71" s="12" t="s">
        <v>22</v>
      </c>
    </row>
    <row r="72" spans="1:17" x14ac:dyDescent="0.25">
      <c r="A72" s="4" t="s">
        <v>100</v>
      </c>
      <c r="B72" s="4"/>
      <c r="C72" s="3">
        <v>316076</v>
      </c>
      <c r="D72" s="11"/>
      <c r="E72" s="4" t="s">
        <v>62</v>
      </c>
      <c r="F72" s="4" t="s">
        <v>18</v>
      </c>
      <c r="G72" s="4" t="s">
        <v>19</v>
      </c>
      <c r="H72" s="4" t="s">
        <v>25</v>
      </c>
      <c r="I72" s="5">
        <v>293959</v>
      </c>
      <c r="J72" s="5">
        <v>293959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 t="s">
        <v>21</v>
      </c>
      <c r="Q72" s="12" t="s">
        <v>22</v>
      </c>
    </row>
    <row r="73" spans="1:17" x14ac:dyDescent="0.25">
      <c r="A73" s="4" t="s">
        <v>101</v>
      </c>
      <c r="B73" s="4"/>
      <c r="C73" s="3">
        <v>309047</v>
      </c>
      <c r="D73" s="11"/>
      <c r="E73" s="4" t="s">
        <v>24</v>
      </c>
      <c r="F73" s="4" t="s">
        <v>18</v>
      </c>
      <c r="G73" s="4" t="s">
        <v>19</v>
      </c>
      <c r="H73" s="4" t="s">
        <v>20</v>
      </c>
      <c r="I73" s="5">
        <v>410041.35</v>
      </c>
      <c r="J73" s="5">
        <v>31593.686027720556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 t="s">
        <v>21</v>
      </c>
      <c r="Q73" s="12" t="s">
        <v>22</v>
      </c>
    </row>
    <row r="74" spans="1:17" x14ac:dyDescent="0.25">
      <c r="A74" s="4" t="s">
        <v>102</v>
      </c>
      <c r="B74" s="4"/>
      <c r="C74" s="3">
        <v>318099</v>
      </c>
      <c r="D74" s="11"/>
      <c r="E74" s="4" t="s">
        <v>17</v>
      </c>
      <c r="F74" s="4" t="s">
        <v>18</v>
      </c>
      <c r="G74" s="4" t="s">
        <v>19</v>
      </c>
      <c r="H74" s="4" t="s">
        <v>25</v>
      </c>
      <c r="I74" s="5">
        <v>199083.02</v>
      </c>
      <c r="J74" s="5">
        <v>199083.02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 t="s">
        <v>21</v>
      </c>
      <c r="Q74" s="12" t="s">
        <v>22</v>
      </c>
    </row>
    <row r="75" spans="1:17" x14ac:dyDescent="0.25">
      <c r="A75" s="4" t="s">
        <v>103</v>
      </c>
      <c r="B75" s="4"/>
      <c r="C75" s="3">
        <v>318099</v>
      </c>
      <c r="D75" s="11"/>
      <c r="E75" s="4" t="s">
        <v>17</v>
      </c>
      <c r="F75" s="4" t="s">
        <v>18</v>
      </c>
      <c r="G75" s="4" t="s">
        <v>19</v>
      </c>
      <c r="H75" s="4" t="s">
        <v>25</v>
      </c>
      <c r="I75" s="5">
        <v>99029.11</v>
      </c>
      <c r="J75" s="5">
        <v>99029.11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 t="s">
        <v>21</v>
      </c>
      <c r="Q75" s="12" t="s">
        <v>22</v>
      </c>
    </row>
    <row r="76" spans="1:17" x14ac:dyDescent="0.25">
      <c r="A76" s="4" t="s">
        <v>104</v>
      </c>
      <c r="B76" s="4"/>
      <c r="C76" s="3">
        <v>315026</v>
      </c>
      <c r="D76" s="11"/>
      <c r="E76" s="4" t="s">
        <v>24</v>
      </c>
      <c r="F76" s="4" t="s">
        <v>18</v>
      </c>
      <c r="G76" s="4" t="s">
        <v>19</v>
      </c>
      <c r="H76" s="4" t="s">
        <v>20</v>
      </c>
      <c r="I76" s="5">
        <v>4643772.47</v>
      </c>
      <c r="J76" s="5">
        <v>357802.66892924916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 t="s">
        <v>21</v>
      </c>
      <c r="Q76" s="12" t="s">
        <v>22</v>
      </c>
    </row>
    <row r="77" spans="1:17" x14ac:dyDescent="0.25">
      <c r="A77" s="4" t="s">
        <v>105</v>
      </c>
      <c r="B77" s="4"/>
      <c r="C77" s="3">
        <v>313548</v>
      </c>
      <c r="D77" s="11"/>
      <c r="E77" s="4" t="s">
        <v>43</v>
      </c>
      <c r="F77" s="4" t="s">
        <v>18</v>
      </c>
      <c r="G77" s="4" t="s">
        <v>19</v>
      </c>
      <c r="H77" s="4" t="s">
        <v>25</v>
      </c>
      <c r="I77" s="5">
        <v>66743.11</v>
      </c>
      <c r="J77" s="5">
        <v>66743.11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 t="s">
        <v>21</v>
      </c>
      <c r="Q77" s="12" t="s">
        <v>44</v>
      </c>
    </row>
    <row r="78" spans="1:17" x14ac:dyDescent="0.25">
      <c r="A78" s="4" t="s">
        <v>106</v>
      </c>
      <c r="B78" s="4"/>
      <c r="C78" s="3">
        <v>313548</v>
      </c>
      <c r="D78" s="11"/>
      <c r="E78" s="4" t="s">
        <v>43</v>
      </c>
      <c r="F78" s="4" t="s">
        <v>18</v>
      </c>
      <c r="G78" s="4" t="s">
        <v>19</v>
      </c>
      <c r="H78" s="4" t="s">
        <v>25</v>
      </c>
      <c r="I78" s="5">
        <v>65459.91</v>
      </c>
      <c r="J78" s="5">
        <v>65459.91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 t="s">
        <v>21</v>
      </c>
      <c r="Q78" s="12" t="s">
        <v>44</v>
      </c>
    </row>
    <row r="79" spans="1:17" x14ac:dyDescent="0.25">
      <c r="A79" s="4" t="s">
        <v>107</v>
      </c>
      <c r="B79" s="4"/>
      <c r="C79" s="3">
        <v>317077</v>
      </c>
      <c r="D79" s="11"/>
      <c r="E79" s="4" t="s">
        <v>24</v>
      </c>
      <c r="F79" s="4" t="s">
        <v>18</v>
      </c>
      <c r="G79" s="4" t="s">
        <v>19</v>
      </c>
      <c r="H79" s="4" t="s">
        <v>25</v>
      </c>
      <c r="I79" s="5">
        <v>25716.81</v>
      </c>
      <c r="J79" s="5">
        <v>25716.81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 t="s">
        <v>21</v>
      </c>
      <c r="Q79" s="12" t="s">
        <v>56</v>
      </c>
    </row>
    <row r="80" spans="1:17" x14ac:dyDescent="0.25">
      <c r="A80" s="4" t="s">
        <v>108</v>
      </c>
      <c r="B80" s="4"/>
      <c r="C80" s="3">
        <v>316198</v>
      </c>
      <c r="D80" s="11"/>
      <c r="E80" s="4" t="s">
        <v>17</v>
      </c>
      <c r="F80" s="4" t="s">
        <v>18</v>
      </c>
      <c r="G80" s="4" t="s">
        <v>19</v>
      </c>
      <c r="H80" s="4" t="s">
        <v>20</v>
      </c>
      <c r="I80" s="5">
        <v>863263.92</v>
      </c>
      <c r="J80" s="5">
        <v>66514.485057517435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 t="s">
        <v>21</v>
      </c>
      <c r="Q80" s="12" t="s">
        <v>22</v>
      </c>
    </row>
    <row r="81" spans="1:17" x14ac:dyDescent="0.25">
      <c r="A81" s="4" t="s">
        <v>109</v>
      </c>
      <c r="B81" s="4"/>
      <c r="C81" s="3">
        <v>313548</v>
      </c>
      <c r="D81" s="11"/>
      <c r="E81" s="4" t="s">
        <v>43</v>
      </c>
      <c r="F81" s="4" t="s">
        <v>18</v>
      </c>
      <c r="G81" s="4" t="s">
        <v>19</v>
      </c>
      <c r="H81" s="4" t="s">
        <v>25</v>
      </c>
      <c r="I81" s="5">
        <v>68019.539999999994</v>
      </c>
      <c r="J81" s="5">
        <v>68019.539999999994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 t="s">
        <v>21</v>
      </c>
      <c r="Q81" s="12" t="s">
        <v>44</v>
      </c>
    </row>
    <row r="82" spans="1:17" x14ac:dyDescent="0.25">
      <c r="A82" s="4" t="s">
        <v>110</v>
      </c>
      <c r="B82" s="4"/>
      <c r="C82" s="3">
        <v>316076</v>
      </c>
      <c r="D82" s="11"/>
      <c r="E82" s="4" t="s">
        <v>62</v>
      </c>
      <c r="F82" s="4" t="s">
        <v>18</v>
      </c>
      <c r="G82" s="4" t="s">
        <v>19</v>
      </c>
      <c r="H82" s="4" t="s">
        <v>25</v>
      </c>
      <c r="I82" s="5">
        <v>1269155.33</v>
      </c>
      <c r="J82" s="5">
        <v>1269155.33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 t="s">
        <v>21</v>
      </c>
      <c r="Q82" s="12" t="s">
        <v>22</v>
      </c>
    </row>
    <row r="83" spans="1:17" x14ac:dyDescent="0.25">
      <c r="A83" s="4" t="s">
        <v>111</v>
      </c>
      <c r="B83" s="4"/>
      <c r="C83" s="3">
        <v>314242</v>
      </c>
      <c r="D83" s="11"/>
      <c r="E83" s="4" t="s">
        <v>24</v>
      </c>
      <c r="F83" s="4" t="s">
        <v>18</v>
      </c>
      <c r="G83" s="4" t="s">
        <v>19</v>
      </c>
      <c r="H83" s="4" t="s">
        <v>25</v>
      </c>
      <c r="I83" s="5">
        <v>75140.460000000006</v>
      </c>
      <c r="J83" s="5">
        <v>75140.460000000006</v>
      </c>
      <c r="K83" s="5">
        <v>75140.460000000006</v>
      </c>
      <c r="L83" s="5">
        <v>0</v>
      </c>
      <c r="M83" s="5">
        <v>0</v>
      </c>
      <c r="N83" s="5">
        <v>0</v>
      </c>
      <c r="O83" s="5">
        <v>75140.460000000006</v>
      </c>
      <c r="P83" s="5" t="s">
        <v>33</v>
      </c>
      <c r="Q83" s="12" t="s">
        <v>26</v>
      </c>
    </row>
    <row r="84" spans="1:17" x14ac:dyDescent="0.25">
      <c r="A84" s="4" t="s">
        <v>112</v>
      </c>
      <c r="B84" s="4"/>
      <c r="C84" s="3">
        <v>315430</v>
      </c>
      <c r="D84" s="11"/>
      <c r="E84" s="4" t="s">
        <v>24</v>
      </c>
      <c r="F84" s="4" t="s">
        <v>18</v>
      </c>
      <c r="G84" s="4" t="s">
        <v>19</v>
      </c>
      <c r="H84" s="4" t="s">
        <v>25</v>
      </c>
      <c r="I84" s="5">
        <v>122120.83</v>
      </c>
      <c r="J84" s="5">
        <v>122120.83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 t="s">
        <v>21</v>
      </c>
      <c r="Q84" s="12" t="s">
        <v>41</v>
      </c>
    </row>
    <row r="85" spans="1:17" x14ac:dyDescent="0.25">
      <c r="A85" s="4" t="s">
        <v>113</v>
      </c>
      <c r="B85" s="4"/>
      <c r="C85" s="3">
        <v>315396</v>
      </c>
      <c r="D85" s="11"/>
      <c r="E85" s="4" t="s">
        <v>24</v>
      </c>
      <c r="F85" s="4" t="s">
        <v>18</v>
      </c>
      <c r="G85" s="4" t="s">
        <v>19</v>
      </c>
      <c r="H85" s="4" t="s">
        <v>25</v>
      </c>
      <c r="I85" s="5">
        <v>103412.67</v>
      </c>
      <c r="J85" s="5">
        <v>103412.67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 t="s">
        <v>21</v>
      </c>
      <c r="Q85" s="12" t="s">
        <v>56</v>
      </c>
    </row>
    <row r="86" spans="1:17" x14ac:dyDescent="0.25">
      <c r="A86" s="4" t="s">
        <v>114</v>
      </c>
      <c r="B86" s="4"/>
      <c r="C86" s="3">
        <v>316076</v>
      </c>
      <c r="D86" s="11"/>
      <c r="E86" s="4" t="s">
        <v>62</v>
      </c>
      <c r="F86" s="4" t="s">
        <v>18</v>
      </c>
      <c r="G86" s="4" t="s">
        <v>19</v>
      </c>
      <c r="H86" s="4" t="s">
        <v>25</v>
      </c>
      <c r="I86" s="5">
        <v>1269155.33</v>
      </c>
      <c r="J86" s="5">
        <v>1269155.33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 t="s">
        <v>21</v>
      </c>
      <c r="Q86" s="12" t="s">
        <v>22</v>
      </c>
    </row>
    <row r="87" spans="1:17" x14ac:dyDescent="0.25">
      <c r="A87" s="4" t="s">
        <v>115</v>
      </c>
      <c r="B87" s="4"/>
      <c r="C87" s="3">
        <v>309540</v>
      </c>
      <c r="D87" s="11"/>
      <c r="E87" s="4" t="s">
        <v>17</v>
      </c>
      <c r="F87" s="4" t="s">
        <v>18</v>
      </c>
      <c r="G87" s="4" t="s">
        <v>19</v>
      </c>
      <c r="H87" s="4" t="s">
        <v>20</v>
      </c>
      <c r="I87" s="5">
        <v>267449.53000000003</v>
      </c>
      <c r="J87" s="5">
        <v>20606.986293166363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 t="s">
        <v>21</v>
      </c>
      <c r="Q87" s="12" t="s">
        <v>22</v>
      </c>
    </row>
    <row r="88" spans="1:17" x14ac:dyDescent="0.25">
      <c r="A88" s="4" t="s">
        <v>116</v>
      </c>
      <c r="B88" s="4"/>
      <c r="C88" s="3">
        <v>316339</v>
      </c>
      <c r="D88" s="11"/>
      <c r="E88" s="4" t="s">
        <v>27</v>
      </c>
      <c r="F88" s="4" t="s">
        <v>18</v>
      </c>
      <c r="G88" s="4" t="s">
        <v>19</v>
      </c>
      <c r="H88" s="4" t="s">
        <v>25</v>
      </c>
      <c r="I88" s="5">
        <v>3972.24</v>
      </c>
      <c r="J88" s="5">
        <v>3972.24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 t="s">
        <v>21</v>
      </c>
      <c r="Q88" s="12" t="s">
        <v>41</v>
      </c>
    </row>
    <row r="89" spans="1:17" x14ac:dyDescent="0.25">
      <c r="A89" s="4" t="s">
        <v>117</v>
      </c>
      <c r="B89" s="4"/>
      <c r="C89" s="3">
        <v>318099</v>
      </c>
      <c r="D89" s="11"/>
      <c r="E89" s="4" t="s">
        <v>17</v>
      </c>
      <c r="F89" s="4" t="s">
        <v>18</v>
      </c>
      <c r="G89" s="4" t="s">
        <v>19</v>
      </c>
      <c r="H89" s="4" t="s">
        <v>25</v>
      </c>
      <c r="I89" s="5">
        <v>635842.5</v>
      </c>
      <c r="J89" s="5">
        <v>635842.5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 t="s">
        <v>21</v>
      </c>
      <c r="Q89" s="12" t="s">
        <v>22</v>
      </c>
    </row>
    <row r="90" spans="1:17" x14ac:dyDescent="0.25">
      <c r="A90" s="4" t="s">
        <v>118</v>
      </c>
      <c r="B90" s="4"/>
      <c r="C90" s="3">
        <v>318793</v>
      </c>
      <c r="D90" s="11"/>
      <c r="E90" s="4" t="s">
        <v>24</v>
      </c>
      <c r="F90" s="4" t="s">
        <v>18</v>
      </c>
      <c r="G90" s="4" t="s">
        <v>19</v>
      </c>
      <c r="H90" s="4" t="s">
        <v>25</v>
      </c>
      <c r="I90" s="5">
        <v>104833.32</v>
      </c>
      <c r="J90" s="5">
        <v>104833.32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 t="s">
        <v>21</v>
      </c>
      <c r="Q90" s="12" t="s">
        <v>41</v>
      </c>
    </row>
    <row r="91" spans="1:17" x14ac:dyDescent="0.25">
      <c r="A91" s="4" t="s">
        <v>119</v>
      </c>
      <c r="B91" s="4"/>
      <c r="C91" s="3">
        <v>317994</v>
      </c>
      <c r="D91" s="11"/>
      <c r="E91" s="4" t="s">
        <v>24</v>
      </c>
      <c r="F91" s="4" t="s">
        <v>18</v>
      </c>
      <c r="G91" s="4" t="s">
        <v>19</v>
      </c>
      <c r="H91" s="4" t="s">
        <v>25</v>
      </c>
      <c r="I91" s="5">
        <v>240473.62</v>
      </c>
      <c r="J91" s="5">
        <v>240473.62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 t="s">
        <v>21</v>
      </c>
      <c r="Q91" s="12" t="s">
        <v>26</v>
      </c>
    </row>
    <row r="92" spans="1:17" x14ac:dyDescent="0.25">
      <c r="A92" s="4" t="s">
        <v>120</v>
      </c>
      <c r="B92" s="4"/>
      <c r="C92" s="3">
        <v>318193</v>
      </c>
      <c r="D92" s="11"/>
      <c r="E92" s="4" t="s">
        <v>17</v>
      </c>
      <c r="F92" s="4" t="s">
        <v>18</v>
      </c>
      <c r="G92" s="4" t="s">
        <v>19</v>
      </c>
      <c r="H92" s="4" t="s">
        <v>20</v>
      </c>
      <c r="I92" s="5">
        <v>461250.27</v>
      </c>
      <c r="J92" s="5">
        <v>35539.333314996977</v>
      </c>
      <c r="K92" s="5">
        <v>0</v>
      </c>
      <c r="L92" s="5">
        <v>461250.27</v>
      </c>
      <c r="M92" s="5">
        <v>0</v>
      </c>
      <c r="N92" s="5">
        <v>0</v>
      </c>
      <c r="O92" s="5">
        <v>461250.27</v>
      </c>
      <c r="P92" s="5" t="s">
        <v>121</v>
      </c>
      <c r="Q92" s="12" t="s">
        <v>22</v>
      </c>
    </row>
    <row r="93" spans="1:17" x14ac:dyDescent="0.25">
      <c r="A93" s="4" t="s">
        <v>122</v>
      </c>
      <c r="B93" s="4"/>
      <c r="C93" s="3">
        <v>315951</v>
      </c>
      <c r="D93" s="11"/>
      <c r="E93" s="4" t="s">
        <v>24</v>
      </c>
      <c r="F93" s="4" t="s">
        <v>18</v>
      </c>
      <c r="G93" s="4" t="s">
        <v>19</v>
      </c>
      <c r="H93" s="4" t="s">
        <v>25</v>
      </c>
      <c r="I93" s="5">
        <v>66529.56</v>
      </c>
      <c r="J93" s="5">
        <v>66529.56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 t="s">
        <v>21</v>
      </c>
      <c r="Q93" s="12" t="s">
        <v>26</v>
      </c>
    </row>
    <row r="94" spans="1:17" x14ac:dyDescent="0.25">
      <c r="A94" s="4" t="s">
        <v>123</v>
      </c>
      <c r="B94" s="4"/>
      <c r="C94" s="3">
        <v>312319</v>
      </c>
      <c r="D94" s="11"/>
      <c r="E94" s="4" t="s">
        <v>24</v>
      </c>
      <c r="F94" s="4" t="s">
        <v>18</v>
      </c>
      <c r="G94" s="4" t="s">
        <v>19</v>
      </c>
      <c r="H94" s="4" t="s">
        <v>25</v>
      </c>
      <c r="I94" s="5">
        <v>119876.84</v>
      </c>
      <c r="J94" s="5">
        <v>119876.84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 t="s">
        <v>21</v>
      </c>
      <c r="Q94" s="12" t="s">
        <v>41</v>
      </c>
    </row>
    <row r="95" spans="1:17" x14ac:dyDescent="0.25">
      <c r="A95" s="4" t="s">
        <v>124</v>
      </c>
      <c r="B95" s="4"/>
      <c r="C95" s="3">
        <v>313548</v>
      </c>
      <c r="D95" s="11"/>
      <c r="E95" s="4" t="s">
        <v>43</v>
      </c>
      <c r="F95" s="4" t="s">
        <v>18</v>
      </c>
      <c r="G95" s="4" t="s">
        <v>19</v>
      </c>
      <c r="H95" s="4" t="s">
        <v>25</v>
      </c>
      <c r="I95" s="5">
        <v>61417.4</v>
      </c>
      <c r="J95" s="5">
        <v>61417.4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 t="s">
        <v>21</v>
      </c>
      <c r="Q95" s="12" t="s">
        <v>44</v>
      </c>
    </row>
    <row r="96" spans="1:17" x14ac:dyDescent="0.25">
      <c r="A96" s="4" t="s">
        <v>125</v>
      </c>
      <c r="B96" s="4"/>
      <c r="C96" s="3">
        <v>316076</v>
      </c>
      <c r="D96" s="11"/>
      <c r="E96" s="4" t="s">
        <v>62</v>
      </c>
      <c r="F96" s="4" t="s">
        <v>18</v>
      </c>
      <c r="G96" s="4" t="s">
        <v>19</v>
      </c>
      <c r="H96" s="4" t="s">
        <v>25</v>
      </c>
      <c r="I96" s="5">
        <v>1269155.33</v>
      </c>
      <c r="J96" s="5">
        <v>1269155.33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 t="s">
        <v>21</v>
      </c>
      <c r="Q96" s="12" t="s">
        <v>22</v>
      </c>
    </row>
    <row r="97" spans="1:17" x14ac:dyDescent="0.25">
      <c r="A97" s="4" t="s">
        <v>126</v>
      </c>
      <c r="B97" s="4"/>
      <c r="C97" s="3">
        <v>317994</v>
      </c>
      <c r="D97" s="11"/>
      <c r="E97" s="4" t="s">
        <v>24</v>
      </c>
      <c r="F97" s="4" t="s">
        <v>18</v>
      </c>
      <c r="G97" s="4" t="s">
        <v>19</v>
      </c>
      <c r="H97" s="4" t="s">
        <v>25</v>
      </c>
      <c r="I97" s="5">
        <v>240473.62</v>
      </c>
      <c r="J97" s="5">
        <v>240473.62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 t="s">
        <v>21</v>
      </c>
      <c r="Q97" s="12" t="s">
        <v>26</v>
      </c>
    </row>
    <row r="98" spans="1:17" x14ac:dyDescent="0.25">
      <c r="A98" s="4" t="s">
        <v>127</v>
      </c>
      <c r="B98" s="4"/>
      <c r="C98" s="3">
        <v>316076</v>
      </c>
      <c r="D98" s="11"/>
      <c r="E98" s="4" t="s">
        <v>62</v>
      </c>
      <c r="F98" s="4" t="s">
        <v>18</v>
      </c>
      <c r="G98" s="4" t="s">
        <v>19</v>
      </c>
      <c r="H98" s="4" t="s">
        <v>25</v>
      </c>
      <c r="I98" s="5">
        <v>1269155.33</v>
      </c>
      <c r="J98" s="5">
        <v>1269155.33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 t="s">
        <v>21</v>
      </c>
      <c r="Q98" s="12" t="s">
        <v>22</v>
      </c>
    </row>
    <row r="99" spans="1:17" x14ac:dyDescent="0.25">
      <c r="A99" s="4" t="s">
        <v>128</v>
      </c>
      <c r="B99" s="4"/>
      <c r="C99" s="3">
        <v>317994</v>
      </c>
      <c r="D99" s="11"/>
      <c r="E99" s="4" t="s">
        <v>24</v>
      </c>
      <c r="F99" s="4" t="s">
        <v>18</v>
      </c>
      <c r="G99" s="4" t="s">
        <v>19</v>
      </c>
      <c r="H99" s="4" t="s">
        <v>25</v>
      </c>
      <c r="I99" s="5">
        <v>400511.46</v>
      </c>
      <c r="J99" s="5">
        <v>400511.46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 t="s">
        <v>21</v>
      </c>
      <c r="Q99" s="12" t="s">
        <v>26</v>
      </c>
    </row>
    <row r="100" spans="1:17" x14ac:dyDescent="0.25">
      <c r="A100" s="4" t="s">
        <v>129</v>
      </c>
      <c r="B100" s="4"/>
      <c r="C100" s="3">
        <v>316076</v>
      </c>
      <c r="D100" s="11"/>
      <c r="E100" s="4" t="s">
        <v>62</v>
      </c>
      <c r="F100" s="4" t="s">
        <v>18</v>
      </c>
      <c r="G100" s="4" t="s">
        <v>19</v>
      </c>
      <c r="H100" s="4" t="s">
        <v>25</v>
      </c>
      <c r="I100" s="5">
        <v>1543730.8</v>
      </c>
      <c r="J100" s="5">
        <v>1543730.8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 t="s">
        <v>21</v>
      </c>
      <c r="Q100" s="12" t="s">
        <v>22</v>
      </c>
    </row>
    <row r="101" spans="1:17" x14ac:dyDescent="0.25">
      <c r="A101" s="4" t="s">
        <v>130</v>
      </c>
      <c r="B101" s="4"/>
      <c r="C101" s="3">
        <v>318099</v>
      </c>
      <c r="D101" s="11"/>
      <c r="E101" s="4" t="s">
        <v>17</v>
      </c>
      <c r="F101" s="4" t="s">
        <v>18</v>
      </c>
      <c r="G101" s="4" t="s">
        <v>19</v>
      </c>
      <c r="H101" s="4" t="s">
        <v>25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 t="s">
        <v>21</v>
      </c>
      <c r="Q101" s="12" t="s">
        <v>22</v>
      </c>
    </row>
    <row r="102" spans="1:17" x14ac:dyDescent="0.25">
      <c r="A102" s="4" t="s">
        <v>131</v>
      </c>
      <c r="B102" s="4"/>
      <c r="C102" s="3">
        <v>316076</v>
      </c>
      <c r="D102" s="11"/>
      <c r="E102" s="4" t="s">
        <v>24</v>
      </c>
      <c r="F102" s="4" t="s">
        <v>18</v>
      </c>
      <c r="G102" s="4" t="s">
        <v>19</v>
      </c>
      <c r="H102" s="4" t="s">
        <v>25</v>
      </c>
      <c r="I102" s="5">
        <v>12748.18</v>
      </c>
      <c r="J102" s="5">
        <v>12748.18</v>
      </c>
      <c r="K102" s="5">
        <v>12748.18</v>
      </c>
      <c r="L102" s="5">
        <v>0</v>
      </c>
      <c r="M102" s="5">
        <v>0</v>
      </c>
      <c r="N102" s="5">
        <v>0</v>
      </c>
      <c r="O102" s="5">
        <v>12748.18</v>
      </c>
      <c r="P102" s="5" t="s">
        <v>33</v>
      </c>
      <c r="Q102" s="12" t="s">
        <v>22</v>
      </c>
    </row>
    <row r="103" spans="1:17" x14ac:dyDescent="0.25">
      <c r="A103" s="4" t="s">
        <v>132</v>
      </c>
      <c r="B103" s="4"/>
      <c r="C103" s="3">
        <v>316199</v>
      </c>
      <c r="D103" s="11"/>
      <c r="E103" s="4" t="s">
        <v>24</v>
      </c>
      <c r="F103" s="4" t="s">
        <v>18</v>
      </c>
      <c r="G103" s="4" t="s">
        <v>19</v>
      </c>
      <c r="H103" s="4" t="s">
        <v>25</v>
      </c>
      <c r="I103" s="5">
        <v>110853.75999999999</v>
      </c>
      <c r="J103" s="5">
        <v>110853.75999999999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 t="s">
        <v>21</v>
      </c>
      <c r="Q103" s="12" t="s">
        <v>44</v>
      </c>
    </row>
    <row r="104" spans="1:17" x14ac:dyDescent="0.25">
      <c r="A104" s="4" t="s">
        <v>133</v>
      </c>
      <c r="B104" s="4"/>
      <c r="C104" s="3">
        <v>312141</v>
      </c>
      <c r="D104" s="11"/>
      <c r="E104" s="4" t="s">
        <v>24</v>
      </c>
      <c r="F104" s="4" t="s">
        <v>18</v>
      </c>
      <c r="G104" s="4" t="s">
        <v>19</v>
      </c>
      <c r="H104" s="4" t="s">
        <v>25</v>
      </c>
      <c r="I104" s="5">
        <v>265472.03000000003</v>
      </c>
      <c r="J104" s="5">
        <v>265472.03000000003</v>
      </c>
      <c r="K104" s="5">
        <v>0</v>
      </c>
      <c r="L104" s="5">
        <v>265472.03000000003</v>
      </c>
      <c r="M104" s="5">
        <v>0</v>
      </c>
      <c r="N104" s="5">
        <v>0</v>
      </c>
      <c r="O104" s="5">
        <v>265472.03000000003</v>
      </c>
      <c r="P104" s="5" t="s">
        <v>121</v>
      </c>
      <c r="Q104" s="12" t="s">
        <v>41</v>
      </c>
    </row>
    <row r="105" spans="1:17" x14ac:dyDescent="0.25">
      <c r="A105" s="4" t="s">
        <v>134</v>
      </c>
      <c r="B105" s="4"/>
      <c r="C105" s="3">
        <v>316076</v>
      </c>
      <c r="D105" s="11"/>
      <c r="E105" s="4" t="s">
        <v>24</v>
      </c>
      <c r="F105" s="4" t="s">
        <v>18</v>
      </c>
      <c r="G105" s="4" t="s">
        <v>19</v>
      </c>
      <c r="H105" s="4" t="s">
        <v>25</v>
      </c>
      <c r="I105" s="5">
        <v>1739476.61</v>
      </c>
      <c r="J105" s="5">
        <v>1739476.61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 t="s">
        <v>21</v>
      </c>
      <c r="Q105" s="12" t="s">
        <v>22</v>
      </c>
    </row>
    <row r="106" spans="1:17" x14ac:dyDescent="0.25">
      <c r="A106" s="4" t="s">
        <v>135</v>
      </c>
      <c r="B106" s="4"/>
      <c r="C106" s="3">
        <v>316076</v>
      </c>
      <c r="D106" s="11"/>
      <c r="E106" s="4" t="s">
        <v>62</v>
      </c>
      <c r="F106" s="4" t="s">
        <v>18</v>
      </c>
      <c r="G106" s="4" t="s">
        <v>19</v>
      </c>
      <c r="H106" s="4" t="s">
        <v>25</v>
      </c>
      <c r="I106" s="5">
        <v>192652.71</v>
      </c>
      <c r="J106" s="5">
        <v>192652.71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 t="s">
        <v>21</v>
      </c>
      <c r="Q106" s="12" t="s">
        <v>22</v>
      </c>
    </row>
    <row r="107" spans="1:17" x14ac:dyDescent="0.25">
      <c r="A107" s="4" t="s">
        <v>136</v>
      </c>
      <c r="B107" s="4"/>
      <c r="C107" s="3">
        <v>313250</v>
      </c>
      <c r="D107" s="11"/>
      <c r="E107" s="4" t="s">
        <v>24</v>
      </c>
      <c r="F107" s="4" t="s">
        <v>18</v>
      </c>
      <c r="G107" s="4" t="s">
        <v>19</v>
      </c>
      <c r="H107" s="4" t="s">
        <v>25</v>
      </c>
      <c r="I107" s="5">
        <v>172936.26</v>
      </c>
      <c r="J107" s="5">
        <v>172936.26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 t="s">
        <v>21</v>
      </c>
      <c r="Q107" s="12" t="s">
        <v>28</v>
      </c>
    </row>
    <row r="108" spans="1:17" x14ac:dyDescent="0.25">
      <c r="A108" s="4" t="s">
        <v>137</v>
      </c>
      <c r="B108" s="4"/>
      <c r="C108" s="3">
        <v>316076</v>
      </c>
      <c r="D108" s="11"/>
      <c r="E108" s="4" t="s">
        <v>62</v>
      </c>
      <c r="F108" s="4" t="s">
        <v>18</v>
      </c>
      <c r="G108" s="4" t="s">
        <v>19</v>
      </c>
      <c r="H108" s="4" t="s">
        <v>25</v>
      </c>
      <c r="I108" s="5">
        <v>384899.3</v>
      </c>
      <c r="J108" s="5">
        <v>384899.3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 t="s">
        <v>21</v>
      </c>
      <c r="Q108" s="12" t="s">
        <v>22</v>
      </c>
    </row>
    <row r="109" spans="1:17" x14ac:dyDescent="0.25">
      <c r="A109" s="4" t="s">
        <v>138</v>
      </c>
      <c r="B109" s="4"/>
      <c r="C109" s="3">
        <v>313548</v>
      </c>
      <c r="D109" s="11"/>
      <c r="E109" s="4" t="s">
        <v>43</v>
      </c>
      <c r="F109" s="4" t="s">
        <v>18</v>
      </c>
      <c r="G109" s="4" t="s">
        <v>19</v>
      </c>
      <c r="H109" s="4" t="s">
        <v>25</v>
      </c>
      <c r="I109" s="5">
        <v>65459.91</v>
      </c>
      <c r="J109" s="5">
        <v>65459.91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 t="s">
        <v>21</v>
      </c>
      <c r="Q109" s="12" t="s">
        <v>44</v>
      </c>
    </row>
    <row r="110" spans="1:17" x14ac:dyDescent="0.25">
      <c r="A110" s="4" t="s">
        <v>139</v>
      </c>
      <c r="B110" s="4"/>
      <c r="C110" s="3">
        <v>314230</v>
      </c>
      <c r="D110" s="11"/>
      <c r="E110" s="4" t="s">
        <v>17</v>
      </c>
      <c r="F110" s="4" t="s">
        <v>18</v>
      </c>
      <c r="G110" s="4" t="s">
        <v>19</v>
      </c>
      <c r="H110" s="4" t="s">
        <v>25</v>
      </c>
      <c r="I110" s="5">
        <v>45429.57</v>
      </c>
      <c r="J110" s="5">
        <v>45429.57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 t="s">
        <v>21</v>
      </c>
      <c r="Q110" s="12" t="s">
        <v>22</v>
      </c>
    </row>
    <row r="111" spans="1:17" x14ac:dyDescent="0.25">
      <c r="A111" s="4" t="s">
        <v>140</v>
      </c>
      <c r="B111" s="4"/>
      <c r="C111" s="3">
        <v>316076</v>
      </c>
      <c r="D111" s="11"/>
      <c r="E111" s="4" t="s">
        <v>62</v>
      </c>
      <c r="F111" s="4" t="s">
        <v>18</v>
      </c>
      <c r="G111" s="4" t="s">
        <v>19</v>
      </c>
      <c r="H111" s="4" t="s">
        <v>25</v>
      </c>
      <c r="I111" s="5">
        <v>52613.120000000003</v>
      </c>
      <c r="J111" s="5">
        <v>52613.120000000003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 t="s">
        <v>21</v>
      </c>
      <c r="Q111" s="12" t="s">
        <v>22</v>
      </c>
    </row>
    <row r="112" spans="1:17" x14ac:dyDescent="0.25">
      <c r="A112" s="4" t="s">
        <v>141</v>
      </c>
      <c r="B112" s="4"/>
      <c r="C112" s="3">
        <v>313548</v>
      </c>
      <c r="D112" s="11"/>
      <c r="E112" s="4" t="s">
        <v>43</v>
      </c>
      <c r="F112" s="4" t="s">
        <v>18</v>
      </c>
      <c r="G112" s="4" t="s">
        <v>19</v>
      </c>
      <c r="H112" s="4" t="s">
        <v>25</v>
      </c>
      <c r="I112" s="5">
        <v>65459.91</v>
      </c>
      <c r="J112" s="5">
        <v>65459.91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 t="s">
        <v>21</v>
      </c>
      <c r="Q112" s="12" t="s">
        <v>44</v>
      </c>
    </row>
    <row r="113" spans="1:17" x14ac:dyDescent="0.25">
      <c r="A113" s="4" t="s">
        <v>142</v>
      </c>
      <c r="B113" s="4"/>
      <c r="C113" s="3">
        <v>316076</v>
      </c>
      <c r="D113" s="11"/>
      <c r="E113" s="4" t="s">
        <v>62</v>
      </c>
      <c r="F113" s="4" t="s">
        <v>18</v>
      </c>
      <c r="G113" s="4" t="s">
        <v>19</v>
      </c>
      <c r="H113" s="4" t="s">
        <v>25</v>
      </c>
      <c r="I113" s="5">
        <v>141410.94</v>
      </c>
      <c r="J113" s="5">
        <v>141410.94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 t="s">
        <v>21</v>
      </c>
      <c r="Q113" s="12" t="s">
        <v>22</v>
      </c>
    </row>
    <row r="114" spans="1:17" x14ac:dyDescent="0.25">
      <c r="A114" s="4" t="s">
        <v>143</v>
      </c>
      <c r="B114" s="4"/>
      <c r="C114" s="3">
        <v>316076</v>
      </c>
      <c r="D114" s="11"/>
      <c r="E114" s="4" t="s">
        <v>62</v>
      </c>
      <c r="F114" s="4" t="s">
        <v>18</v>
      </c>
      <c r="G114" s="4" t="s">
        <v>19</v>
      </c>
      <c r="H114" s="4" t="s">
        <v>25</v>
      </c>
      <c r="I114" s="5">
        <v>559715.37</v>
      </c>
      <c r="J114" s="5">
        <v>559715.37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 t="s">
        <v>21</v>
      </c>
      <c r="Q114" s="12" t="s">
        <v>22</v>
      </c>
    </row>
    <row r="115" spans="1:17" x14ac:dyDescent="0.25">
      <c r="A115" s="4" t="s">
        <v>144</v>
      </c>
      <c r="B115" s="4"/>
      <c r="C115" s="3">
        <v>316076</v>
      </c>
      <c r="D115" s="11"/>
      <c r="E115" s="4" t="s">
        <v>62</v>
      </c>
      <c r="F115" s="4" t="s">
        <v>18</v>
      </c>
      <c r="G115" s="4" t="s">
        <v>19</v>
      </c>
      <c r="H115" s="4" t="s">
        <v>25</v>
      </c>
      <c r="I115" s="5">
        <v>27976.639999999999</v>
      </c>
      <c r="J115" s="5">
        <v>27976.639999999999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 t="s">
        <v>21</v>
      </c>
      <c r="Q115" s="12" t="s">
        <v>22</v>
      </c>
    </row>
    <row r="116" spans="1:17" x14ac:dyDescent="0.25">
      <c r="A116" s="4" t="s">
        <v>145</v>
      </c>
      <c r="B116" s="4"/>
      <c r="C116" s="3">
        <v>316076</v>
      </c>
      <c r="D116" s="11"/>
      <c r="E116" s="4" t="s">
        <v>62</v>
      </c>
      <c r="F116" s="4" t="s">
        <v>18</v>
      </c>
      <c r="G116" s="4" t="s">
        <v>19</v>
      </c>
      <c r="H116" s="4" t="s">
        <v>25</v>
      </c>
      <c r="I116" s="5">
        <v>197805.49</v>
      </c>
      <c r="J116" s="5">
        <v>197805.49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 t="s">
        <v>21</v>
      </c>
      <c r="Q116" s="12" t="s">
        <v>22</v>
      </c>
    </row>
    <row r="117" spans="1:17" x14ac:dyDescent="0.25">
      <c r="A117" s="4" t="s">
        <v>146</v>
      </c>
      <c r="B117" s="4"/>
      <c r="C117" s="3">
        <v>318099</v>
      </c>
      <c r="D117" s="11"/>
      <c r="E117" s="4" t="s">
        <v>17</v>
      </c>
      <c r="F117" s="4" t="s">
        <v>18</v>
      </c>
      <c r="G117" s="4" t="s">
        <v>19</v>
      </c>
      <c r="H117" s="4" t="s">
        <v>25</v>
      </c>
      <c r="I117" s="5">
        <v>208081.18</v>
      </c>
      <c r="J117" s="5">
        <v>208081.18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 t="s">
        <v>21</v>
      </c>
      <c r="Q117" s="12" t="s">
        <v>22</v>
      </c>
    </row>
    <row r="118" spans="1:17" x14ac:dyDescent="0.25">
      <c r="A118" s="4" t="s">
        <v>147</v>
      </c>
      <c r="B118" s="4"/>
      <c r="C118" s="3">
        <v>308681</v>
      </c>
      <c r="D118" s="11"/>
      <c r="E118" s="4" t="s">
        <v>24</v>
      </c>
      <c r="F118" s="4" t="s">
        <v>18</v>
      </c>
      <c r="G118" s="4" t="s">
        <v>19</v>
      </c>
      <c r="H118" s="4" t="s">
        <v>20</v>
      </c>
      <c r="I118" s="5">
        <v>942660</v>
      </c>
      <c r="J118" s="5">
        <v>72631.953023496433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 t="s">
        <v>21</v>
      </c>
      <c r="Q118" s="12" t="s">
        <v>22</v>
      </c>
    </row>
    <row r="119" spans="1:17" x14ac:dyDescent="0.25">
      <c r="A119" s="4" t="s">
        <v>148</v>
      </c>
      <c r="B119" s="4"/>
      <c r="C119" s="3">
        <v>316076</v>
      </c>
      <c r="D119" s="11"/>
      <c r="E119" s="4" t="s">
        <v>62</v>
      </c>
      <c r="F119" s="4" t="s">
        <v>18</v>
      </c>
      <c r="G119" s="4" t="s">
        <v>19</v>
      </c>
      <c r="H119" s="4" t="s">
        <v>25</v>
      </c>
      <c r="I119" s="5">
        <v>508925.86</v>
      </c>
      <c r="J119" s="5">
        <v>508925.86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 t="s">
        <v>21</v>
      </c>
      <c r="Q119" s="12" t="s">
        <v>22</v>
      </c>
    </row>
    <row r="120" spans="1:17" x14ac:dyDescent="0.25">
      <c r="A120" s="4" t="s">
        <v>149</v>
      </c>
      <c r="B120" s="4"/>
      <c r="C120" s="3">
        <v>315951</v>
      </c>
      <c r="D120" s="11"/>
      <c r="E120" s="4" t="s">
        <v>24</v>
      </c>
      <c r="F120" s="4" t="s">
        <v>18</v>
      </c>
      <c r="G120" s="4" t="s">
        <v>19</v>
      </c>
      <c r="H120" s="4" t="s">
        <v>25</v>
      </c>
      <c r="I120" s="5">
        <v>109597.2</v>
      </c>
      <c r="J120" s="5">
        <v>109597.2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 t="s">
        <v>21</v>
      </c>
      <c r="Q120" s="12" t="s">
        <v>26</v>
      </c>
    </row>
    <row r="121" spans="1:17" x14ac:dyDescent="0.25">
      <c r="A121" s="4" t="s">
        <v>150</v>
      </c>
      <c r="B121" s="4"/>
      <c r="C121" s="3">
        <v>320036</v>
      </c>
      <c r="D121" s="11"/>
      <c r="E121" s="4" t="s">
        <v>17</v>
      </c>
      <c r="F121" s="4" t="s">
        <v>18</v>
      </c>
      <c r="G121" s="4" t="s">
        <v>19</v>
      </c>
      <c r="H121" s="4" t="s">
        <v>20</v>
      </c>
      <c r="I121" s="5">
        <v>182468.15</v>
      </c>
      <c r="J121" s="5">
        <v>14059.170962048142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 t="s">
        <v>21</v>
      </c>
      <c r="Q121" s="12" t="s">
        <v>22</v>
      </c>
    </row>
    <row r="122" spans="1:17" x14ac:dyDescent="0.25">
      <c r="A122" s="4" t="s">
        <v>151</v>
      </c>
      <c r="B122" s="4"/>
      <c r="C122" s="3">
        <v>318321</v>
      </c>
      <c r="D122" s="11"/>
      <c r="E122" s="4" t="s">
        <v>24</v>
      </c>
      <c r="F122" s="4" t="s">
        <v>18</v>
      </c>
      <c r="G122" s="4" t="s">
        <v>19</v>
      </c>
      <c r="H122" s="4" t="s">
        <v>25</v>
      </c>
      <c r="I122" s="5">
        <v>58373.74</v>
      </c>
      <c r="J122" s="5">
        <v>58373.74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 t="s">
        <v>21</v>
      </c>
      <c r="Q122" s="12" t="s">
        <v>28</v>
      </c>
    </row>
    <row r="123" spans="1:17" x14ac:dyDescent="0.25">
      <c r="A123" s="4" t="s">
        <v>152</v>
      </c>
      <c r="B123" s="4"/>
      <c r="C123" s="3">
        <v>310447</v>
      </c>
      <c r="D123" s="11"/>
      <c r="E123" s="4" t="s">
        <v>17</v>
      </c>
      <c r="F123" s="4" t="s">
        <v>18</v>
      </c>
      <c r="G123" s="4" t="s">
        <v>19</v>
      </c>
      <c r="H123" s="4" t="s">
        <v>20</v>
      </c>
      <c r="I123" s="5">
        <v>860832.46</v>
      </c>
      <c r="J123" s="5">
        <v>66327.141064456824</v>
      </c>
      <c r="K123" s="5">
        <v>860832.46</v>
      </c>
      <c r="L123" s="5">
        <v>0</v>
      </c>
      <c r="M123" s="5">
        <v>0</v>
      </c>
      <c r="N123" s="5">
        <v>0</v>
      </c>
      <c r="O123" s="5">
        <v>860832.46</v>
      </c>
      <c r="P123" s="5" t="s">
        <v>33</v>
      </c>
      <c r="Q123" s="12" t="s">
        <v>22</v>
      </c>
    </row>
    <row r="124" spans="1:17" x14ac:dyDescent="0.25">
      <c r="A124" s="4" t="s">
        <v>153</v>
      </c>
      <c r="B124" s="4"/>
      <c r="C124" s="3">
        <v>316076</v>
      </c>
      <c r="D124" s="11"/>
      <c r="E124" s="4" t="s">
        <v>24</v>
      </c>
      <c r="F124" s="4" t="s">
        <v>18</v>
      </c>
      <c r="G124" s="4" t="s">
        <v>19</v>
      </c>
      <c r="H124" s="4" t="s">
        <v>25</v>
      </c>
      <c r="I124" s="5">
        <v>158851.04</v>
      </c>
      <c r="J124" s="5">
        <v>158851.04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 t="s">
        <v>21</v>
      </c>
      <c r="Q124" s="12" t="s">
        <v>22</v>
      </c>
    </row>
    <row r="125" spans="1:17" x14ac:dyDescent="0.25">
      <c r="A125" s="4" t="s">
        <v>154</v>
      </c>
      <c r="B125" s="4"/>
      <c r="C125" s="3">
        <v>309118</v>
      </c>
      <c r="D125" s="11"/>
      <c r="E125" s="4" t="s">
        <v>24</v>
      </c>
      <c r="F125" s="4" t="s">
        <v>18</v>
      </c>
      <c r="G125" s="4" t="s">
        <v>19</v>
      </c>
      <c r="H125" s="4" t="s">
        <v>25</v>
      </c>
      <c r="I125" s="5">
        <v>44669.5</v>
      </c>
      <c r="J125" s="5">
        <v>44669.5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 t="s">
        <v>21</v>
      </c>
      <c r="Q125" s="12" t="s">
        <v>26</v>
      </c>
    </row>
    <row r="126" spans="1:17" x14ac:dyDescent="0.25">
      <c r="A126" s="4" t="s">
        <v>155</v>
      </c>
      <c r="B126" s="4"/>
      <c r="C126" s="3">
        <v>310871</v>
      </c>
      <c r="D126" s="11"/>
      <c r="E126" s="4" t="s">
        <v>24</v>
      </c>
      <c r="F126" s="4" t="s">
        <v>18</v>
      </c>
      <c r="G126" s="4" t="s">
        <v>19</v>
      </c>
      <c r="H126" s="4" t="s">
        <v>25</v>
      </c>
      <c r="I126" s="5">
        <v>86078.91</v>
      </c>
      <c r="J126" s="5">
        <v>86078.91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 t="s">
        <v>21</v>
      </c>
      <c r="Q126" s="12" t="s">
        <v>44</v>
      </c>
    </row>
    <row r="127" spans="1:17" x14ac:dyDescent="0.25">
      <c r="A127" s="4" t="s">
        <v>156</v>
      </c>
      <c r="B127" s="4"/>
      <c r="C127" s="3">
        <v>313250</v>
      </c>
      <c r="D127" s="11"/>
      <c r="E127" s="4" t="s">
        <v>24</v>
      </c>
      <c r="F127" s="4" t="s">
        <v>18</v>
      </c>
      <c r="G127" s="4" t="s">
        <v>19</v>
      </c>
      <c r="H127" s="4" t="s">
        <v>25</v>
      </c>
      <c r="I127" s="5">
        <v>61970.68</v>
      </c>
      <c r="J127" s="5">
        <v>61970.68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 t="s">
        <v>21</v>
      </c>
      <c r="Q127" s="12" t="s">
        <v>28</v>
      </c>
    </row>
    <row r="128" spans="1:17" x14ac:dyDescent="0.25">
      <c r="A128" s="4" t="s">
        <v>157</v>
      </c>
      <c r="B128" s="4"/>
      <c r="C128" s="3">
        <v>312089</v>
      </c>
      <c r="D128" s="11"/>
      <c r="E128" s="4" t="s">
        <v>24</v>
      </c>
      <c r="F128" s="4" t="s">
        <v>18</v>
      </c>
      <c r="G128" s="4" t="s">
        <v>19</v>
      </c>
      <c r="H128" s="4" t="s">
        <v>25</v>
      </c>
      <c r="I128" s="5">
        <v>27105.73</v>
      </c>
      <c r="J128" s="5">
        <v>27105.73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 t="s">
        <v>21</v>
      </c>
      <c r="Q128" s="12" t="s">
        <v>26</v>
      </c>
    </row>
    <row r="129" spans="1:17" x14ac:dyDescent="0.25">
      <c r="A129" s="4" t="s">
        <v>158</v>
      </c>
      <c r="B129" s="4"/>
      <c r="C129" s="3">
        <v>312986</v>
      </c>
      <c r="D129" s="11"/>
      <c r="E129" s="4" t="s">
        <v>24</v>
      </c>
      <c r="F129" s="4" t="s">
        <v>18</v>
      </c>
      <c r="G129" s="4" t="s">
        <v>19</v>
      </c>
      <c r="H129" s="4" t="s">
        <v>25</v>
      </c>
      <c r="I129" s="5">
        <v>115138.39</v>
      </c>
      <c r="J129" s="5">
        <v>115138.39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 t="s">
        <v>21</v>
      </c>
      <c r="Q129" s="12" t="s">
        <v>97</v>
      </c>
    </row>
    <row r="130" spans="1:17" x14ac:dyDescent="0.25">
      <c r="A130" s="4" t="s">
        <v>159</v>
      </c>
      <c r="B130" s="4"/>
      <c r="C130" s="3">
        <v>312731</v>
      </c>
      <c r="D130" s="11"/>
      <c r="E130" s="4" t="s">
        <v>24</v>
      </c>
      <c r="F130" s="4" t="s">
        <v>18</v>
      </c>
      <c r="G130" s="4" t="s">
        <v>48</v>
      </c>
      <c r="H130" s="4" t="s">
        <v>25</v>
      </c>
      <c r="I130" s="5">
        <v>25913.89</v>
      </c>
      <c r="J130" s="5">
        <v>25913.89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 t="s">
        <v>21</v>
      </c>
      <c r="Q130" s="12" t="s">
        <v>22</v>
      </c>
    </row>
    <row r="131" spans="1:17" x14ac:dyDescent="0.25">
      <c r="A131" s="4" t="s">
        <v>160</v>
      </c>
      <c r="B131" s="4"/>
      <c r="C131" s="3">
        <v>316264</v>
      </c>
      <c r="D131" s="11"/>
      <c r="E131" s="4" t="s">
        <v>24</v>
      </c>
      <c r="F131" s="4" t="s">
        <v>18</v>
      </c>
      <c r="G131" s="4" t="s">
        <v>19</v>
      </c>
      <c r="H131" s="4" t="s">
        <v>25</v>
      </c>
      <c r="I131" s="5">
        <v>24642.36</v>
      </c>
      <c r="J131" s="5">
        <v>24642.36</v>
      </c>
      <c r="K131" s="5">
        <v>24642.36</v>
      </c>
      <c r="L131" s="5">
        <v>0</v>
      </c>
      <c r="M131" s="5">
        <v>0</v>
      </c>
      <c r="N131" s="5">
        <v>0</v>
      </c>
      <c r="O131" s="5">
        <v>24642.36</v>
      </c>
      <c r="P131" s="5" t="s">
        <v>33</v>
      </c>
      <c r="Q131" s="12" t="s">
        <v>28</v>
      </c>
    </row>
    <row r="132" spans="1:17" x14ac:dyDescent="0.25">
      <c r="A132" s="4" t="s">
        <v>161</v>
      </c>
      <c r="B132" s="4"/>
      <c r="C132" s="3">
        <v>308900</v>
      </c>
      <c r="D132" s="11"/>
      <c r="E132" s="4" t="s">
        <v>24</v>
      </c>
      <c r="F132" s="4" t="s">
        <v>18</v>
      </c>
      <c r="G132" s="4" t="s">
        <v>19</v>
      </c>
      <c r="H132" s="4" t="s">
        <v>25</v>
      </c>
      <c r="I132" s="5">
        <v>256713.88</v>
      </c>
      <c r="J132" s="5">
        <v>256713.88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 t="s">
        <v>21</v>
      </c>
      <c r="Q132" s="12" t="s">
        <v>28</v>
      </c>
    </row>
    <row r="133" spans="1:17" x14ac:dyDescent="0.25">
      <c r="A133" s="4" t="s">
        <v>162</v>
      </c>
      <c r="B133" s="4"/>
      <c r="C133" s="3">
        <v>312731</v>
      </c>
      <c r="D133" s="11"/>
      <c r="E133" s="4" t="s">
        <v>24</v>
      </c>
      <c r="F133" s="4" t="s">
        <v>18</v>
      </c>
      <c r="G133" s="4" t="s">
        <v>48</v>
      </c>
      <c r="H133" s="4" t="s">
        <v>25</v>
      </c>
      <c r="I133" s="5">
        <v>26905.75</v>
      </c>
      <c r="J133" s="5">
        <v>26905.75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 t="s">
        <v>21</v>
      </c>
      <c r="Q133" s="12" t="s">
        <v>22</v>
      </c>
    </row>
    <row r="134" spans="1:17" x14ac:dyDescent="0.25">
      <c r="A134" s="4" t="s">
        <v>163</v>
      </c>
      <c r="B134" s="4"/>
      <c r="C134" s="3">
        <v>313250</v>
      </c>
      <c r="D134" s="11"/>
      <c r="E134" s="4" t="s">
        <v>24</v>
      </c>
      <c r="F134" s="4" t="s">
        <v>18</v>
      </c>
      <c r="G134" s="4" t="s">
        <v>19</v>
      </c>
      <c r="H134" s="4" t="s">
        <v>25</v>
      </c>
      <c r="I134" s="5">
        <v>23099.24</v>
      </c>
      <c r="J134" s="5">
        <v>23099.24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 t="s">
        <v>21</v>
      </c>
      <c r="Q134" s="12" t="s">
        <v>28</v>
      </c>
    </row>
    <row r="135" spans="1:17" x14ac:dyDescent="0.25">
      <c r="A135" s="4" t="s">
        <v>164</v>
      </c>
      <c r="B135" s="4"/>
      <c r="C135" s="3">
        <v>312731</v>
      </c>
      <c r="D135" s="11"/>
      <c r="E135" s="4" t="s">
        <v>24</v>
      </c>
      <c r="F135" s="4" t="s">
        <v>18</v>
      </c>
      <c r="G135" s="4" t="s">
        <v>48</v>
      </c>
      <c r="H135" s="4" t="s">
        <v>25</v>
      </c>
      <c r="I135" s="5">
        <v>25950.51</v>
      </c>
      <c r="J135" s="5">
        <v>25950.51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 t="s">
        <v>21</v>
      </c>
      <c r="Q135" s="12" t="s">
        <v>22</v>
      </c>
    </row>
    <row r="136" spans="1:17" x14ac:dyDescent="0.25">
      <c r="A136" s="4" t="s">
        <v>165</v>
      </c>
      <c r="B136" s="4"/>
      <c r="C136" s="3">
        <v>309306</v>
      </c>
      <c r="D136" s="11"/>
      <c r="E136" s="4" t="s">
        <v>27</v>
      </c>
      <c r="F136" s="4" t="s">
        <v>18</v>
      </c>
      <c r="G136" s="4" t="s">
        <v>19</v>
      </c>
      <c r="H136" s="4" t="s">
        <v>20</v>
      </c>
      <c r="I136" s="5">
        <v>1527905.54</v>
      </c>
      <c r="J136" s="5">
        <v>117725.12189508408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 t="s">
        <v>21</v>
      </c>
      <c r="Q136" s="12" t="s">
        <v>22</v>
      </c>
    </row>
    <row r="137" spans="1:17" x14ac:dyDescent="0.25">
      <c r="A137" s="4">
        <v>30000458</v>
      </c>
      <c r="B137" s="4"/>
      <c r="C137" s="3">
        <v>325447</v>
      </c>
      <c r="D137" s="11"/>
      <c r="E137" s="4" t="s">
        <v>24</v>
      </c>
      <c r="F137" s="4" t="s">
        <v>18</v>
      </c>
      <c r="G137" s="4" t="s">
        <v>19</v>
      </c>
      <c r="H137" s="4" t="s">
        <v>25</v>
      </c>
      <c r="I137" s="5">
        <v>76397.990000000005</v>
      </c>
      <c r="J137" s="5">
        <v>76397.990000000005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 t="s">
        <v>21</v>
      </c>
      <c r="Q137" s="12" t="s">
        <v>28</v>
      </c>
    </row>
    <row r="138" spans="1:17" x14ac:dyDescent="0.25">
      <c r="A138" s="4">
        <v>30000482</v>
      </c>
      <c r="B138" s="4"/>
      <c r="C138" s="3">
        <v>320462</v>
      </c>
      <c r="D138" s="11"/>
      <c r="E138" s="4" t="s">
        <v>24</v>
      </c>
      <c r="F138" s="4" t="s">
        <v>18</v>
      </c>
      <c r="G138" s="4" t="s">
        <v>19</v>
      </c>
      <c r="H138" s="4" t="s">
        <v>25</v>
      </c>
      <c r="I138" s="5">
        <v>779998.21</v>
      </c>
      <c r="J138" s="5">
        <v>779998.21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 t="s">
        <v>21</v>
      </c>
      <c r="Q138" s="12" t="s">
        <v>22</v>
      </c>
    </row>
    <row r="139" spans="1:17" x14ac:dyDescent="0.25">
      <c r="A139" s="4" t="s">
        <v>166</v>
      </c>
      <c r="B139" s="4"/>
      <c r="C139" s="3">
        <v>313250</v>
      </c>
      <c r="D139" s="11"/>
      <c r="E139" s="4" t="s">
        <v>24</v>
      </c>
      <c r="F139" s="4" t="s">
        <v>18</v>
      </c>
      <c r="G139" s="4" t="s">
        <v>19</v>
      </c>
      <c r="H139" s="4" t="s">
        <v>25</v>
      </c>
      <c r="I139" s="5">
        <v>53838.94</v>
      </c>
      <c r="J139" s="5">
        <v>53838.94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 t="s">
        <v>21</v>
      </c>
      <c r="Q139" s="12" t="s">
        <v>28</v>
      </c>
    </row>
    <row r="140" spans="1:17" x14ac:dyDescent="0.25">
      <c r="A140" s="4" t="s">
        <v>167</v>
      </c>
      <c r="B140" s="4"/>
      <c r="C140" s="3">
        <v>312731</v>
      </c>
      <c r="D140" s="11"/>
      <c r="E140" s="4" t="s">
        <v>24</v>
      </c>
      <c r="F140" s="4" t="s">
        <v>18</v>
      </c>
      <c r="G140" s="4" t="s">
        <v>48</v>
      </c>
      <c r="H140" s="4" t="s">
        <v>25</v>
      </c>
      <c r="I140" s="5">
        <v>25913.89</v>
      </c>
      <c r="J140" s="5">
        <v>25913.89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 t="s">
        <v>21</v>
      </c>
      <c r="Q140" s="12" t="s">
        <v>22</v>
      </c>
    </row>
    <row r="141" spans="1:17" x14ac:dyDescent="0.25">
      <c r="A141" s="4" t="s">
        <v>168</v>
      </c>
      <c r="B141" s="4"/>
      <c r="C141" s="3">
        <v>309306</v>
      </c>
      <c r="D141" s="11"/>
      <c r="E141" s="4" t="s">
        <v>27</v>
      </c>
      <c r="F141" s="4" t="s">
        <v>18</v>
      </c>
      <c r="G141" s="4" t="s">
        <v>19</v>
      </c>
      <c r="H141" s="4" t="s">
        <v>25</v>
      </c>
      <c r="I141" s="5">
        <v>1565266.74</v>
      </c>
      <c r="J141" s="5">
        <v>1565266.74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 t="s">
        <v>21</v>
      </c>
      <c r="Q141" s="12" t="s">
        <v>22</v>
      </c>
    </row>
    <row r="142" spans="1:17" x14ac:dyDescent="0.25">
      <c r="A142" s="4" t="s">
        <v>169</v>
      </c>
      <c r="B142" s="4"/>
      <c r="C142" s="3">
        <v>308900</v>
      </c>
      <c r="D142" s="11"/>
      <c r="E142" s="4" t="s">
        <v>24</v>
      </c>
      <c r="F142" s="4" t="s">
        <v>18</v>
      </c>
      <c r="G142" s="4" t="s">
        <v>19</v>
      </c>
      <c r="H142" s="4" t="s">
        <v>25</v>
      </c>
      <c r="I142" s="5">
        <v>41482.29</v>
      </c>
      <c r="J142" s="5">
        <v>41482.29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 t="s">
        <v>21</v>
      </c>
      <c r="Q142" s="12" t="s">
        <v>28</v>
      </c>
    </row>
    <row r="143" spans="1:17" x14ac:dyDescent="0.25">
      <c r="A143" s="4" t="s">
        <v>170</v>
      </c>
      <c r="B143" s="4"/>
      <c r="C143" s="3">
        <v>316204</v>
      </c>
      <c r="D143" s="11"/>
      <c r="E143" s="4" t="s">
        <v>62</v>
      </c>
      <c r="F143" s="4" t="s">
        <v>18</v>
      </c>
      <c r="G143" s="4" t="s">
        <v>19</v>
      </c>
      <c r="H143" s="4" t="s">
        <v>25</v>
      </c>
      <c r="I143" s="5">
        <v>311911.84000000003</v>
      </c>
      <c r="J143" s="5">
        <v>311911.84000000003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 t="s">
        <v>21</v>
      </c>
      <c r="Q143" s="12" t="s">
        <v>22</v>
      </c>
    </row>
    <row r="144" spans="1:17" x14ac:dyDescent="0.25">
      <c r="A144" s="4" t="s">
        <v>171</v>
      </c>
      <c r="B144" s="4"/>
      <c r="C144" s="3">
        <v>314757</v>
      </c>
      <c r="D144" s="11"/>
      <c r="E144" s="4" t="s">
        <v>24</v>
      </c>
      <c r="F144" s="4" t="s">
        <v>18</v>
      </c>
      <c r="G144" s="4" t="s">
        <v>48</v>
      </c>
      <c r="H144" s="4" t="s">
        <v>25</v>
      </c>
      <c r="I144" s="5">
        <v>15222.54</v>
      </c>
      <c r="J144" s="5">
        <v>15222.54</v>
      </c>
      <c r="K144" s="5">
        <v>0</v>
      </c>
      <c r="L144" s="5">
        <v>0</v>
      </c>
      <c r="M144" s="5">
        <v>0</v>
      </c>
      <c r="N144" s="5">
        <v>15222.54</v>
      </c>
      <c r="O144" s="5">
        <v>15222.54</v>
      </c>
      <c r="P144" s="5" t="s">
        <v>49</v>
      </c>
      <c r="Q144" s="12" t="s">
        <v>28</v>
      </c>
    </row>
    <row r="145" spans="1:17" x14ac:dyDescent="0.25">
      <c r="A145" s="4" t="s">
        <v>172</v>
      </c>
      <c r="B145" s="4"/>
      <c r="C145" s="3">
        <v>313250</v>
      </c>
      <c r="D145" s="11"/>
      <c r="E145" s="4" t="s">
        <v>24</v>
      </c>
      <c r="F145" s="4" t="s">
        <v>18</v>
      </c>
      <c r="G145" s="4" t="s">
        <v>19</v>
      </c>
      <c r="H145" s="4" t="s">
        <v>25</v>
      </c>
      <c r="I145" s="5">
        <v>22870.5</v>
      </c>
      <c r="J145" s="5">
        <v>22870.5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 t="s">
        <v>21</v>
      </c>
      <c r="Q145" s="12" t="s">
        <v>28</v>
      </c>
    </row>
    <row r="146" spans="1:17" x14ac:dyDescent="0.25">
      <c r="A146" s="4" t="s">
        <v>173</v>
      </c>
      <c r="B146" s="4"/>
      <c r="C146" s="3">
        <v>316076</v>
      </c>
      <c r="D146" s="11"/>
      <c r="E146" s="4" t="s">
        <v>62</v>
      </c>
      <c r="F146" s="4" t="s">
        <v>18</v>
      </c>
      <c r="G146" s="4" t="s">
        <v>19</v>
      </c>
      <c r="H146" s="4" t="s">
        <v>25</v>
      </c>
      <c r="I146" s="5">
        <v>747938.98</v>
      </c>
      <c r="J146" s="5">
        <v>747938.98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 t="s">
        <v>21</v>
      </c>
      <c r="Q146" s="12" t="s">
        <v>22</v>
      </c>
    </row>
    <row r="147" spans="1:17" x14ac:dyDescent="0.25">
      <c r="A147" s="4" t="s">
        <v>174</v>
      </c>
      <c r="B147" s="4"/>
      <c r="C147" s="3">
        <v>320022</v>
      </c>
      <c r="D147" s="11"/>
      <c r="E147" s="4" t="s">
        <v>24</v>
      </c>
      <c r="F147" s="4" t="s">
        <v>18</v>
      </c>
      <c r="G147" s="4" t="s">
        <v>48</v>
      </c>
      <c r="H147" s="4" t="s">
        <v>25</v>
      </c>
      <c r="I147" s="5">
        <v>88095.13</v>
      </c>
      <c r="J147" s="5">
        <v>88095.13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 t="s">
        <v>21</v>
      </c>
      <c r="Q147" s="12" t="s">
        <v>26</v>
      </c>
    </row>
    <row r="148" spans="1:17" x14ac:dyDescent="0.25">
      <c r="A148" s="4" t="s">
        <v>175</v>
      </c>
      <c r="B148" s="4"/>
      <c r="C148" s="3">
        <v>309141</v>
      </c>
      <c r="D148" s="11"/>
      <c r="E148" s="4" t="s">
        <v>24</v>
      </c>
      <c r="F148" s="4" t="s">
        <v>18</v>
      </c>
      <c r="G148" s="4" t="s">
        <v>19</v>
      </c>
      <c r="H148" s="4" t="s">
        <v>25</v>
      </c>
      <c r="I148" s="5">
        <v>36284.550000000003</v>
      </c>
      <c r="J148" s="5">
        <v>36284.550000000003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 t="s">
        <v>21</v>
      </c>
      <c r="Q148" s="12" t="s">
        <v>41</v>
      </c>
    </row>
    <row r="149" spans="1:17" x14ac:dyDescent="0.25">
      <c r="A149" s="4" t="s">
        <v>176</v>
      </c>
      <c r="B149" s="4"/>
      <c r="C149" s="3">
        <v>311031</v>
      </c>
      <c r="D149" s="11"/>
      <c r="E149" s="4" t="s">
        <v>24</v>
      </c>
      <c r="F149" s="4" t="s">
        <v>18</v>
      </c>
      <c r="G149" s="4" t="s">
        <v>19</v>
      </c>
      <c r="H149" s="4" t="s">
        <v>20</v>
      </c>
      <c r="I149" s="5">
        <v>3545976.86</v>
      </c>
      <c r="J149" s="5">
        <v>273217.51715138584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 t="s">
        <v>21</v>
      </c>
      <c r="Q149" s="12" t="s">
        <v>22</v>
      </c>
    </row>
    <row r="150" spans="1:17" x14ac:dyDescent="0.25">
      <c r="A150" s="4" t="s">
        <v>177</v>
      </c>
      <c r="B150" s="4"/>
      <c r="C150" s="3">
        <v>311031</v>
      </c>
      <c r="D150" s="11"/>
      <c r="E150" s="4" t="s">
        <v>24</v>
      </c>
      <c r="F150" s="4" t="s">
        <v>18</v>
      </c>
      <c r="G150" s="4" t="s">
        <v>19</v>
      </c>
      <c r="H150" s="4" t="s">
        <v>20</v>
      </c>
      <c r="I150" s="5">
        <v>3545976.86</v>
      </c>
      <c r="J150" s="5">
        <v>273217.51715138584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 t="s">
        <v>21</v>
      </c>
      <c r="Q150" s="12" t="s">
        <v>22</v>
      </c>
    </row>
    <row r="151" spans="1:17" x14ac:dyDescent="0.25">
      <c r="A151" s="4" t="s">
        <v>178</v>
      </c>
      <c r="B151" s="4"/>
      <c r="C151" s="3">
        <v>311031</v>
      </c>
      <c r="D151" s="11"/>
      <c r="E151" s="4" t="s">
        <v>24</v>
      </c>
      <c r="F151" s="4" t="s">
        <v>18</v>
      </c>
      <c r="G151" s="4" t="s">
        <v>19</v>
      </c>
      <c r="H151" s="4" t="s">
        <v>20</v>
      </c>
      <c r="I151" s="5">
        <v>1806512.21</v>
      </c>
      <c r="J151" s="5">
        <v>139191.76582552854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 t="s">
        <v>21</v>
      </c>
      <c r="Q151" s="12" t="s">
        <v>22</v>
      </c>
    </row>
    <row r="152" spans="1:17" x14ac:dyDescent="0.25">
      <c r="A152" s="4" t="s">
        <v>179</v>
      </c>
      <c r="B152" s="4"/>
      <c r="C152" s="3">
        <v>318660</v>
      </c>
      <c r="D152" s="11"/>
      <c r="E152" s="4" t="s">
        <v>24</v>
      </c>
      <c r="F152" s="4" t="s">
        <v>18</v>
      </c>
      <c r="G152" s="4" t="s">
        <v>19</v>
      </c>
      <c r="H152" s="4" t="s">
        <v>25</v>
      </c>
      <c r="I152" s="5">
        <v>69335.47</v>
      </c>
      <c r="J152" s="5">
        <v>69335.47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 t="s">
        <v>21</v>
      </c>
      <c r="Q152" s="12" t="s">
        <v>44</v>
      </c>
    </row>
    <row r="153" spans="1:17" x14ac:dyDescent="0.25">
      <c r="A153" s="4" t="s">
        <v>180</v>
      </c>
      <c r="B153" s="4"/>
      <c r="C153" s="3">
        <v>317288</v>
      </c>
      <c r="D153" s="11"/>
      <c r="E153" s="4" t="s">
        <v>24</v>
      </c>
      <c r="F153" s="4" t="s">
        <v>18</v>
      </c>
      <c r="G153" s="4" t="s">
        <v>48</v>
      </c>
      <c r="H153" s="4" t="s">
        <v>25</v>
      </c>
      <c r="I153" s="5">
        <v>3093.09</v>
      </c>
      <c r="J153" s="5">
        <v>3093.09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 t="s">
        <v>21</v>
      </c>
      <c r="Q153" s="12" t="s">
        <v>28</v>
      </c>
    </row>
    <row r="154" spans="1:17" x14ac:dyDescent="0.25">
      <c r="A154" s="4" t="s">
        <v>181</v>
      </c>
      <c r="B154" s="4"/>
      <c r="C154" s="3">
        <v>311031</v>
      </c>
      <c r="D154" s="11"/>
      <c r="E154" s="4" t="s">
        <v>24</v>
      </c>
      <c r="F154" s="4" t="s">
        <v>18</v>
      </c>
      <c r="G154" s="4" t="s">
        <v>19</v>
      </c>
      <c r="H154" s="4" t="s">
        <v>20</v>
      </c>
      <c r="I154" s="5">
        <v>1806512.21</v>
      </c>
      <c r="J154" s="5">
        <v>139191.76582552854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 t="s">
        <v>21</v>
      </c>
      <c r="Q154" s="12" t="s">
        <v>22</v>
      </c>
    </row>
    <row r="155" spans="1:17" x14ac:dyDescent="0.25">
      <c r="A155" s="4" t="s">
        <v>182</v>
      </c>
      <c r="B155" s="4"/>
      <c r="C155" s="3">
        <v>316204</v>
      </c>
      <c r="D155" s="11"/>
      <c r="E155" s="4" t="s">
        <v>62</v>
      </c>
      <c r="F155" s="4" t="s">
        <v>18</v>
      </c>
      <c r="G155" s="4" t="s">
        <v>19</v>
      </c>
      <c r="H155" s="4" t="s">
        <v>25</v>
      </c>
      <c r="I155" s="5">
        <v>506953.2</v>
      </c>
      <c r="J155" s="5">
        <v>506953.2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 t="s">
        <v>21</v>
      </c>
      <c r="Q155" s="12" t="s">
        <v>22</v>
      </c>
    </row>
    <row r="156" spans="1:17" x14ac:dyDescent="0.25">
      <c r="A156" s="4" t="s">
        <v>183</v>
      </c>
      <c r="B156" s="4"/>
      <c r="C156" s="3">
        <v>310428</v>
      </c>
      <c r="D156" s="11"/>
      <c r="E156" s="4" t="s">
        <v>24</v>
      </c>
      <c r="F156" s="4" t="s">
        <v>18</v>
      </c>
      <c r="G156" s="4" t="s">
        <v>19</v>
      </c>
      <c r="H156" s="4" t="s">
        <v>25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 t="s">
        <v>21</v>
      </c>
      <c r="Q156" s="12" t="s">
        <v>44</v>
      </c>
    </row>
    <row r="157" spans="1:17" x14ac:dyDescent="0.25">
      <c r="A157" s="4" t="s">
        <v>184</v>
      </c>
      <c r="B157" s="4"/>
      <c r="C157" s="3">
        <v>316076</v>
      </c>
      <c r="D157" s="11"/>
      <c r="E157" s="4" t="s">
        <v>62</v>
      </c>
      <c r="F157" s="4" t="s">
        <v>18</v>
      </c>
      <c r="G157" s="4" t="s">
        <v>19</v>
      </c>
      <c r="H157" s="4" t="s">
        <v>25</v>
      </c>
      <c r="I157" s="5">
        <v>1203632.28</v>
      </c>
      <c r="J157" s="5">
        <v>1203632.28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 t="s">
        <v>21</v>
      </c>
      <c r="Q157" s="12" t="s">
        <v>22</v>
      </c>
    </row>
    <row r="158" spans="1:17" x14ac:dyDescent="0.25">
      <c r="A158" s="4" t="s">
        <v>185</v>
      </c>
      <c r="B158" s="4"/>
      <c r="C158" s="3">
        <v>312407</v>
      </c>
      <c r="D158" s="11"/>
      <c r="E158" s="4" t="s">
        <v>24</v>
      </c>
      <c r="F158" s="4" t="s">
        <v>18</v>
      </c>
      <c r="G158" s="4" t="s">
        <v>19</v>
      </c>
      <c r="H158" s="4" t="s">
        <v>25</v>
      </c>
      <c r="I158" s="5">
        <v>14713.09</v>
      </c>
      <c r="J158" s="5">
        <v>14713.09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 t="s">
        <v>21</v>
      </c>
      <c r="Q158" s="12" t="s">
        <v>28</v>
      </c>
    </row>
    <row r="159" spans="1:17" x14ac:dyDescent="0.25">
      <c r="A159" s="4" t="s">
        <v>186</v>
      </c>
      <c r="B159" s="4"/>
      <c r="C159" s="3">
        <v>316076</v>
      </c>
      <c r="D159" s="11"/>
      <c r="E159" s="4" t="s">
        <v>62</v>
      </c>
      <c r="F159" s="4" t="s">
        <v>18</v>
      </c>
      <c r="G159" s="4" t="s">
        <v>19</v>
      </c>
      <c r="H159" s="4" t="s">
        <v>25</v>
      </c>
      <c r="I159" s="5">
        <v>457781.84</v>
      </c>
      <c r="J159" s="5">
        <v>457781.84</v>
      </c>
      <c r="K159" s="5">
        <v>457781.84</v>
      </c>
      <c r="L159" s="5">
        <v>0</v>
      </c>
      <c r="M159" s="5">
        <v>0</v>
      </c>
      <c r="N159" s="5">
        <v>0</v>
      </c>
      <c r="O159" s="5">
        <v>457781.84</v>
      </c>
      <c r="P159" s="5" t="s">
        <v>33</v>
      </c>
      <c r="Q159" s="12" t="s">
        <v>22</v>
      </c>
    </row>
    <row r="160" spans="1:17" x14ac:dyDescent="0.25">
      <c r="A160" s="4" t="s">
        <v>187</v>
      </c>
      <c r="B160" s="4"/>
      <c r="C160" s="3">
        <v>311352</v>
      </c>
      <c r="D160" s="11"/>
      <c r="E160" s="4" t="s">
        <v>24</v>
      </c>
      <c r="F160" s="4" t="s">
        <v>18</v>
      </c>
      <c r="G160" s="4" t="s">
        <v>19</v>
      </c>
      <c r="H160" s="4" t="s">
        <v>25</v>
      </c>
      <c r="I160" s="5">
        <v>158850.18</v>
      </c>
      <c r="J160" s="5">
        <v>158850.18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 t="s">
        <v>21</v>
      </c>
      <c r="Q160" s="12" t="s">
        <v>26</v>
      </c>
    </row>
    <row r="161" spans="1:17" x14ac:dyDescent="0.25">
      <c r="A161" s="4" t="s">
        <v>188</v>
      </c>
      <c r="B161" s="4"/>
      <c r="C161" s="3">
        <v>316076</v>
      </c>
      <c r="D161" s="11"/>
      <c r="E161" s="4" t="s">
        <v>62</v>
      </c>
      <c r="F161" s="4" t="s">
        <v>18</v>
      </c>
      <c r="G161" s="4" t="s">
        <v>19</v>
      </c>
      <c r="H161" s="4" t="s">
        <v>25</v>
      </c>
      <c r="I161" s="5">
        <v>538330.72</v>
      </c>
      <c r="J161" s="5">
        <v>538330.72</v>
      </c>
      <c r="K161" s="5">
        <v>538330.72</v>
      </c>
      <c r="L161" s="5">
        <v>0</v>
      </c>
      <c r="M161" s="5">
        <v>0</v>
      </c>
      <c r="N161" s="5">
        <v>0</v>
      </c>
      <c r="O161" s="5">
        <v>538330.72</v>
      </c>
      <c r="P161" s="5" t="s">
        <v>33</v>
      </c>
      <c r="Q161" s="12" t="s">
        <v>22</v>
      </c>
    </row>
    <row r="162" spans="1:17" x14ac:dyDescent="0.25">
      <c r="A162" s="4" t="s">
        <v>189</v>
      </c>
      <c r="B162" s="4"/>
      <c r="C162" s="3">
        <v>317082</v>
      </c>
      <c r="D162" s="11"/>
      <c r="E162" s="4" t="s">
        <v>24</v>
      </c>
      <c r="F162" s="4" t="s">
        <v>18</v>
      </c>
      <c r="G162" s="4" t="s">
        <v>19</v>
      </c>
      <c r="H162" s="4" t="s">
        <v>25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 t="s">
        <v>21</v>
      </c>
      <c r="Q162" s="12" t="s">
        <v>28</v>
      </c>
    </row>
    <row r="163" spans="1:17" x14ac:dyDescent="0.25">
      <c r="A163" s="4" t="s">
        <v>190</v>
      </c>
      <c r="B163" s="4"/>
      <c r="C163" s="3">
        <v>309588</v>
      </c>
      <c r="D163" s="11"/>
      <c r="E163" s="4" t="s">
        <v>24</v>
      </c>
      <c r="F163" s="4" t="s">
        <v>18</v>
      </c>
      <c r="G163" s="4" t="s">
        <v>19</v>
      </c>
      <c r="H163" s="4" t="s">
        <v>25</v>
      </c>
      <c r="I163" s="5">
        <v>143369.15</v>
      </c>
      <c r="J163" s="5">
        <v>143369.15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 t="s">
        <v>21</v>
      </c>
      <c r="Q163" s="12" t="s">
        <v>97</v>
      </c>
    </row>
    <row r="164" spans="1:17" x14ac:dyDescent="0.25">
      <c r="A164" s="4" t="s">
        <v>191</v>
      </c>
      <c r="B164" s="4"/>
      <c r="C164" s="3">
        <v>316076</v>
      </c>
      <c r="D164" s="11"/>
      <c r="E164" s="4" t="s">
        <v>62</v>
      </c>
      <c r="F164" s="4" t="s">
        <v>18</v>
      </c>
      <c r="G164" s="4" t="s">
        <v>19</v>
      </c>
      <c r="H164" s="4" t="s">
        <v>25</v>
      </c>
      <c r="I164" s="5">
        <v>492824.66</v>
      </c>
      <c r="J164" s="5">
        <v>492824.66</v>
      </c>
      <c r="K164" s="5">
        <v>492824.66</v>
      </c>
      <c r="L164" s="5">
        <v>0</v>
      </c>
      <c r="M164" s="5">
        <v>0</v>
      </c>
      <c r="N164" s="5">
        <v>0</v>
      </c>
      <c r="O164" s="5">
        <v>492824.66</v>
      </c>
      <c r="P164" s="5" t="s">
        <v>33</v>
      </c>
      <c r="Q164" s="12" t="s">
        <v>22</v>
      </c>
    </row>
    <row r="165" spans="1:17" x14ac:dyDescent="0.25">
      <c r="A165" s="4" t="s">
        <v>192</v>
      </c>
      <c r="B165" s="4"/>
      <c r="C165" s="3">
        <v>312836</v>
      </c>
      <c r="D165" s="11"/>
      <c r="E165" s="4" t="s">
        <v>24</v>
      </c>
      <c r="F165" s="4" t="s">
        <v>18</v>
      </c>
      <c r="G165" s="4" t="s">
        <v>19</v>
      </c>
      <c r="H165" s="4" t="s">
        <v>25</v>
      </c>
      <c r="I165" s="5">
        <v>166778.75</v>
      </c>
      <c r="J165" s="5">
        <v>166778.75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 t="s">
        <v>21</v>
      </c>
      <c r="Q165" s="12" t="s">
        <v>97</v>
      </c>
    </row>
    <row r="166" spans="1:17" x14ac:dyDescent="0.25">
      <c r="A166" s="4" t="s">
        <v>193</v>
      </c>
      <c r="B166" s="4"/>
      <c r="C166" s="3">
        <v>320287</v>
      </c>
      <c r="D166" s="11"/>
      <c r="E166" s="4" t="s">
        <v>24</v>
      </c>
      <c r="F166" s="4" t="s">
        <v>18</v>
      </c>
      <c r="G166" s="4" t="s">
        <v>19</v>
      </c>
      <c r="H166" s="4" t="s">
        <v>25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 t="s">
        <v>21</v>
      </c>
      <c r="Q166" s="12" t="s">
        <v>56</v>
      </c>
    </row>
    <row r="167" spans="1:17" x14ac:dyDescent="0.25">
      <c r="A167" s="4" t="s">
        <v>194</v>
      </c>
      <c r="B167" s="4"/>
      <c r="C167" s="3">
        <v>316076</v>
      </c>
      <c r="D167" s="11"/>
      <c r="E167" s="4" t="s">
        <v>62</v>
      </c>
      <c r="F167" s="4" t="s">
        <v>18</v>
      </c>
      <c r="G167" s="4" t="s">
        <v>19</v>
      </c>
      <c r="H167" s="4" t="s">
        <v>25</v>
      </c>
      <c r="I167" s="5">
        <v>550915.80000000005</v>
      </c>
      <c r="J167" s="5">
        <v>550915.80000000005</v>
      </c>
      <c r="K167" s="5">
        <v>550915.80000000005</v>
      </c>
      <c r="L167" s="5">
        <v>0</v>
      </c>
      <c r="M167" s="5">
        <v>0</v>
      </c>
      <c r="N167" s="5">
        <v>0</v>
      </c>
      <c r="O167" s="5">
        <v>550915.80000000005</v>
      </c>
      <c r="P167" s="5" t="s">
        <v>33</v>
      </c>
      <c r="Q167" s="12" t="s">
        <v>22</v>
      </c>
    </row>
    <row r="168" spans="1:17" x14ac:dyDescent="0.25">
      <c r="A168" s="4" t="s">
        <v>195</v>
      </c>
      <c r="B168" s="4"/>
      <c r="C168" s="3">
        <v>314395</v>
      </c>
      <c r="D168" s="11"/>
      <c r="E168" s="4" t="s">
        <v>24</v>
      </c>
      <c r="F168" s="4" t="s">
        <v>18</v>
      </c>
      <c r="G168" s="4" t="s">
        <v>19</v>
      </c>
      <c r="H168" s="4" t="s">
        <v>25</v>
      </c>
      <c r="I168" s="5">
        <v>172072.4</v>
      </c>
      <c r="J168" s="5">
        <v>172072.4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 t="s">
        <v>21</v>
      </c>
      <c r="Q168" s="12" t="s">
        <v>26</v>
      </c>
    </row>
    <row r="169" spans="1:17" x14ac:dyDescent="0.25">
      <c r="A169" s="4" t="s">
        <v>196</v>
      </c>
      <c r="B169" s="4"/>
      <c r="C169" s="3">
        <v>320148</v>
      </c>
      <c r="D169" s="11"/>
      <c r="E169" s="4" t="s">
        <v>24</v>
      </c>
      <c r="F169" s="4" t="s">
        <v>18</v>
      </c>
      <c r="G169" s="4" t="s">
        <v>19</v>
      </c>
      <c r="H169" s="4" t="s">
        <v>25</v>
      </c>
      <c r="I169" s="5">
        <v>41759.9</v>
      </c>
      <c r="J169" s="5">
        <v>41759.9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 t="s">
        <v>21</v>
      </c>
      <c r="Q169" s="12" t="s">
        <v>41</v>
      </c>
    </row>
    <row r="170" spans="1:17" x14ac:dyDescent="0.25">
      <c r="A170" s="4" t="s">
        <v>197</v>
      </c>
      <c r="B170" s="4"/>
      <c r="C170" s="3">
        <v>316076</v>
      </c>
      <c r="D170" s="11"/>
      <c r="E170" s="4" t="s">
        <v>62</v>
      </c>
      <c r="F170" s="4" t="s">
        <v>18</v>
      </c>
      <c r="G170" s="4" t="s">
        <v>19</v>
      </c>
      <c r="H170" s="4" t="s">
        <v>25</v>
      </c>
      <c r="I170" s="5">
        <v>909651.88</v>
      </c>
      <c r="J170" s="5">
        <v>909651.88</v>
      </c>
      <c r="K170" s="5">
        <v>909651.88</v>
      </c>
      <c r="L170" s="5">
        <v>0</v>
      </c>
      <c r="M170" s="5">
        <v>0</v>
      </c>
      <c r="N170" s="5">
        <v>0</v>
      </c>
      <c r="O170" s="5">
        <v>909651.88</v>
      </c>
      <c r="P170" s="5" t="s">
        <v>33</v>
      </c>
      <c r="Q170" s="12" t="s">
        <v>22</v>
      </c>
    </row>
    <row r="171" spans="1:17" x14ac:dyDescent="0.25">
      <c r="A171" s="4" t="s">
        <v>198</v>
      </c>
      <c r="B171" s="4"/>
      <c r="C171" s="3">
        <v>313461</v>
      </c>
      <c r="D171" s="11"/>
      <c r="E171" s="4" t="s">
        <v>24</v>
      </c>
      <c r="F171" s="4" t="s">
        <v>18</v>
      </c>
      <c r="G171" s="4" t="s">
        <v>19</v>
      </c>
      <c r="H171" s="4" t="s">
        <v>25</v>
      </c>
      <c r="I171" s="5">
        <v>63433.15</v>
      </c>
      <c r="J171" s="5">
        <v>63433.15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 t="s">
        <v>21</v>
      </c>
      <c r="Q171" s="12" t="s">
        <v>44</v>
      </c>
    </row>
    <row r="172" spans="1:17" x14ac:dyDescent="0.25">
      <c r="A172" s="4" t="s">
        <v>199</v>
      </c>
      <c r="B172" s="4"/>
      <c r="C172" s="3">
        <v>317432</v>
      </c>
      <c r="D172" s="11"/>
      <c r="E172" s="4" t="s">
        <v>17</v>
      </c>
      <c r="F172" s="4" t="s">
        <v>18</v>
      </c>
      <c r="G172" s="4" t="s">
        <v>19</v>
      </c>
      <c r="H172" s="4" t="s">
        <v>20</v>
      </c>
      <c r="I172" s="5">
        <v>694091.55</v>
      </c>
      <c r="J172" s="5">
        <v>53479.753944800708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 t="s">
        <v>21</v>
      </c>
      <c r="Q172" s="12" t="s">
        <v>22</v>
      </c>
    </row>
    <row r="173" spans="1:17" x14ac:dyDescent="0.25">
      <c r="A173" s="4" t="s">
        <v>200</v>
      </c>
      <c r="B173" s="4"/>
      <c r="C173" s="3">
        <v>316076</v>
      </c>
      <c r="D173" s="11"/>
      <c r="E173" s="4" t="s">
        <v>62</v>
      </c>
      <c r="F173" s="4" t="s">
        <v>18</v>
      </c>
      <c r="G173" s="4" t="s">
        <v>19</v>
      </c>
      <c r="H173" s="4" t="s">
        <v>25</v>
      </c>
      <c r="I173" s="5">
        <v>1043287.9</v>
      </c>
      <c r="J173" s="5">
        <v>1043287.9</v>
      </c>
      <c r="K173" s="5">
        <v>1043287.9</v>
      </c>
      <c r="L173" s="5">
        <v>0</v>
      </c>
      <c r="M173" s="5">
        <v>0</v>
      </c>
      <c r="N173" s="5">
        <v>0</v>
      </c>
      <c r="O173" s="5">
        <v>1043287.9</v>
      </c>
      <c r="P173" s="5" t="s">
        <v>33</v>
      </c>
      <c r="Q173" s="12" t="s">
        <v>22</v>
      </c>
    </row>
    <row r="174" spans="1:17" x14ac:dyDescent="0.25">
      <c r="A174" s="4" t="s">
        <v>201</v>
      </c>
      <c r="B174" s="4"/>
      <c r="C174" s="3">
        <v>318601</v>
      </c>
      <c r="D174" s="11"/>
      <c r="E174" s="4" t="s">
        <v>24</v>
      </c>
      <c r="F174" s="4" t="s">
        <v>18</v>
      </c>
      <c r="G174" s="4" t="s">
        <v>19</v>
      </c>
      <c r="H174" s="4" t="s">
        <v>25</v>
      </c>
      <c r="I174" s="5">
        <v>279534.34999999998</v>
      </c>
      <c r="J174" s="5">
        <v>279534.34999999998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 t="s">
        <v>21</v>
      </c>
      <c r="Q174" s="12" t="s">
        <v>22</v>
      </c>
    </row>
    <row r="175" spans="1:17" x14ac:dyDescent="0.25">
      <c r="A175" s="4" t="s">
        <v>202</v>
      </c>
      <c r="B175" s="4"/>
      <c r="C175" s="3">
        <v>317994</v>
      </c>
      <c r="D175" s="11"/>
      <c r="E175" s="4" t="s">
        <v>24</v>
      </c>
      <c r="F175" s="4" t="s">
        <v>18</v>
      </c>
      <c r="G175" s="4" t="s">
        <v>19</v>
      </c>
      <c r="H175" s="4" t="s">
        <v>25</v>
      </c>
      <c r="I175" s="5">
        <v>223838.15</v>
      </c>
      <c r="J175" s="5">
        <v>223838.15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 t="s">
        <v>21</v>
      </c>
      <c r="Q175" s="12" t="s">
        <v>26</v>
      </c>
    </row>
    <row r="176" spans="1:17" x14ac:dyDescent="0.25">
      <c r="A176" s="4" t="s">
        <v>203</v>
      </c>
      <c r="B176" s="4"/>
      <c r="C176" s="3">
        <v>316076</v>
      </c>
      <c r="D176" s="11"/>
      <c r="E176" s="4" t="s">
        <v>62</v>
      </c>
      <c r="F176" s="4" t="s">
        <v>18</v>
      </c>
      <c r="G176" s="4" t="s">
        <v>19</v>
      </c>
      <c r="H176" s="4" t="s">
        <v>25</v>
      </c>
      <c r="I176" s="5">
        <v>562662.40000000002</v>
      </c>
      <c r="J176" s="5">
        <v>562662.40000000002</v>
      </c>
      <c r="K176" s="5">
        <v>562662.40000000002</v>
      </c>
      <c r="L176" s="5">
        <v>0</v>
      </c>
      <c r="M176" s="5">
        <v>0</v>
      </c>
      <c r="N176" s="5">
        <v>0</v>
      </c>
      <c r="O176" s="5">
        <v>562662.40000000002</v>
      </c>
      <c r="P176" s="5" t="s">
        <v>33</v>
      </c>
      <c r="Q176" s="12" t="s">
        <v>22</v>
      </c>
    </row>
    <row r="177" spans="1:17" x14ac:dyDescent="0.25">
      <c r="A177" s="4" t="s">
        <v>204</v>
      </c>
      <c r="B177" s="4"/>
      <c r="C177" s="3">
        <v>316014</v>
      </c>
      <c r="D177" s="11"/>
      <c r="E177" s="4" t="s">
        <v>24</v>
      </c>
      <c r="F177" s="4" t="s">
        <v>18</v>
      </c>
      <c r="G177" s="4" t="s">
        <v>19</v>
      </c>
      <c r="H177" s="4" t="s">
        <v>25</v>
      </c>
      <c r="I177" s="5">
        <v>55062.69</v>
      </c>
      <c r="J177" s="5">
        <v>55062.69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 t="s">
        <v>21</v>
      </c>
      <c r="Q177" s="12" t="s">
        <v>41</v>
      </c>
    </row>
    <row r="178" spans="1:17" x14ac:dyDescent="0.25">
      <c r="A178" s="4" t="s">
        <v>205</v>
      </c>
      <c r="B178" s="4"/>
      <c r="C178" s="3">
        <v>316204</v>
      </c>
      <c r="D178" s="11"/>
      <c r="E178" s="4" t="s">
        <v>62</v>
      </c>
      <c r="F178" s="4" t="s">
        <v>18</v>
      </c>
      <c r="G178" s="4" t="s">
        <v>19</v>
      </c>
      <c r="H178" s="4" t="s">
        <v>25</v>
      </c>
      <c r="I178" s="5">
        <v>638505.06000000006</v>
      </c>
      <c r="J178" s="5">
        <v>638505.06000000006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 t="s">
        <v>21</v>
      </c>
      <c r="Q178" s="12" t="s">
        <v>22</v>
      </c>
    </row>
    <row r="179" spans="1:17" x14ac:dyDescent="0.25">
      <c r="A179" s="4" t="s">
        <v>206</v>
      </c>
      <c r="B179" s="4"/>
      <c r="C179" s="3">
        <v>308900</v>
      </c>
      <c r="D179" s="11"/>
      <c r="E179" s="4" t="s">
        <v>24</v>
      </c>
      <c r="F179" s="4" t="s">
        <v>18</v>
      </c>
      <c r="G179" s="4" t="s">
        <v>19</v>
      </c>
      <c r="H179" s="4" t="s">
        <v>25</v>
      </c>
      <c r="I179" s="5">
        <v>358698.87</v>
      </c>
      <c r="J179" s="5">
        <v>358698.87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 t="s">
        <v>21</v>
      </c>
      <c r="Q179" s="12" t="s">
        <v>28</v>
      </c>
    </row>
    <row r="180" spans="1:17" x14ac:dyDescent="0.25">
      <c r="A180" s="4" t="s">
        <v>207</v>
      </c>
      <c r="B180" s="4"/>
      <c r="C180" s="3">
        <v>310422</v>
      </c>
      <c r="D180" s="11"/>
      <c r="E180" s="4" t="s">
        <v>24</v>
      </c>
      <c r="F180" s="4" t="s">
        <v>18</v>
      </c>
      <c r="G180" s="4" t="s">
        <v>48</v>
      </c>
      <c r="H180" s="4" t="s">
        <v>25</v>
      </c>
      <c r="I180" s="5">
        <v>34060.019999999997</v>
      </c>
      <c r="J180" s="5">
        <v>34060.019999999997</v>
      </c>
      <c r="K180" s="5">
        <v>0</v>
      </c>
      <c r="L180" s="5">
        <v>0</v>
      </c>
      <c r="M180" s="5">
        <v>0</v>
      </c>
      <c r="N180" s="5">
        <v>34060.019999999997</v>
      </c>
      <c r="O180" s="5">
        <v>34060.019999999997</v>
      </c>
      <c r="P180" s="5" t="s">
        <v>49</v>
      </c>
      <c r="Q180" s="12" t="s">
        <v>26</v>
      </c>
    </row>
    <row r="181" spans="1:17" x14ac:dyDescent="0.25">
      <c r="A181" s="4" t="s">
        <v>208</v>
      </c>
      <c r="B181" s="4"/>
      <c r="C181" s="3">
        <v>308900</v>
      </c>
      <c r="D181" s="11"/>
      <c r="E181" s="4" t="s">
        <v>24</v>
      </c>
      <c r="F181" s="4" t="s">
        <v>18</v>
      </c>
      <c r="G181" s="4" t="s">
        <v>19</v>
      </c>
      <c r="H181" s="4" t="s">
        <v>25</v>
      </c>
      <c r="I181" s="5">
        <v>41482.29</v>
      </c>
      <c r="J181" s="5">
        <v>41482.29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 t="s">
        <v>21</v>
      </c>
      <c r="Q181" s="12" t="s">
        <v>28</v>
      </c>
    </row>
    <row r="182" spans="1:17" x14ac:dyDescent="0.25">
      <c r="A182" s="4" t="s">
        <v>209</v>
      </c>
      <c r="B182" s="4"/>
      <c r="C182" s="3">
        <v>312731</v>
      </c>
      <c r="D182" s="11"/>
      <c r="E182" s="4" t="s">
        <v>24</v>
      </c>
      <c r="F182" s="4" t="s">
        <v>18</v>
      </c>
      <c r="G182" s="4" t="s">
        <v>48</v>
      </c>
      <c r="H182" s="4" t="s">
        <v>25</v>
      </c>
      <c r="I182" s="5">
        <v>25913.89</v>
      </c>
      <c r="J182" s="5">
        <v>25913.89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 t="s">
        <v>21</v>
      </c>
      <c r="Q182" s="12" t="s">
        <v>22</v>
      </c>
    </row>
    <row r="183" spans="1:17" x14ac:dyDescent="0.25">
      <c r="A183" s="4" t="s">
        <v>210</v>
      </c>
      <c r="B183" s="4"/>
      <c r="C183" s="3">
        <v>311921</v>
      </c>
      <c r="D183" s="11"/>
      <c r="E183" s="4" t="s">
        <v>24</v>
      </c>
      <c r="F183" s="4" t="s">
        <v>18</v>
      </c>
      <c r="G183" s="4" t="s">
        <v>19</v>
      </c>
      <c r="H183" s="4" t="s">
        <v>25</v>
      </c>
      <c r="I183" s="5">
        <v>21782.97</v>
      </c>
      <c r="J183" s="5">
        <v>21782.97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 t="s">
        <v>21</v>
      </c>
      <c r="Q183" s="12" t="s">
        <v>211</v>
      </c>
    </row>
    <row r="184" spans="1:17" x14ac:dyDescent="0.25">
      <c r="A184" s="4" t="s">
        <v>212</v>
      </c>
      <c r="B184" s="4"/>
      <c r="C184" s="3">
        <v>317938</v>
      </c>
      <c r="D184" s="11"/>
      <c r="E184" s="4" t="s">
        <v>24</v>
      </c>
      <c r="F184" s="4" t="s">
        <v>18</v>
      </c>
      <c r="G184" s="4" t="s">
        <v>19</v>
      </c>
      <c r="H184" s="4" t="s">
        <v>25</v>
      </c>
      <c r="I184" s="5">
        <v>8505.06</v>
      </c>
      <c r="J184" s="5">
        <v>8505.06</v>
      </c>
      <c r="K184" s="5">
        <v>8505.06</v>
      </c>
      <c r="L184" s="5">
        <v>0</v>
      </c>
      <c r="M184" s="5">
        <v>0</v>
      </c>
      <c r="N184" s="5">
        <v>0</v>
      </c>
      <c r="O184" s="5">
        <v>8505.06</v>
      </c>
      <c r="P184" s="5" t="s">
        <v>33</v>
      </c>
      <c r="Q184" s="12" t="s">
        <v>56</v>
      </c>
    </row>
    <row r="185" spans="1:17" x14ac:dyDescent="0.25">
      <c r="A185" s="4" t="s">
        <v>213</v>
      </c>
      <c r="B185" s="4"/>
      <c r="C185" s="3">
        <v>313548</v>
      </c>
      <c r="D185" s="11"/>
      <c r="E185" s="4" t="s">
        <v>43</v>
      </c>
      <c r="F185" s="4" t="s">
        <v>18</v>
      </c>
      <c r="G185" s="4" t="s">
        <v>19</v>
      </c>
      <c r="H185" s="4" t="s">
        <v>25</v>
      </c>
      <c r="I185" s="5">
        <v>12838.52</v>
      </c>
      <c r="J185" s="5">
        <v>12838.52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 t="s">
        <v>21</v>
      </c>
      <c r="Q185" s="12" t="s">
        <v>44</v>
      </c>
    </row>
    <row r="186" spans="1:17" x14ac:dyDescent="0.25">
      <c r="A186" s="4" t="s">
        <v>214</v>
      </c>
      <c r="B186" s="4"/>
      <c r="C186" s="3">
        <v>319749</v>
      </c>
      <c r="D186" s="11"/>
      <c r="E186" s="4" t="s">
        <v>24</v>
      </c>
      <c r="F186" s="4" t="s">
        <v>18</v>
      </c>
      <c r="G186" s="4" t="s">
        <v>48</v>
      </c>
      <c r="H186" s="4" t="s">
        <v>25</v>
      </c>
      <c r="I186" s="5">
        <v>134897.26</v>
      </c>
      <c r="J186" s="5">
        <v>134897.26</v>
      </c>
      <c r="K186" s="5">
        <v>0</v>
      </c>
      <c r="L186" s="5">
        <v>0</v>
      </c>
      <c r="M186" s="5">
        <v>0</v>
      </c>
      <c r="N186" s="5">
        <v>134897.26</v>
      </c>
      <c r="O186" s="5">
        <v>134897.26</v>
      </c>
      <c r="P186" s="5" t="s">
        <v>49</v>
      </c>
      <c r="Q186" s="12" t="s">
        <v>211</v>
      </c>
    </row>
    <row r="187" spans="1:17" x14ac:dyDescent="0.25">
      <c r="A187" s="4" t="s">
        <v>215</v>
      </c>
      <c r="B187" s="4"/>
      <c r="C187" s="3">
        <v>311031</v>
      </c>
      <c r="D187" s="11"/>
      <c r="E187" s="4" t="s">
        <v>24</v>
      </c>
      <c r="F187" s="4" t="s">
        <v>18</v>
      </c>
      <c r="G187" s="4" t="s">
        <v>19</v>
      </c>
      <c r="H187" s="4" t="s">
        <v>20</v>
      </c>
      <c r="I187" s="5">
        <v>1806512.21</v>
      </c>
      <c r="J187" s="5">
        <v>139191.76582552854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 t="s">
        <v>21</v>
      </c>
      <c r="Q187" s="12" t="s">
        <v>22</v>
      </c>
    </row>
    <row r="188" spans="1:17" x14ac:dyDescent="0.25">
      <c r="A188" s="4" t="s">
        <v>216</v>
      </c>
      <c r="B188" s="4"/>
      <c r="C188" s="3">
        <v>313548</v>
      </c>
      <c r="D188" s="11"/>
      <c r="E188" s="4" t="s">
        <v>43</v>
      </c>
      <c r="F188" s="4" t="s">
        <v>18</v>
      </c>
      <c r="G188" s="4" t="s">
        <v>19</v>
      </c>
      <c r="H188" s="4" t="s">
        <v>25</v>
      </c>
      <c r="I188" s="5">
        <v>26184.62</v>
      </c>
      <c r="J188" s="5">
        <v>26184.62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 t="s">
        <v>21</v>
      </c>
      <c r="Q188" s="12" t="s">
        <v>44</v>
      </c>
    </row>
    <row r="189" spans="1:17" x14ac:dyDescent="0.25">
      <c r="A189" s="4" t="s">
        <v>217</v>
      </c>
      <c r="B189" s="4"/>
      <c r="C189" s="3">
        <v>314376</v>
      </c>
      <c r="D189" s="11"/>
      <c r="E189" s="4" t="s">
        <v>24</v>
      </c>
      <c r="F189" s="4" t="s">
        <v>18</v>
      </c>
      <c r="G189" s="4" t="s">
        <v>19</v>
      </c>
      <c r="H189" s="4" t="s">
        <v>25</v>
      </c>
      <c r="I189" s="5">
        <v>11700.01</v>
      </c>
      <c r="J189" s="5">
        <v>11700.01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 t="s">
        <v>21</v>
      </c>
      <c r="Q189" s="12" t="s">
        <v>28</v>
      </c>
    </row>
    <row r="190" spans="1:17" x14ac:dyDescent="0.25">
      <c r="A190" s="4" t="s">
        <v>218</v>
      </c>
      <c r="B190" s="4"/>
      <c r="C190" s="3">
        <v>311031</v>
      </c>
      <c r="D190" s="11"/>
      <c r="E190" s="4" t="s">
        <v>24</v>
      </c>
      <c r="F190" s="4" t="s">
        <v>18</v>
      </c>
      <c r="G190" s="4" t="s">
        <v>19</v>
      </c>
      <c r="H190" s="4" t="s">
        <v>20</v>
      </c>
      <c r="I190" s="5">
        <v>1229023.1000000001</v>
      </c>
      <c r="J190" s="5">
        <v>94696.229885634239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 t="s">
        <v>21</v>
      </c>
      <c r="Q190" s="12" t="s">
        <v>22</v>
      </c>
    </row>
    <row r="191" spans="1:17" x14ac:dyDescent="0.25">
      <c r="A191" s="4" t="s">
        <v>219</v>
      </c>
      <c r="B191" s="4"/>
      <c r="C191" s="3">
        <v>311031</v>
      </c>
      <c r="D191" s="11"/>
      <c r="E191" s="4" t="s">
        <v>24</v>
      </c>
      <c r="F191" s="4" t="s">
        <v>18</v>
      </c>
      <c r="G191" s="4" t="s">
        <v>19</v>
      </c>
      <c r="H191" s="4" t="s">
        <v>20</v>
      </c>
      <c r="I191" s="5">
        <v>1806512.21</v>
      </c>
      <c r="J191" s="5">
        <v>139191.76582552854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 t="s">
        <v>21</v>
      </c>
      <c r="Q191" s="12" t="s">
        <v>22</v>
      </c>
    </row>
    <row r="192" spans="1:17" x14ac:dyDescent="0.25">
      <c r="A192" s="4" t="s">
        <v>220</v>
      </c>
      <c r="B192" s="4"/>
      <c r="C192" s="3">
        <v>313548</v>
      </c>
      <c r="D192" s="11"/>
      <c r="E192" s="4" t="s">
        <v>43</v>
      </c>
      <c r="F192" s="4" t="s">
        <v>18</v>
      </c>
      <c r="G192" s="4" t="s">
        <v>19</v>
      </c>
      <c r="H192" s="4" t="s">
        <v>25</v>
      </c>
      <c r="I192" s="5">
        <v>7908.19</v>
      </c>
      <c r="J192" s="5">
        <v>7908.19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 t="s">
        <v>21</v>
      </c>
      <c r="Q192" s="12" t="s">
        <v>44</v>
      </c>
    </row>
    <row r="193" spans="1:17" x14ac:dyDescent="0.25">
      <c r="A193" s="4" t="s">
        <v>221</v>
      </c>
      <c r="B193" s="4"/>
      <c r="C193" s="3">
        <v>311031</v>
      </c>
      <c r="D193" s="11"/>
      <c r="E193" s="4" t="s">
        <v>24</v>
      </c>
      <c r="F193" s="4" t="s">
        <v>18</v>
      </c>
      <c r="G193" s="4" t="s">
        <v>19</v>
      </c>
      <c r="H193" s="4" t="s">
        <v>20</v>
      </c>
      <c r="I193" s="5">
        <v>1273691.74</v>
      </c>
      <c r="J193" s="5">
        <v>98137.948598747622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 t="s">
        <v>21</v>
      </c>
      <c r="Q193" s="12" t="s">
        <v>22</v>
      </c>
    </row>
    <row r="194" spans="1:17" x14ac:dyDescent="0.25">
      <c r="A194" s="4" t="s">
        <v>222</v>
      </c>
      <c r="B194" s="4"/>
      <c r="C194" s="3">
        <v>320044</v>
      </c>
      <c r="D194" s="11"/>
      <c r="E194" s="4" t="s">
        <v>24</v>
      </c>
      <c r="F194" s="4" t="s">
        <v>18</v>
      </c>
      <c r="G194" s="4" t="s">
        <v>48</v>
      </c>
      <c r="H194" s="4" t="s">
        <v>25</v>
      </c>
      <c r="I194" s="5">
        <v>14164.41</v>
      </c>
      <c r="J194" s="5">
        <v>14164.41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 t="s">
        <v>21</v>
      </c>
      <c r="Q194" s="12" t="s">
        <v>56</v>
      </c>
    </row>
    <row r="195" spans="1:17" x14ac:dyDescent="0.25">
      <c r="A195" s="4" t="s">
        <v>223</v>
      </c>
      <c r="B195" s="4"/>
      <c r="C195" s="3">
        <v>311442</v>
      </c>
      <c r="D195" s="11"/>
      <c r="E195" s="4" t="s">
        <v>24</v>
      </c>
      <c r="F195" s="4" t="s">
        <v>18</v>
      </c>
      <c r="G195" s="4" t="s">
        <v>48</v>
      </c>
      <c r="H195" s="4" t="s">
        <v>25</v>
      </c>
      <c r="I195" s="5">
        <v>71841.259999999995</v>
      </c>
      <c r="J195" s="5">
        <v>71841.259999999995</v>
      </c>
      <c r="K195" s="5">
        <v>0</v>
      </c>
      <c r="L195" s="5">
        <v>0</v>
      </c>
      <c r="M195" s="5">
        <v>0</v>
      </c>
      <c r="N195" s="5">
        <v>71841.259999999995</v>
      </c>
      <c r="O195" s="5">
        <v>71841.259999999995</v>
      </c>
      <c r="P195" s="5" t="s">
        <v>49</v>
      </c>
      <c r="Q195" s="12" t="s">
        <v>28</v>
      </c>
    </row>
    <row r="196" spans="1:17" x14ac:dyDescent="0.25">
      <c r="A196" s="4" t="s">
        <v>224</v>
      </c>
      <c r="B196" s="4"/>
      <c r="C196" s="3">
        <v>311031</v>
      </c>
      <c r="D196" s="11"/>
      <c r="E196" s="4" t="s">
        <v>24</v>
      </c>
      <c r="F196" s="4" t="s">
        <v>18</v>
      </c>
      <c r="G196" s="4" t="s">
        <v>19</v>
      </c>
      <c r="H196" s="4" t="s">
        <v>20</v>
      </c>
      <c r="I196" s="5">
        <v>1273691.74</v>
      </c>
      <c r="J196" s="5">
        <v>98137.948598747622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 t="s">
        <v>21</v>
      </c>
      <c r="Q196" s="12" t="s">
        <v>22</v>
      </c>
    </row>
    <row r="197" spans="1:17" x14ac:dyDescent="0.25">
      <c r="A197" s="4" t="s">
        <v>225</v>
      </c>
      <c r="B197" s="4"/>
      <c r="C197" s="3">
        <v>313548</v>
      </c>
      <c r="D197" s="11"/>
      <c r="E197" s="4" t="s">
        <v>43</v>
      </c>
      <c r="F197" s="4" t="s">
        <v>18</v>
      </c>
      <c r="G197" s="4" t="s">
        <v>19</v>
      </c>
      <c r="H197" s="4" t="s">
        <v>25</v>
      </c>
      <c r="I197" s="5">
        <v>12838.52</v>
      </c>
      <c r="J197" s="5">
        <v>12838.52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 t="s">
        <v>21</v>
      </c>
      <c r="Q197" s="12" t="s">
        <v>44</v>
      </c>
    </row>
    <row r="198" spans="1:17" x14ac:dyDescent="0.25">
      <c r="A198" s="4" t="s">
        <v>226</v>
      </c>
      <c r="B198" s="4"/>
      <c r="C198" s="3">
        <v>309082</v>
      </c>
      <c r="D198" s="11"/>
      <c r="E198" s="4" t="s">
        <v>24</v>
      </c>
      <c r="F198" s="4" t="s">
        <v>18</v>
      </c>
      <c r="G198" s="4" t="s">
        <v>48</v>
      </c>
      <c r="H198" s="4" t="s">
        <v>25</v>
      </c>
      <c r="I198" s="5">
        <v>74937.33</v>
      </c>
      <c r="J198" s="5">
        <v>74937.33</v>
      </c>
      <c r="K198" s="5">
        <v>0</v>
      </c>
      <c r="L198" s="5">
        <v>0</v>
      </c>
      <c r="M198" s="5">
        <v>0</v>
      </c>
      <c r="N198" s="5">
        <v>74937.33</v>
      </c>
      <c r="O198" s="5">
        <v>74937.33</v>
      </c>
      <c r="P198" s="5" t="s">
        <v>49</v>
      </c>
      <c r="Q198" s="12" t="s">
        <v>41</v>
      </c>
    </row>
    <row r="199" spans="1:17" x14ac:dyDescent="0.25">
      <c r="A199" s="4" t="s">
        <v>227</v>
      </c>
      <c r="B199" s="4"/>
      <c r="C199" s="3">
        <v>311031</v>
      </c>
      <c r="D199" s="11"/>
      <c r="E199" s="4" t="s">
        <v>24</v>
      </c>
      <c r="F199" s="4" t="s">
        <v>18</v>
      </c>
      <c r="G199" s="4" t="s">
        <v>19</v>
      </c>
      <c r="H199" s="4" t="s">
        <v>20</v>
      </c>
      <c r="I199" s="5">
        <v>1273691.74</v>
      </c>
      <c r="J199" s="5">
        <v>98137.948598747622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 t="s">
        <v>21</v>
      </c>
      <c r="Q199" s="12" t="s">
        <v>22</v>
      </c>
    </row>
    <row r="200" spans="1:17" x14ac:dyDescent="0.25">
      <c r="A200" s="4" t="s">
        <v>228</v>
      </c>
      <c r="B200" s="4"/>
      <c r="C200" s="3">
        <v>311031</v>
      </c>
      <c r="D200" s="11"/>
      <c r="E200" s="4" t="s">
        <v>24</v>
      </c>
      <c r="F200" s="4" t="s">
        <v>18</v>
      </c>
      <c r="G200" s="4" t="s">
        <v>19</v>
      </c>
      <c r="H200" s="4" t="s">
        <v>20</v>
      </c>
      <c r="I200" s="5">
        <v>1806512.21</v>
      </c>
      <c r="J200" s="5">
        <v>139191.76582552854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 t="s">
        <v>21</v>
      </c>
      <c r="Q200" s="12" t="s">
        <v>22</v>
      </c>
    </row>
    <row r="201" spans="1:17" x14ac:dyDescent="0.25">
      <c r="A201" s="4" t="s">
        <v>229</v>
      </c>
      <c r="B201" s="4"/>
      <c r="C201" s="3">
        <v>309733</v>
      </c>
      <c r="D201" s="11"/>
      <c r="E201" s="4" t="s">
        <v>24</v>
      </c>
      <c r="F201" s="4" t="s">
        <v>18</v>
      </c>
      <c r="G201" s="4" t="s">
        <v>19</v>
      </c>
      <c r="H201" s="4" t="s">
        <v>25</v>
      </c>
      <c r="I201" s="5">
        <v>53643.6</v>
      </c>
      <c r="J201" s="5">
        <v>53643.6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 t="s">
        <v>21</v>
      </c>
      <c r="Q201" s="12" t="s">
        <v>26</v>
      </c>
    </row>
    <row r="202" spans="1:17" x14ac:dyDescent="0.25">
      <c r="A202" s="4" t="s">
        <v>230</v>
      </c>
      <c r="B202" s="4"/>
      <c r="C202" s="3">
        <v>311031</v>
      </c>
      <c r="D202" s="11"/>
      <c r="E202" s="4" t="s">
        <v>24</v>
      </c>
      <c r="F202" s="4" t="s">
        <v>18</v>
      </c>
      <c r="G202" s="4" t="s">
        <v>19</v>
      </c>
      <c r="H202" s="4" t="s">
        <v>20</v>
      </c>
      <c r="I202" s="5">
        <v>1872170.54</v>
      </c>
      <c r="J202" s="5">
        <v>144250.74015366513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 t="s">
        <v>21</v>
      </c>
      <c r="Q202" s="12" t="s">
        <v>22</v>
      </c>
    </row>
    <row r="203" spans="1:17" x14ac:dyDescent="0.25">
      <c r="A203" s="4" t="s">
        <v>231</v>
      </c>
      <c r="B203" s="4"/>
      <c r="C203" s="3">
        <v>317288</v>
      </c>
      <c r="D203" s="11"/>
      <c r="E203" s="4" t="s">
        <v>24</v>
      </c>
      <c r="F203" s="4" t="s">
        <v>18</v>
      </c>
      <c r="G203" s="4" t="s">
        <v>48</v>
      </c>
      <c r="H203" s="4" t="s">
        <v>25</v>
      </c>
      <c r="I203" s="5">
        <v>3816.01</v>
      </c>
      <c r="J203" s="5">
        <v>3816.01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 t="s">
        <v>21</v>
      </c>
      <c r="Q203" s="12" t="s">
        <v>28</v>
      </c>
    </row>
    <row r="204" spans="1:17" x14ac:dyDescent="0.25">
      <c r="A204" s="4" t="s">
        <v>232</v>
      </c>
      <c r="B204" s="4"/>
      <c r="C204" s="3">
        <v>316923</v>
      </c>
      <c r="D204" s="11"/>
      <c r="E204" s="4" t="s">
        <v>24</v>
      </c>
      <c r="F204" s="4" t="s">
        <v>18</v>
      </c>
      <c r="G204" s="4" t="s">
        <v>19</v>
      </c>
      <c r="H204" s="4" t="s">
        <v>25</v>
      </c>
      <c r="I204" s="5">
        <v>83838.44</v>
      </c>
      <c r="J204" s="5">
        <v>83838.44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 t="s">
        <v>21</v>
      </c>
      <c r="Q204" s="12" t="s">
        <v>44</v>
      </c>
    </row>
    <row r="205" spans="1:17" x14ac:dyDescent="0.25">
      <c r="A205" s="4" t="s">
        <v>233</v>
      </c>
      <c r="B205" s="4"/>
      <c r="C205" s="3">
        <v>311031</v>
      </c>
      <c r="D205" s="11"/>
      <c r="E205" s="4" t="s">
        <v>24</v>
      </c>
      <c r="F205" s="4" t="s">
        <v>18</v>
      </c>
      <c r="G205" s="4" t="s">
        <v>19</v>
      </c>
      <c r="H205" s="4" t="s">
        <v>20</v>
      </c>
      <c r="I205" s="5">
        <v>1872170.54</v>
      </c>
      <c r="J205" s="5">
        <v>144250.74015366513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 t="s">
        <v>21</v>
      </c>
      <c r="Q205" s="12" t="s">
        <v>22</v>
      </c>
    </row>
    <row r="206" spans="1:17" x14ac:dyDescent="0.25">
      <c r="A206" s="4" t="s">
        <v>234</v>
      </c>
      <c r="B206" s="4"/>
      <c r="C206" s="3">
        <v>311031</v>
      </c>
      <c r="D206" s="11"/>
      <c r="E206" s="4" t="s">
        <v>24</v>
      </c>
      <c r="F206" s="4" t="s">
        <v>18</v>
      </c>
      <c r="G206" s="4" t="s">
        <v>19</v>
      </c>
      <c r="H206" s="4" t="s">
        <v>20</v>
      </c>
      <c r="I206" s="5">
        <v>1872170.54</v>
      </c>
      <c r="J206" s="5">
        <v>144250.74015366513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 t="s">
        <v>21</v>
      </c>
      <c r="Q206" s="12" t="s">
        <v>22</v>
      </c>
    </row>
    <row r="207" spans="1:17" x14ac:dyDescent="0.25">
      <c r="A207" s="4" t="s">
        <v>235</v>
      </c>
      <c r="B207" s="4"/>
      <c r="C207" s="3">
        <v>316288</v>
      </c>
      <c r="D207" s="11"/>
      <c r="E207" s="4" t="s">
        <v>24</v>
      </c>
      <c r="F207" s="4" t="s">
        <v>18</v>
      </c>
      <c r="G207" s="4" t="s">
        <v>48</v>
      </c>
      <c r="H207" s="4" t="s">
        <v>25</v>
      </c>
      <c r="I207" s="5">
        <v>79276.649999999994</v>
      </c>
      <c r="J207" s="5">
        <v>79276.649999999994</v>
      </c>
      <c r="K207" s="5">
        <v>0</v>
      </c>
      <c r="L207" s="5">
        <v>0</v>
      </c>
      <c r="M207" s="5">
        <v>0</v>
      </c>
      <c r="N207" s="5">
        <v>79276.649999999994</v>
      </c>
      <c r="O207" s="5">
        <v>79276.649999999994</v>
      </c>
      <c r="P207" s="5" t="s">
        <v>49</v>
      </c>
      <c r="Q207" s="12" t="s">
        <v>28</v>
      </c>
    </row>
    <row r="208" spans="1:17" x14ac:dyDescent="0.25">
      <c r="A208" s="4" t="s">
        <v>236</v>
      </c>
      <c r="B208" s="4"/>
      <c r="C208" s="3">
        <v>320636</v>
      </c>
      <c r="D208" s="11"/>
      <c r="E208" s="4" t="s">
        <v>24</v>
      </c>
      <c r="F208" s="4" t="s">
        <v>18</v>
      </c>
      <c r="G208" s="4" t="s">
        <v>19</v>
      </c>
      <c r="H208" s="4" t="s">
        <v>25</v>
      </c>
      <c r="I208" s="5">
        <v>11154.96</v>
      </c>
      <c r="J208" s="5">
        <v>11154.96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 t="s">
        <v>21</v>
      </c>
      <c r="Q208" s="12" t="s">
        <v>41</v>
      </c>
    </row>
    <row r="209" spans="1:17" x14ac:dyDescent="0.25">
      <c r="A209" s="4">
        <v>30000353</v>
      </c>
      <c r="B209" s="4"/>
      <c r="C209" s="3">
        <v>312633</v>
      </c>
      <c r="D209" s="11"/>
      <c r="E209" s="4" t="s">
        <v>17</v>
      </c>
      <c r="F209" s="4" t="s">
        <v>18</v>
      </c>
      <c r="G209" s="4" t="s">
        <v>19</v>
      </c>
      <c r="H209" s="4" t="s">
        <v>20</v>
      </c>
      <c r="I209" s="5">
        <v>1074937.5</v>
      </c>
      <c r="J209" s="5">
        <v>82823.934401793551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 t="s">
        <v>21</v>
      </c>
      <c r="Q209" s="12" t="s">
        <v>22</v>
      </c>
    </row>
    <row r="210" spans="1:17" x14ac:dyDescent="0.25">
      <c r="A210" s="4">
        <v>30000377</v>
      </c>
      <c r="B210" s="4"/>
      <c r="C210" s="3">
        <v>324927</v>
      </c>
      <c r="D210" s="11"/>
      <c r="E210" s="4" t="s">
        <v>17</v>
      </c>
      <c r="F210" s="4" t="s">
        <v>18</v>
      </c>
      <c r="G210" s="4" t="s">
        <v>19</v>
      </c>
      <c r="H210" s="4" t="s">
        <v>20</v>
      </c>
      <c r="I210" s="5">
        <v>9133633.2100000009</v>
      </c>
      <c r="J210" s="5">
        <v>703746.43905816204</v>
      </c>
      <c r="K210" s="5">
        <v>9133633.2100000009</v>
      </c>
      <c r="L210" s="5">
        <v>0</v>
      </c>
      <c r="M210" s="5">
        <v>0</v>
      </c>
      <c r="N210" s="5">
        <v>0</v>
      </c>
      <c r="O210" s="5">
        <v>9133633.2100000009</v>
      </c>
      <c r="P210" s="5" t="s">
        <v>33</v>
      </c>
      <c r="Q210" s="12" t="s">
        <v>22</v>
      </c>
    </row>
    <row r="211" spans="1:17" x14ac:dyDescent="0.25">
      <c r="A211" s="4">
        <v>30000470</v>
      </c>
      <c r="B211" s="4"/>
      <c r="C211" s="3">
        <v>325307</v>
      </c>
      <c r="D211" s="11"/>
      <c r="E211" s="4" t="s">
        <v>17</v>
      </c>
      <c r="F211" s="4" t="s">
        <v>18</v>
      </c>
      <c r="G211" s="4" t="s">
        <v>19</v>
      </c>
      <c r="H211" s="4" t="s">
        <v>20</v>
      </c>
      <c r="I211" s="5">
        <v>769230</v>
      </c>
      <c r="J211" s="5">
        <v>59269.171519173578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 t="s">
        <v>21</v>
      </c>
      <c r="Q211" s="12" t="s">
        <v>22</v>
      </c>
    </row>
    <row r="212" spans="1:17" x14ac:dyDescent="0.25">
      <c r="A212" s="4">
        <v>30000371</v>
      </c>
      <c r="B212" s="4"/>
      <c r="C212" s="3">
        <v>325295</v>
      </c>
      <c r="D212" s="11"/>
      <c r="E212" s="4" t="s">
        <v>17</v>
      </c>
      <c r="F212" s="4" t="s">
        <v>18</v>
      </c>
      <c r="G212" s="4" t="s">
        <v>19</v>
      </c>
      <c r="H212" s="4" t="s">
        <v>20</v>
      </c>
      <c r="I212" s="5">
        <v>1140416.3999999999</v>
      </c>
      <c r="J212" s="5">
        <v>87869.083648425643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 t="s">
        <v>21</v>
      </c>
      <c r="Q212" s="12" t="s">
        <v>22</v>
      </c>
    </row>
    <row r="213" spans="1:17" x14ac:dyDescent="0.25">
      <c r="A213" s="4" t="s">
        <v>237</v>
      </c>
      <c r="B213" s="4"/>
      <c r="C213" s="3">
        <v>309785</v>
      </c>
      <c r="D213" s="11"/>
      <c r="E213" s="4" t="s">
        <v>24</v>
      </c>
      <c r="F213" s="4" t="s">
        <v>18</v>
      </c>
      <c r="G213" s="4" t="s">
        <v>19</v>
      </c>
      <c r="H213" s="4" t="s">
        <v>25</v>
      </c>
      <c r="I213" s="5">
        <v>3875.89</v>
      </c>
      <c r="J213" s="5">
        <v>3875.89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 t="s">
        <v>21</v>
      </c>
      <c r="Q213" s="12" t="s">
        <v>26</v>
      </c>
    </row>
    <row r="214" spans="1:17" x14ac:dyDescent="0.25">
      <c r="A214" s="4" t="s">
        <v>238</v>
      </c>
      <c r="B214" s="4"/>
      <c r="C214" s="3">
        <v>317050</v>
      </c>
      <c r="D214" s="11"/>
      <c r="E214" s="4" t="s">
        <v>27</v>
      </c>
      <c r="F214" s="4" t="s">
        <v>18</v>
      </c>
      <c r="G214" s="4" t="s">
        <v>19</v>
      </c>
      <c r="H214" s="4" t="s">
        <v>25</v>
      </c>
      <c r="I214" s="5">
        <v>1621404.44</v>
      </c>
      <c r="J214" s="5">
        <v>1621404.44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 t="s">
        <v>21</v>
      </c>
      <c r="Q214" s="12" t="s">
        <v>22</v>
      </c>
    </row>
    <row r="215" spans="1:17" x14ac:dyDescent="0.25">
      <c r="A215" s="4" t="s">
        <v>239</v>
      </c>
      <c r="B215" s="4"/>
      <c r="C215" s="3">
        <v>316076</v>
      </c>
      <c r="D215" s="11"/>
      <c r="E215" s="4" t="s">
        <v>62</v>
      </c>
      <c r="F215" s="4" t="s">
        <v>18</v>
      </c>
      <c r="G215" s="4" t="s">
        <v>19</v>
      </c>
      <c r="H215" s="4" t="s">
        <v>25</v>
      </c>
      <c r="I215" s="5">
        <v>161666.72</v>
      </c>
      <c r="J215" s="5">
        <v>161666.72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 t="s">
        <v>21</v>
      </c>
      <c r="Q215" s="12" t="s">
        <v>22</v>
      </c>
    </row>
    <row r="216" spans="1:17" x14ac:dyDescent="0.25">
      <c r="A216" s="4" t="s">
        <v>240</v>
      </c>
      <c r="B216" s="4"/>
      <c r="C216" s="3">
        <v>311031</v>
      </c>
      <c r="D216" s="11"/>
      <c r="E216" s="4" t="s">
        <v>24</v>
      </c>
      <c r="F216" s="4" t="s">
        <v>18</v>
      </c>
      <c r="G216" s="4" t="s">
        <v>19</v>
      </c>
      <c r="H216" s="4" t="s">
        <v>20</v>
      </c>
      <c r="I216" s="5">
        <v>1229023.1000000001</v>
      </c>
      <c r="J216" s="5">
        <v>94696.229885634239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 t="s">
        <v>21</v>
      </c>
      <c r="Q216" s="12" t="s">
        <v>22</v>
      </c>
    </row>
    <row r="217" spans="1:17" x14ac:dyDescent="0.25">
      <c r="A217" s="4" t="s">
        <v>241</v>
      </c>
      <c r="B217" s="4"/>
      <c r="C217" s="3">
        <v>314376</v>
      </c>
      <c r="D217" s="11"/>
      <c r="E217" s="4" t="s">
        <v>24</v>
      </c>
      <c r="F217" s="4" t="s">
        <v>18</v>
      </c>
      <c r="G217" s="4" t="s">
        <v>19</v>
      </c>
      <c r="H217" s="4" t="s">
        <v>25</v>
      </c>
      <c r="I217" s="5">
        <v>120542.16</v>
      </c>
      <c r="J217" s="5">
        <v>120542.16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 t="s">
        <v>21</v>
      </c>
      <c r="Q217" s="12" t="s">
        <v>28</v>
      </c>
    </row>
    <row r="218" spans="1:17" x14ac:dyDescent="0.25">
      <c r="A218" s="4" t="s">
        <v>242</v>
      </c>
      <c r="B218" s="4"/>
      <c r="C218" s="3">
        <v>314797</v>
      </c>
      <c r="D218" s="11"/>
      <c r="E218" s="4" t="s">
        <v>24</v>
      </c>
      <c r="F218" s="4" t="s">
        <v>18</v>
      </c>
      <c r="G218" s="4" t="s">
        <v>48</v>
      </c>
      <c r="H218" s="4" t="s">
        <v>25</v>
      </c>
      <c r="I218" s="5">
        <v>15663.09</v>
      </c>
      <c r="J218" s="5">
        <v>15663.09</v>
      </c>
      <c r="K218" s="5">
        <v>0</v>
      </c>
      <c r="L218" s="5">
        <v>15663.09</v>
      </c>
      <c r="M218" s="5">
        <v>0</v>
      </c>
      <c r="N218" s="5">
        <v>0</v>
      </c>
      <c r="O218" s="5">
        <v>15663.09</v>
      </c>
      <c r="P218" s="5" t="s">
        <v>121</v>
      </c>
      <c r="Q218" s="12" t="s">
        <v>28</v>
      </c>
    </row>
    <row r="219" spans="1:17" x14ac:dyDescent="0.25">
      <c r="A219" s="4" t="s">
        <v>243</v>
      </c>
      <c r="B219" s="4"/>
      <c r="C219" s="3">
        <v>311031</v>
      </c>
      <c r="D219" s="11"/>
      <c r="E219" s="4" t="s">
        <v>24</v>
      </c>
      <c r="F219" s="4" t="s">
        <v>18</v>
      </c>
      <c r="G219" s="4" t="s">
        <v>19</v>
      </c>
      <c r="H219" s="4" t="s">
        <v>20</v>
      </c>
      <c r="I219" s="5">
        <v>1229023.1000000001</v>
      </c>
      <c r="J219" s="5">
        <v>94696.229885634239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 t="s">
        <v>21</v>
      </c>
      <c r="Q219" s="12" t="s">
        <v>22</v>
      </c>
    </row>
    <row r="220" spans="1:17" x14ac:dyDescent="0.25">
      <c r="A220" s="4" t="s">
        <v>244</v>
      </c>
      <c r="B220" s="4"/>
      <c r="C220" s="3">
        <v>311031</v>
      </c>
      <c r="D220" s="11"/>
      <c r="E220" s="4" t="s">
        <v>24</v>
      </c>
      <c r="F220" s="4" t="s">
        <v>18</v>
      </c>
      <c r="G220" s="4" t="s">
        <v>19</v>
      </c>
      <c r="H220" s="4" t="s">
        <v>20</v>
      </c>
      <c r="I220" s="5">
        <v>1229023.1000000001</v>
      </c>
      <c r="J220" s="5">
        <v>94696.229885634239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 t="s">
        <v>21</v>
      </c>
      <c r="Q220" s="12" t="s">
        <v>22</v>
      </c>
    </row>
    <row r="221" spans="1:17" x14ac:dyDescent="0.25">
      <c r="A221" s="4" t="s">
        <v>245</v>
      </c>
      <c r="B221" s="4"/>
      <c r="C221" s="3">
        <v>311031</v>
      </c>
      <c r="D221" s="11"/>
      <c r="E221" s="4" t="s">
        <v>24</v>
      </c>
      <c r="F221" s="4" t="s">
        <v>18</v>
      </c>
      <c r="G221" s="4" t="s">
        <v>19</v>
      </c>
      <c r="H221" s="4" t="s">
        <v>20</v>
      </c>
      <c r="I221" s="5">
        <v>1229023.1000000001</v>
      </c>
      <c r="J221" s="5">
        <v>94696.229885634239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 t="s">
        <v>21</v>
      </c>
      <c r="Q221" s="12" t="s">
        <v>22</v>
      </c>
    </row>
    <row r="222" spans="1:17" x14ac:dyDescent="0.25">
      <c r="A222" s="4" t="s">
        <v>246</v>
      </c>
      <c r="B222" s="4"/>
      <c r="C222" s="3">
        <v>318290</v>
      </c>
      <c r="D222" s="11"/>
      <c r="E222" s="4" t="s">
        <v>24</v>
      </c>
      <c r="F222" s="4" t="s">
        <v>18</v>
      </c>
      <c r="G222" s="4" t="s">
        <v>19</v>
      </c>
      <c r="H222" s="4" t="s">
        <v>25</v>
      </c>
      <c r="I222" s="5">
        <v>8506.89</v>
      </c>
      <c r="J222" s="5">
        <v>8506.89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 t="s">
        <v>21</v>
      </c>
      <c r="Q222" s="12" t="s">
        <v>28</v>
      </c>
    </row>
    <row r="223" spans="1:17" x14ac:dyDescent="0.25">
      <c r="A223" s="4" t="s">
        <v>247</v>
      </c>
      <c r="B223" s="4"/>
      <c r="C223" s="3">
        <v>309151</v>
      </c>
      <c r="D223" s="11"/>
      <c r="E223" s="4" t="s">
        <v>24</v>
      </c>
      <c r="F223" s="4" t="s">
        <v>18</v>
      </c>
      <c r="G223" s="4" t="s">
        <v>19</v>
      </c>
      <c r="H223" s="4" t="s">
        <v>20</v>
      </c>
      <c r="I223" s="5">
        <v>3484210.64</v>
      </c>
      <c r="J223" s="5">
        <v>268458.42989884631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 t="s">
        <v>21</v>
      </c>
      <c r="Q223" s="12" t="s">
        <v>22</v>
      </c>
    </row>
    <row r="224" spans="1:17" x14ac:dyDescent="0.25">
      <c r="A224" s="4" t="s">
        <v>248</v>
      </c>
      <c r="B224" s="4"/>
      <c r="C224" s="3">
        <v>311031</v>
      </c>
      <c r="D224" s="11"/>
      <c r="E224" s="4" t="s">
        <v>24</v>
      </c>
      <c r="F224" s="4" t="s">
        <v>18</v>
      </c>
      <c r="G224" s="4" t="s">
        <v>19</v>
      </c>
      <c r="H224" s="4" t="s">
        <v>20</v>
      </c>
      <c r="I224" s="5">
        <v>1229023.1000000001</v>
      </c>
      <c r="J224" s="5">
        <v>94696.229885634239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 t="s">
        <v>21</v>
      </c>
      <c r="Q224" s="12" t="s">
        <v>22</v>
      </c>
    </row>
    <row r="225" spans="1:17" x14ac:dyDescent="0.25">
      <c r="A225" s="4" t="s">
        <v>249</v>
      </c>
      <c r="B225" s="4"/>
      <c r="C225" s="3">
        <v>316358</v>
      </c>
      <c r="D225" s="11"/>
      <c r="E225" s="4" t="s">
        <v>27</v>
      </c>
      <c r="F225" s="4" t="s">
        <v>18</v>
      </c>
      <c r="G225" s="4" t="s">
        <v>19</v>
      </c>
      <c r="H225" s="4" t="s">
        <v>25</v>
      </c>
      <c r="I225" s="5">
        <v>1769359.51</v>
      </c>
      <c r="J225" s="5">
        <v>1769359.51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 t="s">
        <v>21</v>
      </c>
      <c r="Q225" s="12" t="s">
        <v>250</v>
      </c>
    </row>
    <row r="226" spans="1:17" x14ac:dyDescent="0.25">
      <c r="A226" s="4" t="s">
        <v>251</v>
      </c>
      <c r="B226" s="4"/>
      <c r="C226" s="3">
        <v>311031</v>
      </c>
      <c r="D226" s="11"/>
      <c r="E226" s="4" t="s">
        <v>24</v>
      </c>
      <c r="F226" s="4" t="s">
        <v>18</v>
      </c>
      <c r="G226" s="4" t="s">
        <v>19</v>
      </c>
      <c r="H226" s="4" t="s">
        <v>20</v>
      </c>
      <c r="I226" s="5">
        <v>1229023.1000000001</v>
      </c>
      <c r="J226" s="5">
        <v>94696.229885634239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 t="s">
        <v>21</v>
      </c>
      <c r="Q226" s="12" t="s">
        <v>22</v>
      </c>
    </row>
    <row r="227" spans="1:17" x14ac:dyDescent="0.25">
      <c r="A227" s="4" t="s">
        <v>252</v>
      </c>
      <c r="B227" s="4"/>
      <c r="C227" s="3">
        <v>313548</v>
      </c>
      <c r="D227" s="11"/>
      <c r="E227" s="4" t="s">
        <v>43</v>
      </c>
      <c r="F227" s="4" t="s">
        <v>18</v>
      </c>
      <c r="G227" s="4" t="s">
        <v>19</v>
      </c>
      <c r="H227" s="4" t="s">
        <v>25</v>
      </c>
      <c r="I227" s="5">
        <v>42463.8</v>
      </c>
      <c r="J227" s="5">
        <v>42463.8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 t="s">
        <v>21</v>
      </c>
      <c r="Q227" s="12" t="s">
        <v>44</v>
      </c>
    </row>
    <row r="228" spans="1:17" x14ac:dyDescent="0.25">
      <c r="A228" s="4" t="s">
        <v>253</v>
      </c>
      <c r="B228" s="4"/>
      <c r="C228" s="3">
        <v>311031</v>
      </c>
      <c r="D228" s="11"/>
      <c r="E228" s="4" t="s">
        <v>24</v>
      </c>
      <c r="F228" s="4" t="s">
        <v>18</v>
      </c>
      <c r="G228" s="4" t="s">
        <v>19</v>
      </c>
      <c r="H228" s="4" t="s">
        <v>20</v>
      </c>
      <c r="I228" s="5">
        <v>1806512.21</v>
      </c>
      <c r="J228" s="5">
        <v>139191.76582552854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 t="s">
        <v>21</v>
      </c>
      <c r="Q228" s="12" t="s">
        <v>22</v>
      </c>
    </row>
    <row r="229" spans="1:17" x14ac:dyDescent="0.25">
      <c r="A229" s="4" t="s">
        <v>254</v>
      </c>
      <c r="B229" s="4"/>
      <c r="C229" s="3">
        <v>311031</v>
      </c>
      <c r="D229" s="11"/>
      <c r="E229" s="4" t="s">
        <v>24</v>
      </c>
      <c r="F229" s="4" t="s">
        <v>18</v>
      </c>
      <c r="G229" s="4" t="s">
        <v>19</v>
      </c>
      <c r="H229" s="4" t="s">
        <v>20</v>
      </c>
      <c r="I229" s="5">
        <v>1806512.21</v>
      </c>
      <c r="J229" s="5">
        <v>139191.76582552854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 t="s">
        <v>21</v>
      </c>
      <c r="Q229" s="12" t="s">
        <v>22</v>
      </c>
    </row>
    <row r="230" spans="1:17" x14ac:dyDescent="0.25">
      <c r="A230" s="4" t="s">
        <v>255</v>
      </c>
      <c r="B230" s="4"/>
      <c r="C230" s="3">
        <v>311031</v>
      </c>
      <c r="D230" s="11"/>
      <c r="E230" s="4" t="s">
        <v>24</v>
      </c>
      <c r="F230" s="4" t="s">
        <v>18</v>
      </c>
      <c r="G230" s="4" t="s">
        <v>19</v>
      </c>
      <c r="H230" s="4" t="s">
        <v>20</v>
      </c>
      <c r="I230" s="5">
        <v>1806512.21</v>
      </c>
      <c r="J230" s="5">
        <v>139191.76582552854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 t="s">
        <v>21</v>
      </c>
      <c r="Q230" s="12" t="s">
        <v>22</v>
      </c>
    </row>
    <row r="231" spans="1:17" x14ac:dyDescent="0.25">
      <c r="A231" s="4" t="s">
        <v>256</v>
      </c>
      <c r="B231" s="4"/>
      <c r="C231" s="3">
        <v>320044</v>
      </c>
      <c r="D231" s="11"/>
      <c r="E231" s="4" t="s">
        <v>24</v>
      </c>
      <c r="F231" s="4" t="s">
        <v>18</v>
      </c>
      <c r="G231" s="4" t="s">
        <v>48</v>
      </c>
      <c r="H231" s="4" t="s">
        <v>25</v>
      </c>
      <c r="I231" s="5">
        <v>28538.63</v>
      </c>
      <c r="J231" s="5">
        <v>28538.63</v>
      </c>
      <c r="K231" s="5">
        <v>0</v>
      </c>
      <c r="L231" s="5">
        <v>0</v>
      </c>
      <c r="M231" s="5">
        <v>0</v>
      </c>
      <c r="N231" s="5">
        <v>28538.63</v>
      </c>
      <c r="O231" s="5">
        <v>28538.63</v>
      </c>
      <c r="P231" s="5" t="s">
        <v>49</v>
      </c>
      <c r="Q231" s="12" t="s">
        <v>56</v>
      </c>
    </row>
    <row r="232" spans="1:17" x14ac:dyDescent="0.25">
      <c r="A232" s="4" t="s">
        <v>257</v>
      </c>
      <c r="B232" s="4"/>
      <c r="C232" s="3">
        <v>316358</v>
      </c>
      <c r="D232" s="11"/>
      <c r="E232" s="4" t="s">
        <v>27</v>
      </c>
      <c r="F232" s="4" t="s">
        <v>18</v>
      </c>
      <c r="G232" s="4" t="s">
        <v>19</v>
      </c>
      <c r="H232" s="4" t="s">
        <v>25</v>
      </c>
      <c r="I232" s="5">
        <v>992317.86</v>
      </c>
      <c r="J232" s="5">
        <v>992317.86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 t="s">
        <v>21</v>
      </c>
      <c r="Q232" s="12" t="s">
        <v>250</v>
      </c>
    </row>
    <row r="233" spans="1:17" x14ac:dyDescent="0.25">
      <c r="A233" s="4" t="s">
        <v>258</v>
      </c>
      <c r="B233" s="4"/>
      <c r="C233" s="3">
        <v>311031</v>
      </c>
      <c r="D233" s="11"/>
      <c r="E233" s="4" t="s">
        <v>24</v>
      </c>
      <c r="F233" s="4" t="s">
        <v>18</v>
      </c>
      <c r="G233" s="4" t="s">
        <v>19</v>
      </c>
      <c r="H233" s="4" t="s">
        <v>20</v>
      </c>
      <c r="I233" s="5">
        <v>1806512.21</v>
      </c>
      <c r="J233" s="5">
        <v>139191.76582552854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 t="s">
        <v>21</v>
      </c>
      <c r="Q233" s="12" t="s">
        <v>22</v>
      </c>
    </row>
    <row r="234" spans="1:17" x14ac:dyDescent="0.25">
      <c r="A234" s="4" t="s">
        <v>259</v>
      </c>
      <c r="B234" s="4"/>
      <c r="C234" s="3">
        <v>320480</v>
      </c>
      <c r="D234" s="11"/>
      <c r="E234" s="4" t="s">
        <v>24</v>
      </c>
      <c r="F234" s="4" t="s">
        <v>18</v>
      </c>
      <c r="G234" s="4" t="s">
        <v>19</v>
      </c>
      <c r="H234" s="4" t="s">
        <v>25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 t="s">
        <v>21</v>
      </c>
      <c r="Q234" s="12" t="s">
        <v>26</v>
      </c>
    </row>
    <row r="235" spans="1:17" x14ac:dyDescent="0.25">
      <c r="A235" s="4" t="s">
        <v>260</v>
      </c>
      <c r="B235" s="4"/>
      <c r="C235" s="3">
        <v>316358</v>
      </c>
      <c r="D235" s="11"/>
      <c r="E235" s="4" t="s">
        <v>27</v>
      </c>
      <c r="F235" s="4" t="s">
        <v>18</v>
      </c>
      <c r="G235" s="4" t="s">
        <v>19</v>
      </c>
      <c r="H235" s="4" t="s">
        <v>25</v>
      </c>
      <c r="I235" s="5">
        <v>3678029.08</v>
      </c>
      <c r="J235" s="5">
        <v>3678029.08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 t="s">
        <v>21</v>
      </c>
      <c r="Q235" s="12" t="s">
        <v>250</v>
      </c>
    </row>
    <row r="236" spans="1:17" x14ac:dyDescent="0.25">
      <c r="A236" s="4" t="s">
        <v>261</v>
      </c>
      <c r="B236" s="4"/>
      <c r="C236" s="3">
        <v>311031</v>
      </c>
      <c r="D236" s="11"/>
      <c r="E236" s="4" t="s">
        <v>24</v>
      </c>
      <c r="F236" s="4" t="s">
        <v>18</v>
      </c>
      <c r="G236" s="4" t="s">
        <v>19</v>
      </c>
      <c r="H236" s="4" t="s">
        <v>20</v>
      </c>
      <c r="I236" s="5">
        <v>1806512.21</v>
      </c>
      <c r="J236" s="5">
        <v>139191.76582552854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 t="s">
        <v>21</v>
      </c>
      <c r="Q236" s="12" t="s">
        <v>22</v>
      </c>
    </row>
    <row r="237" spans="1:17" x14ac:dyDescent="0.25">
      <c r="A237" s="4" t="s">
        <v>262</v>
      </c>
      <c r="B237" s="4"/>
      <c r="C237" s="3">
        <v>311031</v>
      </c>
      <c r="D237" s="11"/>
      <c r="E237" s="4" t="s">
        <v>24</v>
      </c>
      <c r="F237" s="4" t="s">
        <v>18</v>
      </c>
      <c r="G237" s="4" t="s">
        <v>19</v>
      </c>
      <c r="H237" s="4" t="s">
        <v>20</v>
      </c>
      <c r="I237" s="5">
        <v>1806512.21</v>
      </c>
      <c r="J237" s="5">
        <v>139191.76582552854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 t="s">
        <v>21</v>
      </c>
      <c r="Q237" s="12" t="s">
        <v>22</v>
      </c>
    </row>
    <row r="238" spans="1:17" x14ac:dyDescent="0.25">
      <c r="A238" s="4" t="s">
        <v>263</v>
      </c>
      <c r="B238" s="4"/>
      <c r="C238" s="3">
        <v>312387</v>
      </c>
      <c r="D238" s="11"/>
      <c r="E238" s="4" t="s">
        <v>24</v>
      </c>
      <c r="F238" s="4" t="s">
        <v>18</v>
      </c>
      <c r="G238" s="4" t="s">
        <v>19</v>
      </c>
      <c r="H238" s="4" t="s">
        <v>25</v>
      </c>
      <c r="I238" s="5">
        <v>34988.19</v>
      </c>
      <c r="J238" s="5">
        <v>34988.19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 t="s">
        <v>21</v>
      </c>
      <c r="Q238" s="12" t="s">
        <v>211</v>
      </c>
    </row>
    <row r="239" spans="1:17" x14ac:dyDescent="0.25">
      <c r="A239" s="4" t="s">
        <v>264</v>
      </c>
      <c r="B239" s="4"/>
      <c r="C239" s="3">
        <v>311031</v>
      </c>
      <c r="D239" s="11"/>
      <c r="E239" s="4" t="s">
        <v>24</v>
      </c>
      <c r="F239" s="4" t="s">
        <v>18</v>
      </c>
      <c r="G239" s="4" t="s">
        <v>19</v>
      </c>
      <c r="H239" s="4" t="s">
        <v>20</v>
      </c>
      <c r="I239" s="5">
        <v>1806512.21</v>
      </c>
      <c r="J239" s="5">
        <v>139191.76582552854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 t="s">
        <v>21</v>
      </c>
      <c r="Q239" s="12" t="s">
        <v>22</v>
      </c>
    </row>
    <row r="240" spans="1:17" x14ac:dyDescent="0.25">
      <c r="A240" s="4">
        <v>30000427</v>
      </c>
      <c r="B240" s="4"/>
      <c r="C240" s="3">
        <v>313519</v>
      </c>
      <c r="D240" s="11"/>
      <c r="E240" s="4" t="s">
        <v>17</v>
      </c>
      <c r="F240" s="4" t="s">
        <v>18</v>
      </c>
      <c r="G240" s="4" t="s">
        <v>19</v>
      </c>
      <c r="H240" s="4" t="s">
        <v>20</v>
      </c>
      <c r="I240" s="5">
        <v>227093.44</v>
      </c>
      <c r="J240" s="5">
        <v>17497.549557660459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 t="s">
        <v>21</v>
      </c>
      <c r="Q240" s="12" t="s">
        <v>22</v>
      </c>
    </row>
    <row r="241" spans="1:17" x14ac:dyDescent="0.25">
      <c r="A241" s="4">
        <v>30000430</v>
      </c>
      <c r="B241" s="4"/>
      <c r="C241" s="3">
        <v>312309</v>
      </c>
      <c r="D241" s="11"/>
      <c r="E241" s="4" t="s">
        <v>17</v>
      </c>
      <c r="F241" s="4" t="s">
        <v>18</v>
      </c>
      <c r="G241" s="4" t="s">
        <v>19</v>
      </c>
      <c r="H241" s="4" t="s">
        <v>20</v>
      </c>
      <c r="I241" s="5">
        <v>9604911.5399999991</v>
      </c>
      <c r="J241" s="5">
        <v>740058.43439640885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 t="s">
        <v>21</v>
      </c>
      <c r="Q241" s="12" t="s">
        <v>22</v>
      </c>
    </row>
    <row r="242" spans="1:17" x14ac:dyDescent="0.25">
      <c r="A242" s="4" t="s">
        <v>265</v>
      </c>
      <c r="B242" s="4"/>
      <c r="C242" s="3">
        <v>311031</v>
      </c>
      <c r="D242" s="11"/>
      <c r="E242" s="4" t="s">
        <v>24</v>
      </c>
      <c r="F242" s="4" t="s">
        <v>18</v>
      </c>
      <c r="G242" s="4" t="s">
        <v>19</v>
      </c>
      <c r="H242" s="4" t="s">
        <v>20</v>
      </c>
      <c r="I242" s="5">
        <v>1229023.1000000001</v>
      </c>
      <c r="J242" s="5">
        <v>94696.229885634239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 t="s">
        <v>21</v>
      </c>
      <c r="Q242" s="12" t="s">
        <v>22</v>
      </c>
    </row>
    <row r="243" spans="1:17" x14ac:dyDescent="0.25">
      <c r="A243" s="4" t="s">
        <v>266</v>
      </c>
      <c r="B243" s="4"/>
      <c r="C243" s="3">
        <v>309348</v>
      </c>
      <c r="D243" s="11"/>
      <c r="E243" s="4" t="s">
        <v>24</v>
      </c>
      <c r="F243" s="4" t="s">
        <v>18</v>
      </c>
      <c r="G243" s="4" t="s">
        <v>19</v>
      </c>
      <c r="H243" s="4" t="s">
        <v>25</v>
      </c>
      <c r="I243" s="5">
        <v>205726</v>
      </c>
      <c r="J243" s="5">
        <v>205726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 t="s">
        <v>21</v>
      </c>
      <c r="Q243" s="12" t="s">
        <v>28</v>
      </c>
    </row>
    <row r="244" spans="1:17" x14ac:dyDescent="0.25">
      <c r="A244" s="4" t="s">
        <v>267</v>
      </c>
      <c r="B244" s="4"/>
      <c r="C244" s="3">
        <v>310845</v>
      </c>
      <c r="D244" s="11"/>
      <c r="E244" s="4" t="s">
        <v>17</v>
      </c>
      <c r="F244" s="4" t="s">
        <v>18</v>
      </c>
      <c r="G244" s="4" t="s">
        <v>19</v>
      </c>
      <c r="H244" s="4" t="s">
        <v>25</v>
      </c>
      <c r="I244" s="5">
        <v>20345.71</v>
      </c>
      <c r="J244" s="5">
        <v>20345.71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 t="s">
        <v>21</v>
      </c>
      <c r="Q244" s="12" t="s">
        <v>22</v>
      </c>
    </row>
    <row r="245" spans="1:17" x14ac:dyDescent="0.25">
      <c r="A245" s="4" t="s">
        <v>268</v>
      </c>
      <c r="B245" s="4"/>
      <c r="C245" s="3">
        <v>313250</v>
      </c>
      <c r="D245" s="11"/>
      <c r="E245" s="4" t="s">
        <v>24</v>
      </c>
      <c r="F245" s="4" t="s">
        <v>18</v>
      </c>
      <c r="G245" s="4" t="s">
        <v>19</v>
      </c>
      <c r="H245" s="4" t="s">
        <v>25</v>
      </c>
      <c r="I245" s="5">
        <v>19480.32</v>
      </c>
      <c r="J245" s="5">
        <v>19480.32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 t="s">
        <v>21</v>
      </c>
      <c r="Q245" s="12" t="s">
        <v>28</v>
      </c>
    </row>
    <row r="246" spans="1:17" x14ac:dyDescent="0.25">
      <c r="A246" s="4" t="s">
        <v>269</v>
      </c>
      <c r="B246" s="4"/>
      <c r="C246" s="3">
        <v>316795</v>
      </c>
      <c r="D246" s="11"/>
      <c r="E246" s="4" t="s">
        <v>24</v>
      </c>
      <c r="F246" s="4" t="s">
        <v>18</v>
      </c>
      <c r="G246" s="4" t="s">
        <v>19</v>
      </c>
      <c r="H246" s="4" t="s">
        <v>25</v>
      </c>
      <c r="I246" s="5">
        <v>3017.24</v>
      </c>
      <c r="J246" s="5">
        <v>3017.24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 t="s">
        <v>21</v>
      </c>
      <c r="Q246" s="12" t="s">
        <v>28</v>
      </c>
    </row>
    <row r="247" spans="1:17" x14ac:dyDescent="0.25">
      <c r="A247" s="4" t="s">
        <v>270</v>
      </c>
      <c r="B247" s="4"/>
      <c r="C247" s="3">
        <v>316076</v>
      </c>
      <c r="D247" s="11"/>
      <c r="E247" s="4" t="s">
        <v>24</v>
      </c>
      <c r="F247" s="4" t="s">
        <v>18</v>
      </c>
      <c r="G247" s="4" t="s">
        <v>19</v>
      </c>
      <c r="H247" s="4" t="s">
        <v>25</v>
      </c>
      <c r="I247" s="5">
        <v>13940.88</v>
      </c>
      <c r="J247" s="5">
        <v>13940.88</v>
      </c>
      <c r="K247" s="5">
        <v>13940.88</v>
      </c>
      <c r="L247" s="5">
        <v>0</v>
      </c>
      <c r="M247" s="5">
        <v>0</v>
      </c>
      <c r="N247" s="5">
        <v>0</v>
      </c>
      <c r="O247" s="5">
        <v>13940.88</v>
      </c>
      <c r="P247" s="5" t="s">
        <v>33</v>
      </c>
      <c r="Q247" s="12" t="s">
        <v>22</v>
      </c>
    </row>
    <row r="248" spans="1:17" x14ac:dyDescent="0.25">
      <c r="A248" s="4" t="s">
        <v>271</v>
      </c>
      <c r="B248" s="4"/>
      <c r="C248" s="3">
        <v>309062</v>
      </c>
      <c r="D248" s="11"/>
      <c r="E248" s="4" t="s">
        <v>24</v>
      </c>
      <c r="F248" s="4" t="s">
        <v>18</v>
      </c>
      <c r="G248" s="4" t="s">
        <v>19</v>
      </c>
      <c r="H248" s="4" t="s">
        <v>25</v>
      </c>
      <c r="I248" s="5">
        <v>1615.37</v>
      </c>
      <c r="J248" s="5">
        <v>1615.37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 t="s">
        <v>21</v>
      </c>
      <c r="Q248" s="12" t="s">
        <v>56</v>
      </c>
    </row>
    <row r="249" spans="1:17" x14ac:dyDescent="0.25">
      <c r="A249" s="4" t="s">
        <v>272</v>
      </c>
      <c r="B249" s="4"/>
      <c r="C249" s="3">
        <v>314796</v>
      </c>
      <c r="D249" s="11"/>
      <c r="E249" s="4" t="s">
        <v>17</v>
      </c>
      <c r="F249" s="4" t="s">
        <v>18</v>
      </c>
      <c r="G249" s="4" t="s">
        <v>19</v>
      </c>
      <c r="H249" s="4" t="s">
        <v>20</v>
      </c>
      <c r="I249" s="5">
        <v>43647.92</v>
      </c>
      <c r="J249" s="5">
        <v>3363.0722370879539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 t="s">
        <v>21</v>
      </c>
      <c r="Q249" s="12" t="s">
        <v>22</v>
      </c>
    </row>
    <row r="250" spans="1:17" x14ac:dyDescent="0.25">
      <c r="A250" s="4" t="s">
        <v>273</v>
      </c>
      <c r="B250" s="4"/>
      <c r="C250" s="3">
        <v>313461</v>
      </c>
      <c r="D250" s="11"/>
      <c r="E250" s="4" t="s">
        <v>24</v>
      </c>
      <c r="F250" s="4" t="s">
        <v>18</v>
      </c>
      <c r="G250" s="4" t="s">
        <v>19</v>
      </c>
      <c r="H250" s="4" t="s">
        <v>25</v>
      </c>
      <c r="I250" s="5">
        <v>7489.13</v>
      </c>
      <c r="J250" s="5">
        <v>7489.13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 t="s">
        <v>21</v>
      </c>
      <c r="Q250" s="12" t="s">
        <v>44</v>
      </c>
    </row>
    <row r="251" spans="1:17" x14ac:dyDescent="0.25">
      <c r="A251" s="4" t="s">
        <v>274</v>
      </c>
      <c r="B251" s="4"/>
      <c r="C251" s="3">
        <v>316076</v>
      </c>
      <c r="D251" s="11"/>
      <c r="E251" s="4" t="s">
        <v>24</v>
      </c>
      <c r="F251" s="4" t="s">
        <v>18</v>
      </c>
      <c r="G251" s="4" t="s">
        <v>19</v>
      </c>
      <c r="H251" s="4" t="s">
        <v>25</v>
      </c>
      <c r="I251" s="5">
        <v>16054.49</v>
      </c>
      <c r="J251" s="5">
        <v>16054.49</v>
      </c>
      <c r="K251" s="5">
        <v>16054.49</v>
      </c>
      <c r="L251" s="5">
        <v>0</v>
      </c>
      <c r="M251" s="5">
        <v>0</v>
      </c>
      <c r="N251" s="5">
        <v>0</v>
      </c>
      <c r="O251" s="5">
        <v>16054.49</v>
      </c>
      <c r="P251" s="5" t="s">
        <v>33</v>
      </c>
      <c r="Q251" s="12" t="s">
        <v>22</v>
      </c>
    </row>
    <row r="252" spans="1:17" x14ac:dyDescent="0.25">
      <c r="A252" s="4" t="s">
        <v>275</v>
      </c>
      <c r="B252" s="4"/>
      <c r="C252" s="3">
        <v>314376</v>
      </c>
      <c r="D252" s="11"/>
      <c r="E252" s="4" t="s">
        <v>24</v>
      </c>
      <c r="F252" s="4" t="s">
        <v>18</v>
      </c>
      <c r="G252" s="4" t="s">
        <v>19</v>
      </c>
      <c r="H252" s="4" t="s">
        <v>25</v>
      </c>
      <c r="I252" s="5">
        <v>7106.64</v>
      </c>
      <c r="J252" s="5">
        <v>7106.64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 t="s">
        <v>21</v>
      </c>
      <c r="Q252" s="12" t="s">
        <v>28</v>
      </c>
    </row>
    <row r="253" spans="1:17" x14ac:dyDescent="0.25">
      <c r="A253" s="4" t="s">
        <v>276</v>
      </c>
      <c r="B253" s="4"/>
      <c r="C253" s="3">
        <v>319975</v>
      </c>
      <c r="D253" s="11"/>
      <c r="E253" s="4" t="s">
        <v>17</v>
      </c>
      <c r="F253" s="4" t="s">
        <v>18</v>
      </c>
      <c r="G253" s="4" t="s">
        <v>19</v>
      </c>
      <c r="H253" s="4" t="s">
        <v>25</v>
      </c>
      <c r="I253" s="5">
        <v>152536.41</v>
      </c>
      <c r="J253" s="5">
        <v>152536.41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 t="s">
        <v>21</v>
      </c>
      <c r="Q253" s="12" t="s">
        <v>22</v>
      </c>
    </row>
    <row r="254" spans="1:17" x14ac:dyDescent="0.25">
      <c r="A254" s="4" t="s">
        <v>277</v>
      </c>
      <c r="B254" s="4"/>
      <c r="C254" s="3">
        <v>314376</v>
      </c>
      <c r="D254" s="11"/>
      <c r="E254" s="4" t="s">
        <v>24</v>
      </c>
      <c r="F254" s="4" t="s">
        <v>18</v>
      </c>
      <c r="G254" s="4" t="s">
        <v>19</v>
      </c>
      <c r="H254" s="4" t="s">
        <v>25</v>
      </c>
      <c r="I254" s="5">
        <v>26371.02</v>
      </c>
      <c r="J254" s="5">
        <v>26371.02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 t="s">
        <v>21</v>
      </c>
      <c r="Q254" s="12" t="s">
        <v>28</v>
      </c>
    </row>
    <row r="255" spans="1:17" x14ac:dyDescent="0.25">
      <c r="A255" s="4" t="s">
        <v>278</v>
      </c>
      <c r="B255" s="4"/>
      <c r="C255" s="3">
        <v>316076</v>
      </c>
      <c r="D255" s="11"/>
      <c r="E255" s="4" t="s">
        <v>24</v>
      </c>
      <c r="F255" s="4" t="s">
        <v>18</v>
      </c>
      <c r="G255" s="4" t="s">
        <v>19</v>
      </c>
      <c r="H255" s="4" t="s">
        <v>25</v>
      </c>
      <c r="I255" s="5">
        <v>12321.92</v>
      </c>
      <c r="J255" s="5">
        <v>12321.92</v>
      </c>
      <c r="K255" s="5">
        <v>12321.92</v>
      </c>
      <c r="L255" s="5">
        <v>0</v>
      </c>
      <c r="M255" s="5">
        <v>0</v>
      </c>
      <c r="N255" s="5">
        <v>0</v>
      </c>
      <c r="O255" s="5">
        <v>12321.92</v>
      </c>
      <c r="P255" s="5" t="s">
        <v>33</v>
      </c>
      <c r="Q255" s="12" t="s">
        <v>22</v>
      </c>
    </row>
    <row r="256" spans="1:17" x14ac:dyDescent="0.25">
      <c r="A256" s="4" t="s">
        <v>279</v>
      </c>
      <c r="B256" s="4"/>
      <c r="C256" s="3">
        <v>316076</v>
      </c>
      <c r="D256" s="11"/>
      <c r="E256" s="4" t="s">
        <v>24</v>
      </c>
      <c r="F256" s="4" t="s">
        <v>18</v>
      </c>
      <c r="G256" s="4" t="s">
        <v>19</v>
      </c>
      <c r="H256" s="4" t="s">
        <v>25</v>
      </c>
      <c r="I256" s="5">
        <v>5846.19</v>
      </c>
      <c r="J256" s="5">
        <v>5846.19</v>
      </c>
      <c r="K256" s="5">
        <v>5846.19</v>
      </c>
      <c r="L256" s="5">
        <v>0</v>
      </c>
      <c r="M256" s="5">
        <v>0</v>
      </c>
      <c r="N256" s="5">
        <v>0</v>
      </c>
      <c r="O256" s="5">
        <v>5846.19</v>
      </c>
      <c r="P256" s="5" t="s">
        <v>33</v>
      </c>
      <c r="Q256" s="12" t="s">
        <v>22</v>
      </c>
    </row>
    <row r="257" spans="1:17" x14ac:dyDescent="0.25">
      <c r="A257" s="4" t="s">
        <v>280</v>
      </c>
      <c r="B257" s="4"/>
      <c r="C257" s="3">
        <v>312089</v>
      </c>
      <c r="D257" s="11"/>
      <c r="E257" s="4" t="s">
        <v>24</v>
      </c>
      <c r="F257" s="4" t="s">
        <v>18</v>
      </c>
      <c r="G257" s="4" t="s">
        <v>19</v>
      </c>
      <c r="H257" s="4" t="s">
        <v>25</v>
      </c>
      <c r="I257" s="5">
        <v>15274.12</v>
      </c>
      <c r="J257" s="5">
        <v>15274.12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 t="s">
        <v>21</v>
      </c>
      <c r="Q257" s="12" t="s">
        <v>26</v>
      </c>
    </row>
    <row r="258" spans="1:17" x14ac:dyDescent="0.25">
      <c r="A258" s="4" t="s">
        <v>281</v>
      </c>
      <c r="B258" s="4"/>
      <c r="C258" s="3">
        <v>310871</v>
      </c>
      <c r="D258" s="11"/>
      <c r="E258" s="4" t="s">
        <v>24</v>
      </c>
      <c r="F258" s="4" t="s">
        <v>18</v>
      </c>
      <c r="G258" s="4" t="s">
        <v>19</v>
      </c>
      <c r="H258" s="4" t="s">
        <v>25</v>
      </c>
      <c r="I258" s="5">
        <v>75529.56</v>
      </c>
      <c r="J258" s="5">
        <v>75529.56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 t="s">
        <v>21</v>
      </c>
      <c r="Q258" s="12" t="s">
        <v>44</v>
      </c>
    </row>
    <row r="259" spans="1:17" x14ac:dyDescent="0.25">
      <c r="A259" s="4" t="s">
        <v>282</v>
      </c>
      <c r="B259" s="4"/>
      <c r="C259" s="3">
        <v>316076</v>
      </c>
      <c r="D259" s="11"/>
      <c r="E259" s="4" t="s">
        <v>24</v>
      </c>
      <c r="F259" s="4" t="s">
        <v>18</v>
      </c>
      <c r="G259" s="4" t="s">
        <v>19</v>
      </c>
      <c r="H259" s="4" t="s">
        <v>25</v>
      </c>
      <c r="I259" s="5">
        <v>7959.81</v>
      </c>
      <c r="J259" s="5">
        <v>7959.81</v>
      </c>
      <c r="K259" s="5">
        <v>7959.81</v>
      </c>
      <c r="L259" s="5">
        <v>0</v>
      </c>
      <c r="M259" s="5">
        <v>0</v>
      </c>
      <c r="N259" s="5">
        <v>0</v>
      </c>
      <c r="O259" s="5">
        <v>7959.81</v>
      </c>
      <c r="P259" s="5" t="s">
        <v>33</v>
      </c>
      <c r="Q259" s="12" t="s">
        <v>22</v>
      </c>
    </row>
    <row r="260" spans="1:17" x14ac:dyDescent="0.25">
      <c r="A260" s="4" t="s">
        <v>283</v>
      </c>
      <c r="B260" s="4"/>
      <c r="C260" s="3">
        <v>312760</v>
      </c>
      <c r="D260" s="11"/>
      <c r="E260" s="4" t="s">
        <v>24</v>
      </c>
      <c r="F260" s="4" t="s">
        <v>18</v>
      </c>
      <c r="G260" s="4" t="s">
        <v>19</v>
      </c>
      <c r="H260" s="4" t="s">
        <v>25</v>
      </c>
      <c r="I260" s="5">
        <v>45132.32</v>
      </c>
      <c r="J260" s="5">
        <v>45132.32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 t="s">
        <v>21</v>
      </c>
      <c r="Q260" s="12" t="s">
        <v>41</v>
      </c>
    </row>
    <row r="261" spans="1:17" x14ac:dyDescent="0.25">
      <c r="A261" s="4" t="s">
        <v>284</v>
      </c>
      <c r="B261" s="4"/>
      <c r="C261" s="3">
        <v>314376</v>
      </c>
      <c r="D261" s="11"/>
      <c r="E261" s="4" t="s">
        <v>24</v>
      </c>
      <c r="F261" s="4" t="s">
        <v>18</v>
      </c>
      <c r="G261" s="4" t="s">
        <v>19</v>
      </c>
      <c r="H261" s="4" t="s">
        <v>25</v>
      </c>
      <c r="I261" s="5">
        <v>50112.160000000003</v>
      </c>
      <c r="J261" s="5">
        <v>50112.160000000003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 t="s">
        <v>21</v>
      </c>
      <c r="Q261" s="12" t="s">
        <v>28</v>
      </c>
    </row>
    <row r="262" spans="1:17" x14ac:dyDescent="0.25">
      <c r="A262" s="4" t="s">
        <v>285</v>
      </c>
      <c r="B262" s="4"/>
      <c r="C262" s="3">
        <v>320416</v>
      </c>
      <c r="D262" s="11"/>
      <c r="E262" s="4" t="s">
        <v>24</v>
      </c>
      <c r="F262" s="4" t="s">
        <v>18</v>
      </c>
      <c r="G262" s="4" t="s">
        <v>19</v>
      </c>
      <c r="H262" s="4" t="s">
        <v>25</v>
      </c>
      <c r="I262" s="5">
        <v>148352.07</v>
      </c>
      <c r="J262" s="5">
        <v>148352.07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 t="s">
        <v>21</v>
      </c>
      <c r="Q262" s="12" t="s">
        <v>28</v>
      </c>
    </row>
    <row r="263" spans="1:17" x14ac:dyDescent="0.25">
      <c r="A263" s="4" t="s">
        <v>286</v>
      </c>
      <c r="B263" s="4"/>
      <c r="C263" s="3">
        <v>319452</v>
      </c>
      <c r="D263" s="11"/>
      <c r="E263" s="4" t="s">
        <v>17</v>
      </c>
      <c r="F263" s="4" t="s">
        <v>18</v>
      </c>
      <c r="G263" s="4" t="s">
        <v>19</v>
      </c>
      <c r="H263" s="4" t="s">
        <v>20</v>
      </c>
      <c r="I263" s="5">
        <v>95493.5</v>
      </c>
      <c r="J263" s="5">
        <v>7357.77417738024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 t="s">
        <v>21</v>
      </c>
      <c r="Q263" s="12" t="s">
        <v>22</v>
      </c>
    </row>
    <row r="264" spans="1:17" x14ac:dyDescent="0.25">
      <c r="A264" s="4" t="s">
        <v>287</v>
      </c>
      <c r="B264" s="4"/>
      <c r="C264" s="3">
        <v>312760</v>
      </c>
      <c r="D264" s="11"/>
      <c r="E264" s="4" t="s">
        <v>24</v>
      </c>
      <c r="F264" s="4" t="s">
        <v>18</v>
      </c>
      <c r="G264" s="4" t="s">
        <v>19</v>
      </c>
      <c r="H264" s="4" t="s">
        <v>25</v>
      </c>
      <c r="I264" s="5">
        <v>104927.9</v>
      </c>
      <c r="J264" s="5">
        <v>104927.9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 t="s">
        <v>21</v>
      </c>
      <c r="Q264" s="12" t="s">
        <v>41</v>
      </c>
    </row>
    <row r="265" spans="1:17" x14ac:dyDescent="0.25">
      <c r="A265" s="4" t="s">
        <v>288</v>
      </c>
      <c r="B265" s="4"/>
      <c r="C265" s="3">
        <v>310154</v>
      </c>
      <c r="D265" s="11"/>
      <c r="E265" s="4" t="s">
        <v>24</v>
      </c>
      <c r="F265" s="4" t="s">
        <v>18</v>
      </c>
      <c r="G265" s="4" t="s">
        <v>19</v>
      </c>
      <c r="H265" s="4" t="s">
        <v>25</v>
      </c>
      <c r="I265" s="5">
        <v>50560.44</v>
      </c>
      <c r="J265" s="5">
        <v>50560.44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 t="s">
        <v>21</v>
      </c>
      <c r="Q265" s="12" t="s">
        <v>41</v>
      </c>
    </row>
    <row r="266" spans="1:17" x14ac:dyDescent="0.25">
      <c r="A266" s="4" t="s">
        <v>289</v>
      </c>
      <c r="B266" s="4"/>
      <c r="C266" s="3">
        <v>308653</v>
      </c>
      <c r="D266" s="11"/>
      <c r="E266" s="4" t="s">
        <v>17</v>
      </c>
      <c r="F266" s="4" t="s">
        <v>18</v>
      </c>
      <c r="G266" s="4" t="s">
        <v>19</v>
      </c>
      <c r="H266" s="4" t="s">
        <v>25</v>
      </c>
      <c r="I266" s="5">
        <v>426945.61</v>
      </c>
      <c r="J266" s="5">
        <v>426945.61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 t="s">
        <v>21</v>
      </c>
      <c r="Q266" s="12" t="s">
        <v>290</v>
      </c>
    </row>
    <row r="267" spans="1:17" x14ac:dyDescent="0.25">
      <c r="A267" s="4" t="s">
        <v>291</v>
      </c>
      <c r="B267" s="4"/>
      <c r="C267" s="3">
        <v>318048</v>
      </c>
      <c r="D267" s="11"/>
      <c r="E267" s="4" t="s">
        <v>17</v>
      </c>
      <c r="F267" s="4" t="s">
        <v>18</v>
      </c>
      <c r="G267" s="4" t="s">
        <v>19</v>
      </c>
      <c r="H267" s="4" t="s">
        <v>20</v>
      </c>
      <c r="I267" s="5">
        <v>156719.43</v>
      </c>
      <c r="J267" s="5">
        <v>12075.232085406338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 t="s">
        <v>21</v>
      </c>
      <c r="Q267" s="12" t="s">
        <v>22</v>
      </c>
    </row>
    <row r="268" spans="1:17" x14ac:dyDescent="0.25">
      <c r="A268" s="4" t="s">
        <v>292</v>
      </c>
      <c r="B268" s="4"/>
      <c r="C268" s="3">
        <v>313383</v>
      </c>
      <c r="D268" s="11"/>
      <c r="E268" s="4" t="s">
        <v>24</v>
      </c>
      <c r="F268" s="4" t="s">
        <v>18</v>
      </c>
      <c r="G268" s="4" t="s">
        <v>19</v>
      </c>
      <c r="H268" s="4" t="s">
        <v>25</v>
      </c>
      <c r="I268" s="5">
        <v>140516.18</v>
      </c>
      <c r="J268" s="5">
        <v>140516.18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 t="s">
        <v>21</v>
      </c>
      <c r="Q268" s="12" t="s">
        <v>293</v>
      </c>
    </row>
    <row r="269" spans="1:17" x14ac:dyDescent="0.25">
      <c r="A269" s="4" t="s">
        <v>294</v>
      </c>
      <c r="B269" s="4"/>
      <c r="C269" s="3">
        <v>310087</v>
      </c>
      <c r="D269" s="11"/>
      <c r="E269" s="4" t="s">
        <v>17</v>
      </c>
      <c r="F269" s="4" t="s">
        <v>18</v>
      </c>
      <c r="G269" s="4" t="s">
        <v>19</v>
      </c>
      <c r="H269" s="4" t="s">
        <v>25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 t="s">
        <v>21</v>
      </c>
      <c r="Q269" s="12" t="s">
        <v>290</v>
      </c>
    </row>
    <row r="270" spans="1:17" x14ac:dyDescent="0.25">
      <c r="A270" s="4" t="s">
        <v>295</v>
      </c>
      <c r="B270" s="4"/>
      <c r="C270" s="3">
        <v>315039</v>
      </c>
      <c r="D270" s="11"/>
      <c r="E270" s="4" t="s">
        <v>17</v>
      </c>
      <c r="F270" s="4" t="s">
        <v>18</v>
      </c>
      <c r="G270" s="4" t="s">
        <v>19</v>
      </c>
      <c r="H270" s="4" t="s">
        <v>25</v>
      </c>
      <c r="I270" s="5">
        <v>10518.43</v>
      </c>
      <c r="J270" s="5">
        <v>10518.43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 t="s">
        <v>21</v>
      </c>
      <c r="Q270" s="12" t="s">
        <v>22</v>
      </c>
    </row>
    <row r="271" spans="1:17" x14ac:dyDescent="0.25">
      <c r="A271" s="4" t="s">
        <v>296</v>
      </c>
      <c r="B271" s="4"/>
      <c r="C271" s="3">
        <v>312900</v>
      </c>
      <c r="D271" s="11"/>
      <c r="E271" s="4" t="s">
        <v>24</v>
      </c>
      <c r="F271" s="4" t="s">
        <v>18</v>
      </c>
      <c r="G271" s="4" t="s">
        <v>19</v>
      </c>
      <c r="H271" s="4" t="s">
        <v>25</v>
      </c>
      <c r="I271" s="5">
        <v>18782.22</v>
      </c>
      <c r="J271" s="5">
        <v>18782.22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 t="s">
        <v>21</v>
      </c>
      <c r="Q271" s="12" t="s">
        <v>28</v>
      </c>
    </row>
    <row r="272" spans="1:17" x14ac:dyDescent="0.25">
      <c r="A272" s="4" t="s">
        <v>297</v>
      </c>
      <c r="B272" s="4"/>
      <c r="C272" s="3">
        <v>311041</v>
      </c>
      <c r="D272" s="11"/>
      <c r="E272" s="4" t="s">
        <v>17</v>
      </c>
      <c r="F272" s="4" t="s">
        <v>18</v>
      </c>
      <c r="G272" s="4" t="s">
        <v>19</v>
      </c>
      <c r="H272" s="4" t="s">
        <v>20</v>
      </c>
      <c r="I272" s="5">
        <v>218494.36</v>
      </c>
      <c r="J272" s="5">
        <v>16834.99044344612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 t="s">
        <v>21</v>
      </c>
      <c r="Q272" s="12" t="s">
        <v>22</v>
      </c>
    </row>
    <row r="273" spans="1:17" x14ac:dyDescent="0.25">
      <c r="A273" s="4" t="s">
        <v>298</v>
      </c>
      <c r="B273" s="4"/>
      <c r="C273" s="3">
        <v>308989</v>
      </c>
      <c r="D273" s="11"/>
      <c r="E273" s="4" t="s">
        <v>27</v>
      </c>
      <c r="F273" s="4" t="s">
        <v>18</v>
      </c>
      <c r="G273" s="4" t="s">
        <v>19</v>
      </c>
      <c r="H273" s="4" t="s">
        <v>25</v>
      </c>
      <c r="I273" s="5">
        <v>33161306.27</v>
      </c>
      <c r="J273" s="5">
        <v>33161306.27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 t="s">
        <v>21</v>
      </c>
      <c r="Q273" s="12" t="s">
        <v>22</v>
      </c>
    </row>
    <row r="274" spans="1:17" x14ac:dyDescent="0.25">
      <c r="A274" s="4" t="s">
        <v>299</v>
      </c>
      <c r="B274" s="4"/>
      <c r="C274" s="3">
        <v>316076</v>
      </c>
      <c r="D274" s="11"/>
      <c r="E274" s="4" t="s">
        <v>24</v>
      </c>
      <c r="F274" s="4" t="s">
        <v>18</v>
      </c>
      <c r="G274" s="4" t="s">
        <v>19</v>
      </c>
      <c r="H274" s="4" t="s">
        <v>25</v>
      </c>
      <c r="I274" s="5">
        <v>16054.53</v>
      </c>
      <c r="J274" s="5">
        <v>16054.53</v>
      </c>
      <c r="K274" s="5">
        <v>16054.53</v>
      </c>
      <c r="L274" s="5">
        <v>0</v>
      </c>
      <c r="M274" s="5">
        <v>0</v>
      </c>
      <c r="N274" s="5">
        <v>0</v>
      </c>
      <c r="O274" s="5">
        <v>16054.53</v>
      </c>
      <c r="P274" s="5" t="s">
        <v>33</v>
      </c>
      <c r="Q274" s="12" t="s">
        <v>22</v>
      </c>
    </row>
    <row r="275" spans="1:17" x14ac:dyDescent="0.25">
      <c r="A275" s="4" t="s">
        <v>300</v>
      </c>
      <c r="B275" s="4"/>
      <c r="C275" s="3">
        <v>318099</v>
      </c>
      <c r="D275" s="11"/>
      <c r="E275" s="4" t="s">
        <v>17</v>
      </c>
      <c r="F275" s="4" t="s">
        <v>18</v>
      </c>
      <c r="G275" s="4" t="s">
        <v>19</v>
      </c>
      <c r="H275" s="4" t="s">
        <v>25</v>
      </c>
      <c r="I275" s="5">
        <v>126901.85</v>
      </c>
      <c r="J275" s="5">
        <v>126901.85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 t="s">
        <v>21</v>
      </c>
      <c r="Q275" s="12" t="s">
        <v>22</v>
      </c>
    </row>
    <row r="276" spans="1:17" x14ac:dyDescent="0.25">
      <c r="A276" s="4" t="s">
        <v>301</v>
      </c>
      <c r="B276" s="4"/>
      <c r="C276" s="3">
        <v>316076</v>
      </c>
      <c r="D276" s="11"/>
      <c r="E276" s="4" t="s">
        <v>24</v>
      </c>
      <c r="F276" s="4" t="s">
        <v>18</v>
      </c>
      <c r="G276" s="4" t="s">
        <v>19</v>
      </c>
      <c r="H276" s="4" t="s">
        <v>25</v>
      </c>
      <c r="I276" s="5">
        <v>12366.89</v>
      </c>
      <c r="J276" s="5">
        <v>12366.89</v>
      </c>
      <c r="K276" s="5">
        <v>12366.89</v>
      </c>
      <c r="L276" s="5">
        <v>0</v>
      </c>
      <c r="M276" s="5">
        <v>0</v>
      </c>
      <c r="N276" s="5">
        <v>0</v>
      </c>
      <c r="O276" s="5">
        <v>12366.89</v>
      </c>
      <c r="P276" s="5" t="s">
        <v>33</v>
      </c>
      <c r="Q276" s="12" t="s">
        <v>22</v>
      </c>
    </row>
    <row r="277" spans="1:17" x14ac:dyDescent="0.25">
      <c r="A277" s="4" t="s">
        <v>302</v>
      </c>
      <c r="B277" s="4"/>
      <c r="C277" s="3">
        <v>318099</v>
      </c>
      <c r="D277" s="11"/>
      <c r="E277" s="4" t="s">
        <v>17</v>
      </c>
      <c r="F277" s="4" t="s">
        <v>18</v>
      </c>
      <c r="G277" s="4" t="s">
        <v>19</v>
      </c>
      <c r="H277" s="4" t="s">
        <v>25</v>
      </c>
      <c r="I277" s="5">
        <v>525766.16</v>
      </c>
      <c r="J277" s="5">
        <v>525766.16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 t="s">
        <v>21</v>
      </c>
      <c r="Q277" s="12" t="s">
        <v>22</v>
      </c>
    </row>
    <row r="278" spans="1:17" x14ac:dyDescent="0.25">
      <c r="A278" s="4" t="s">
        <v>303</v>
      </c>
      <c r="B278" s="4"/>
      <c r="C278" s="3">
        <v>316076</v>
      </c>
      <c r="D278" s="11"/>
      <c r="E278" s="4" t="s">
        <v>24</v>
      </c>
      <c r="F278" s="4" t="s">
        <v>18</v>
      </c>
      <c r="G278" s="4" t="s">
        <v>19</v>
      </c>
      <c r="H278" s="4" t="s">
        <v>25</v>
      </c>
      <c r="I278" s="5">
        <v>13940.87</v>
      </c>
      <c r="J278" s="5">
        <v>13940.87</v>
      </c>
      <c r="K278" s="5">
        <v>13940.87</v>
      </c>
      <c r="L278" s="5">
        <v>0</v>
      </c>
      <c r="M278" s="5">
        <v>0</v>
      </c>
      <c r="N278" s="5">
        <v>0</v>
      </c>
      <c r="O278" s="5">
        <v>13940.87</v>
      </c>
      <c r="P278" s="5" t="s">
        <v>33</v>
      </c>
      <c r="Q278" s="12" t="s">
        <v>22</v>
      </c>
    </row>
    <row r="279" spans="1:17" x14ac:dyDescent="0.25">
      <c r="A279" s="4" t="s">
        <v>304</v>
      </c>
      <c r="B279" s="4"/>
      <c r="C279" s="3">
        <v>318860</v>
      </c>
      <c r="D279" s="11"/>
      <c r="E279" s="4" t="s">
        <v>17</v>
      </c>
      <c r="F279" s="4" t="s">
        <v>18</v>
      </c>
      <c r="G279" s="4" t="s">
        <v>48</v>
      </c>
      <c r="H279" s="4" t="s">
        <v>20</v>
      </c>
      <c r="I279" s="5">
        <v>130352.11</v>
      </c>
      <c r="J279" s="5">
        <v>10043.630078749115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 t="s">
        <v>21</v>
      </c>
      <c r="Q279" s="12" t="s">
        <v>22</v>
      </c>
    </row>
    <row r="280" spans="1:17" x14ac:dyDescent="0.25">
      <c r="A280" s="4" t="s">
        <v>305</v>
      </c>
      <c r="B280" s="4"/>
      <c r="C280" s="3">
        <v>316076</v>
      </c>
      <c r="D280" s="11"/>
      <c r="E280" s="4" t="s">
        <v>24</v>
      </c>
      <c r="F280" s="4" t="s">
        <v>18</v>
      </c>
      <c r="G280" s="4" t="s">
        <v>19</v>
      </c>
      <c r="H280" s="4" t="s">
        <v>25</v>
      </c>
      <c r="I280" s="5">
        <v>8679.2800000000007</v>
      </c>
      <c r="J280" s="5">
        <v>8679.2800000000007</v>
      </c>
      <c r="K280" s="5">
        <v>8679.2800000000007</v>
      </c>
      <c r="L280" s="5">
        <v>0</v>
      </c>
      <c r="M280" s="5">
        <v>0</v>
      </c>
      <c r="N280" s="5">
        <v>0</v>
      </c>
      <c r="O280" s="5">
        <v>8679.2800000000007</v>
      </c>
      <c r="P280" s="5" t="s">
        <v>33</v>
      </c>
      <c r="Q280" s="12" t="s">
        <v>22</v>
      </c>
    </row>
    <row r="281" spans="1:17" x14ac:dyDescent="0.25">
      <c r="A281" s="4" t="s">
        <v>306</v>
      </c>
      <c r="B281" s="4"/>
      <c r="C281" s="3">
        <v>311950</v>
      </c>
      <c r="D281" s="11"/>
      <c r="E281" s="4" t="s">
        <v>17</v>
      </c>
      <c r="F281" s="4" t="s">
        <v>18</v>
      </c>
      <c r="G281" s="4" t="s">
        <v>48</v>
      </c>
      <c r="H281" s="4" t="s">
        <v>20</v>
      </c>
      <c r="I281" s="5">
        <v>3604106.6</v>
      </c>
      <c r="J281" s="5">
        <v>277696.41361983481</v>
      </c>
      <c r="K281" s="5">
        <v>0</v>
      </c>
      <c r="L281" s="5">
        <v>0</v>
      </c>
      <c r="M281" s="5">
        <v>0</v>
      </c>
      <c r="N281" s="5">
        <v>3604106.6</v>
      </c>
      <c r="O281" s="5">
        <v>3604106.6</v>
      </c>
      <c r="P281" s="5" t="s">
        <v>49</v>
      </c>
      <c r="Q281" s="12" t="s">
        <v>22</v>
      </c>
    </row>
    <row r="282" spans="1:17" x14ac:dyDescent="0.25">
      <c r="A282" s="4" t="s">
        <v>307</v>
      </c>
      <c r="B282" s="4"/>
      <c r="C282" s="3">
        <v>316076</v>
      </c>
      <c r="D282" s="11"/>
      <c r="E282" s="4" t="s">
        <v>24</v>
      </c>
      <c r="F282" s="4" t="s">
        <v>18</v>
      </c>
      <c r="G282" s="4" t="s">
        <v>19</v>
      </c>
      <c r="H282" s="4" t="s">
        <v>25</v>
      </c>
      <c r="I282" s="5">
        <v>5846.19</v>
      </c>
      <c r="J282" s="5">
        <v>5846.19</v>
      </c>
      <c r="K282" s="5">
        <v>5846.19</v>
      </c>
      <c r="L282" s="5">
        <v>0</v>
      </c>
      <c r="M282" s="5">
        <v>0</v>
      </c>
      <c r="N282" s="5">
        <v>0</v>
      </c>
      <c r="O282" s="5">
        <v>5846.19</v>
      </c>
      <c r="P282" s="5" t="s">
        <v>33</v>
      </c>
      <c r="Q282" s="12" t="s">
        <v>22</v>
      </c>
    </row>
    <row r="283" spans="1:17" x14ac:dyDescent="0.25">
      <c r="A283" s="4" t="s">
        <v>308</v>
      </c>
      <c r="B283" s="4"/>
      <c r="C283" s="3">
        <v>316325</v>
      </c>
      <c r="D283" s="11"/>
      <c r="E283" s="4" t="s">
        <v>17</v>
      </c>
      <c r="F283" s="4" t="s">
        <v>18</v>
      </c>
      <c r="G283" s="4" t="s">
        <v>19</v>
      </c>
      <c r="H283" s="4" t="s">
        <v>20</v>
      </c>
      <c r="I283" s="5">
        <v>16645.95</v>
      </c>
      <c r="J283" s="5">
        <v>1282.5704479149117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 t="s">
        <v>21</v>
      </c>
      <c r="Q283" s="12" t="s">
        <v>22</v>
      </c>
    </row>
    <row r="284" spans="1:17" x14ac:dyDescent="0.25">
      <c r="A284" s="4" t="s">
        <v>309</v>
      </c>
      <c r="B284" s="4"/>
      <c r="C284" s="3">
        <v>308989</v>
      </c>
      <c r="D284" s="11"/>
      <c r="E284" s="4" t="s">
        <v>27</v>
      </c>
      <c r="F284" s="4" t="s">
        <v>18</v>
      </c>
      <c r="G284" s="4" t="s">
        <v>19</v>
      </c>
      <c r="H284" s="4" t="s">
        <v>25</v>
      </c>
      <c r="I284" s="5">
        <v>34108772.140000001</v>
      </c>
      <c r="J284" s="5">
        <v>34108772.140000001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 t="s">
        <v>21</v>
      </c>
      <c r="Q284" s="12" t="s">
        <v>22</v>
      </c>
    </row>
    <row r="285" spans="1:17" x14ac:dyDescent="0.25">
      <c r="A285" s="4" t="s">
        <v>310</v>
      </c>
      <c r="B285" s="4"/>
      <c r="C285" s="3">
        <v>316076</v>
      </c>
      <c r="D285" s="11"/>
      <c r="E285" s="4" t="s">
        <v>24</v>
      </c>
      <c r="F285" s="4" t="s">
        <v>18</v>
      </c>
      <c r="G285" s="4" t="s">
        <v>19</v>
      </c>
      <c r="H285" s="4" t="s">
        <v>25</v>
      </c>
      <c r="I285" s="5">
        <v>18707.740000000002</v>
      </c>
      <c r="J285" s="5">
        <v>18707.740000000002</v>
      </c>
      <c r="K285" s="5">
        <v>18707.740000000002</v>
      </c>
      <c r="L285" s="5">
        <v>0</v>
      </c>
      <c r="M285" s="5">
        <v>0</v>
      </c>
      <c r="N285" s="5">
        <v>0</v>
      </c>
      <c r="O285" s="5">
        <v>18707.740000000002</v>
      </c>
      <c r="P285" s="5" t="s">
        <v>33</v>
      </c>
      <c r="Q285" s="12" t="s">
        <v>22</v>
      </c>
    </row>
    <row r="286" spans="1:17" x14ac:dyDescent="0.25">
      <c r="A286" s="4" t="s">
        <v>311</v>
      </c>
      <c r="B286" s="4"/>
      <c r="C286" s="3">
        <v>316076</v>
      </c>
      <c r="D286" s="11"/>
      <c r="E286" s="4" t="s">
        <v>24</v>
      </c>
      <c r="F286" s="4" t="s">
        <v>18</v>
      </c>
      <c r="G286" s="4" t="s">
        <v>19</v>
      </c>
      <c r="H286" s="4" t="s">
        <v>25</v>
      </c>
      <c r="I286" s="5">
        <v>7465.09</v>
      </c>
      <c r="J286" s="5">
        <v>7465.09</v>
      </c>
      <c r="K286" s="5">
        <v>7465.09</v>
      </c>
      <c r="L286" s="5">
        <v>0</v>
      </c>
      <c r="M286" s="5">
        <v>0</v>
      </c>
      <c r="N286" s="5">
        <v>0</v>
      </c>
      <c r="O286" s="5">
        <v>7465.09</v>
      </c>
      <c r="P286" s="5" t="s">
        <v>33</v>
      </c>
      <c r="Q286" s="12" t="s">
        <v>22</v>
      </c>
    </row>
    <row r="287" spans="1:17" x14ac:dyDescent="0.25">
      <c r="A287" s="4" t="s">
        <v>312</v>
      </c>
      <c r="B287" s="4"/>
      <c r="C287" s="3">
        <v>308989</v>
      </c>
      <c r="D287" s="11"/>
      <c r="E287" s="4" t="s">
        <v>27</v>
      </c>
      <c r="F287" s="4" t="s">
        <v>18</v>
      </c>
      <c r="G287" s="4" t="s">
        <v>19</v>
      </c>
      <c r="H287" s="4" t="s">
        <v>25</v>
      </c>
      <c r="I287" s="5">
        <v>14211988.449999999</v>
      </c>
      <c r="J287" s="5">
        <v>14211988.449999999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 t="s">
        <v>21</v>
      </c>
      <c r="Q287" s="12" t="s">
        <v>22</v>
      </c>
    </row>
    <row r="288" spans="1:17" x14ac:dyDescent="0.25">
      <c r="A288" s="4" t="s">
        <v>313</v>
      </c>
      <c r="B288" s="4"/>
      <c r="C288" s="3">
        <v>313250</v>
      </c>
      <c r="D288" s="11"/>
      <c r="E288" s="4" t="s">
        <v>24</v>
      </c>
      <c r="F288" s="4" t="s">
        <v>18</v>
      </c>
      <c r="G288" s="4" t="s">
        <v>19</v>
      </c>
      <c r="H288" s="4" t="s">
        <v>25</v>
      </c>
      <c r="I288" s="5">
        <v>4472.3</v>
      </c>
      <c r="J288" s="5">
        <v>4472.3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 t="s">
        <v>21</v>
      </c>
      <c r="Q288" s="12" t="s">
        <v>28</v>
      </c>
    </row>
    <row r="289" spans="1:17" x14ac:dyDescent="0.25">
      <c r="A289" s="4" t="s">
        <v>314</v>
      </c>
      <c r="B289" s="4"/>
      <c r="C289" s="3">
        <v>316076</v>
      </c>
      <c r="D289" s="11"/>
      <c r="E289" s="4" t="s">
        <v>24</v>
      </c>
      <c r="F289" s="4" t="s">
        <v>18</v>
      </c>
      <c r="G289" s="4" t="s">
        <v>19</v>
      </c>
      <c r="H289" s="4" t="s">
        <v>25</v>
      </c>
      <c r="I289" s="5">
        <v>21245.82</v>
      </c>
      <c r="J289" s="5">
        <v>21245.82</v>
      </c>
      <c r="K289" s="5">
        <v>21245.82</v>
      </c>
      <c r="L289" s="5">
        <v>0</v>
      </c>
      <c r="M289" s="5">
        <v>0</v>
      </c>
      <c r="N289" s="5">
        <v>0</v>
      </c>
      <c r="O289" s="5">
        <v>21245.82</v>
      </c>
      <c r="P289" s="5" t="s">
        <v>33</v>
      </c>
      <c r="Q289" s="12" t="s">
        <v>22</v>
      </c>
    </row>
    <row r="290" spans="1:17" x14ac:dyDescent="0.25">
      <c r="A290" s="4" t="s">
        <v>315</v>
      </c>
      <c r="B290" s="4"/>
      <c r="C290" s="3">
        <v>314660</v>
      </c>
      <c r="D290" s="11"/>
      <c r="E290" s="4" t="s">
        <v>17</v>
      </c>
      <c r="F290" s="4" t="s">
        <v>18</v>
      </c>
      <c r="G290" s="4" t="s">
        <v>48</v>
      </c>
      <c r="H290" s="4" t="s">
        <v>20</v>
      </c>
      <c r="I290" s="5">
        <v>223230.26</v>
      </c>
      <c r="J290" s="5">
        <v>17199.891538564167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 t="s">
        <v>21</v>
      </c>
      <c r="Q290" s="12" t="s">
        <v>22</v>
      </c>
    </row>
    <row r="291" spans="1:17" x14ac:dyDescent="0.25">
      <c r="A291" s="4" t="s">
        <v>316</v>
      </c>
      <c r="B291" s="4"/>
      <c r="C291" s="3">
        <v>313250</v>
      </c>
      <c r="D291" s="11"/>
      <c r="E291" s="4" t="s">
        <v>24</v>
      </c>
      <c r="F291" s="4" t="s">
        <v>18</v>
      </c>
      <c r="G291" s="4" t="s">
        <v>19</v>
      </c>
      <c r="H291" s="4" t="s">
        <v>25</v>
      </c>
      <c r="I291" s="5">
        <v>4858.8</v>
      </c>
      <c r="J291" s="5">
        <v>4858.8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 t="s">
        <v>21</v>
      </c>
      <c r="Q291" s="12" t="s">
        <v>28</v>
      </c>
    </row>
    <row r="292" spans="1:17" x14ac:dyDescent="0.25">
      <c r="A292" s="4" t="s">
        <v>317</v>
      </c>
      <c r="B292" s="4"/>
      <c r="C292" s="3">
        <v>312075</v>
      </c>
      <c r="D292" s="11"/>
      <c r="E292" s="4" t="s">
        <v>24</v>
      </c>
      <c r="F292" s="4" t="s">
        <v>18</v>
      </c>
      <c r="G292" s="4" t="s">
        <v>48</v>
      </c>
      <c r="H292" s="4" t="s">
        <v>25</v>
      </c>
      <c r="I292" s="5">
        <v>233125.96</v>
      </c>
      <c r="J292" s="5">
        <v>233125.96</v>
      </c>
      <c r="K292" s="5">
        <v>0</v>
      </c>
      <c r="L292" s="5">
        <v>0</v>
      </c>
      <c r="M292" s="5">
        <v>0</v>
      </c>
      <c r="N292" s="5">
        <v>233125.96</v>
      </c>
      <c r="O292" s="5">
        <v>233125.96</v>
      </c>
      <c r="P292" s="5" t="s">
        <v>49</v>
      </c>
      <c r="Q292" s="12" t="s">
        <v>41</v>
      </c>
    </row>
    <row r="293" spans="1:17" x14ac:dyDescent="0.25">
      <c r="A293" s="4" t="s">
        <v>318</v>
      </c>
      <c r="B293" s="4"/>
      <c r="C293" s="3">
        <v>316076</v>
      </c>
      <c r="D293" s="11"/>
      <c r="E293" s="4" t="s">
        <v>24</v>
      </c>
      <c r="F293" s="4" t="s">
        <v>18</v>
      </c>
      <c r="G293" s="4" t="s">
        <v>19</v>
      </c>
      <c r="H293" s="4" t="s">
        <v>25</v>
      </c>
      <c r="I293" s="5">
        <v>12366.87</v>
      </c>
      <c r="J293" s="5">
        <v>12366.87</v>
      </c>
      <c r="K293" s="5">
        <v>12366.87</v>
      </c>
      <c r="L293" s="5">
        <v>0</v>
      </c>
      <c r="M293" s="5">
        <v>0</v>
      </c>
      <c r="N293" s="5">
        <v>0</v>
      </c>
      <c r="O293" s="5">
        <v>12366.87</v>
      </c>
      <c r="P293" s="5" t="s">
        <v>33</v>
      </c>
      <c r="Q293" s="12" t="s">
        <v>22</v>
      </c>
    </row>
    <row r="294" spans="1:17" x14ac:dyDescent="0.25">
      <c r="A294" s="4" t="s">
        <v>319</v>
      </c>
      <c r="B294" s="4"/>
      <c r="C294" s="3">
        <v>314660</v>
      </c>
      <c r="D294" s="11"/>
      <c r="E294" s="4" t="s">
        <v>17</v>
      </c>
      <c r="F294" s="4" t="s">
        <v>18</v>
      </c>
      <c r="G294" s="4" t="s">
        <v>48</v>
      </c>
      <c r="H294" s="4" t="s">
        <v>20</v>
      </c>
      <c r="I294" s="5">
        <v>229929.57</v>
      </c>
      <c r="J294" s="5">
        <v>17716.07337423115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 t="s">
        <v>21</v>
      </c>
      <c r="Q294" s="12" t="s">
        <v>22</v>
      </c>
    </row>
    <row r="295" spans="1:17" x14ac:dyDescent="0.25">
      <c r="A295" s="4" t="s">
        <v>320</v>
      </c>
      <c r="B295" s="4"/>
      <c r="C295" s="3">
        <v>312075</v>
      </c>
      <c r="D295" s="11"/>
      <c r="E295" s="4" t="s">
        <v>24</v>
      </c>
      <c r="F295" s="4" t="s">
        <v>18</v>
      </c>
      <c r="G295" s="4" t="s">
        <v>48</v>
      </c>
      <c r="H295" s="4" t="s">
        <v>25</v>
      </c>
      <c r="I295" s="5">
        <v>233125.96</v>
      </c>
      <c r="J295" s="5">
        <v>233125.96</v>
      </c>
      <c r="K295" s="5">
        <v>0</v>
      </c>
      <c r="L295" s="5">
        <v>0</v>
      </c>
      <c r="M295" s="5">
        <v>0</v>
      </c>
      <c r="N295" s="5">
        <v>233125.96</v>
      </c>
      <c r="O295" s="5">
        <v>233125.96</v>
      </c>
      <c r="P295" s="5" t="s">
        <v>49</v>
      </c>
      <c r="Q295" s="12" t="s">
        <v>41</v>
      </c>
    </row>
    <row r="296" spans="1:17" x14ac:dyDescent="0.25">
      <c r="A296" s="4" t="s">
        <v>321</v>
      </c>
      <c r="B296" s="4"/>
      <c r="C296" s="3">
        <v>312075</v>
      </c>
      <c r="D296" s="11"/>
      <c r="E296" s="4" t="s">
        <v>24</v>
      </c>
      <c r="F296" s="4" t="s">
        <v>18</v>
      </c>
      <c r="G296" s="4" t="s">
        <v>48</v>
      </c>
      <c r="H296" s="4" t="s">
        <v>25</v>
      </c>
      <c r="I296" s="5">
        <v>173784.78</v>
      </c>
      <c r="J296" s="5">
        <v>173784.78</v>
      </c>
      <c r="K296" s="5">
        <v>0</v>
      </c>
      <c r="L296" s="5">
        <v>0</v>
      </c>
      <c r="M296" s="5">
        <v>0</v>
      </c>
      <c r="N296" s="5">
        <v>173784.78</v>
      </c>
      <c r="O296" s="5">
        <v>173784.78</v>
      </c>
      <c r="P296" s="5" t="s">
        <v>49</v>
      </c>
      <c r="Q296" s="12" t="s">
        <v>41</v>
      </c>
    </row>
    <row r="297" spans="1:17" x14ac:dyDescent="0.25">
      <c r="A297" s="4" t="s">
        <v>322</v>
      </c>
      <c r="B297" s="4"/>
      <c r="C297" s="3">
        <v>309458</v>
      </c>
      <c r="D297" s="11"/>
      <c r="E297" s="4" t="s">
        <v>17</v>
      </c>
      <c r="F297" s="4" t="s">
        <v>18</v>
      </c>
      <c r="G297" s="4" t="s">
        <v>48</v>
      </c>
      <c r="H297" s="4" t="s">
        <v>20</v>
      </c>
      <c r="I297" s="5">
        <v>4256857.6500000004</v>
      </c>
      <c r="J297" s="5">
        <v>327990.88203860511</v>
      </c>
      <c r="K297" s="5">
        <v>0</v>
      </c>
      <c r="L297" s="5">
        <v>4256857.6500000004</v>
      </c>
      <c r="M297" s="5">
        <v>0</v>
      </c>
      <c r="N297" s="5">
        <v>0</v>
      </c>
      <c r="O297" s="5">
        <v>4256857.6500000004</v>
      </c>
      <c r="P297" s="5" t="s">
        <v>121</v>
      </c>
      <c r="Q297" s="12" t="s">
        <v>22</v>
      </c>
    </row>
    <row r="298" spans="1:17" x14ac:dyDescent="0.25">
      <c r="A298" s="4" t="s">
        <v>323</v>
      </c>
      <c r="B298" s="4"/>
      <c r="C298" s="3">
        <v>316076</v>
      </c>
      <c r="D298" s="11"/>
      <c r="E298" s="4" t="s">
        <v>24</v>
      </c>
      <c r="F298" s="4" t="s">
        <v>18</v>
      </c>
      <c r="G298" s="4" t="s">
        <v>19</v>
      </c>
      <c r="H298" s="4" t="s">
        <v>25</v>
      </c>
      <c r="I298" s="5">
        <v>12816.61</v>
      </c>
      <c r="J298" s="5">
        <v>12816.61</v>
      </c>
      <c r="K298" s="5">
        <v>12816.61</v>
      </c>
      <c r="L298" s="5">
        <v>0</v>
      </c>
      <c r="M298" s="5">
        <v>0</v>
      </c>
      <c r="N298" s="5">
        <v>0</v>
      </c>
      <c r="O298" s="5">
        <v>12816.61</v>
      </c>
      <c r="P298" s="5" t="s">
        <v>33</v>
      </c>
      <c r="Q298" s="12" t="s">
        <v>22</v>
      </c>
    </row>
    <row r="299" spans="1:17" x14ac:dyDescent="0.25">
      <c r="A299" s="4" t="s">
        <v>324</v>
      </c>
      <c r="B299" s="4"/>
      <c r="C299" s="3">
        <v>312075</v>
      </c>
      <c r="D299" s="11"/>
      <c r="E299" s="4" t="s">
        <v>24</v>
      </c>
      <c r="F299" s="4" t="s">
        <v>18</v>
      </c>
      <c r="G299" s="4" t="s">
        <v>48</v>
      </c>
      <c r="H299" s="4" t="s">
        <v>25</v>
      </c>
      <c r="I299" s="5">
        <v>135636.92000000001</v>
      </c>
      <c r="J299" s="5">
        <v>135636.92000000001</v>
      </c>
      <c r="K299" s="5">
        <v>0</v>
      </c>
      <c r="L299" s="5">
        <v>0</v>
      </c>
      <c r="M299" s="5">
        <v>0</v>
      </c>
      <c r="N299" s="5">
        <v>135636.92000000001</v>
      </c>
      <c r="O299" s="5">
        <v>135636.92000000001</v>
      </c>
      <c r="P299" s="5" t="s">
        <v>49</v>
      </c>
      <c r="Q299" s="12" t="s">
        <v>41</v>
      </c>
    </row>
    <row r="300" spans="1:17" x14ac:dyDescent="0.25">
      <c r="A300" s="4" t="s">
        <v>325</v>
      </c>
      <c r="B300" s="4"/>
      <c r="C300" s="3">
        <v>319553</v>
      </c>
      <c r="D300" s="11"/>
      <c r="E300" s="4" t="s">
        <v>17</v>
      </c>
      <c r="F300" s="4" t="s">
        <v>18</v>
      </c>
      <c r="G300" s="4" t="s">
        <v>19</v>
      </c>
      <c r="H300" s="4" t="s">
        <v>20</v>
      </c>
      <c r="I300" s="5">
        <v>1159865.1499999999</v>
      </c>
      <c r="J300" s="5">
        <v>89367.609836410411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 t="s">
        <v>21</v>
      </c>
      <c r="Q300" s="12" t="s">
        <v>22</v>
      </c>
    </row>
    <row r="301" spans="1:17" x14ac:dyDescent="0.25">
      <c r="A301" s="4" t="s">
        <v>326</v>
      </c>
      <c r="B301" s="4"/>
      <c r="C301" s="3">
        <v>314376</v>
      </c>
      <c r="D301" s="11"/>
      <c r="E301" s="4" t="s">
        <v>24</v>
      </c>
      <c r="F301" s="4" t="s">
        <v>18</v>
      </c>
      <c r="G301" s="4" t="s">
        <v>19</v>
      </c>
      <c r="H301" s="4" t="s">
        <v>25</v>
      </c>
      <c r="I301" s="5">
        <v>43328.36</v>
      </c>
      <c r="J301" s="5">
        <v>43328.36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 t="s">
        <v>21</v>
      </c>
      <c r="Q301" s="12" t="s">
        <v>28</v>
      </c>
    </row>
    <row r="302" spans="1:17" x14ac:dyDescent="0.25">
      <c r="A302" s="4" t="s">
        <v>327</v>
      </c>
      <c r="B302" s="4"/>
      <c r="C302" s="3">
        <v>318048</v>
      </c>
      <c r="D302" s="11"/>
      <c r="E302" s="4" t="s">
        <v>17</v>
      </c>
      <c r="F302" s="4" t="s">
        <v>18</v>
      </c>
      <c r="G302" s="4" t="s">
        <v>19</v>
      </c>
      <c r="H302" s="4" t="s">
        <v>20</v>
      </c>
      <c r="I302" s="5">
        <v>1059496.5</v>
      </c>
      <c r="J302" s="5">
        <v>81634.205351408673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 t="s">
        <v>21</v>
      </c>
      <c r="Q302" s="12" t="s">
        <v>22</v>
      </c>
    </row>
    <row r="303" spans="1:17" x14ac:dyDescent="0.25">
      <c r="A303" s="4">
        <v>30000409</v>
      </c>
      <c r="B303" s="4"/>
      <c r="C303" s="3">
        <v>317354</v>
      </c>
      <c r="D303" s="11"/>
      <c r="E303" s="4" t="s">
        <v>17</v>
      </c>
      <c r="F303" s="4" t="s">
        <v>18</v>
      </c>
      <c r="G303" s="4" t="s">
        <v>19</v>
      </c>
      <c r="H303" s="4" t="s">
        <v>20</v>
      </c>
      <c r="I303" s="5">
        <v>909562.5</v>
      </c>
      <c r="J303" s="5">
        <v>70081.790647671456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 t="s">
        <v>21</v>
      </c>
      <c r="Q303" s="12" t="s">
        <v>22</v>
      </c>
    </row>
    <row r="304" spans="1:17" x14ac:dyDescent="0.25">
      <c r="A304" s="4" t="s">
        <v>328</v>
      </c>
      <c r="B304" s="4"/>
      <c r="C304" s="3">
        <v>313250</v>
      </c>
      <c r="D304" s="11"/>
      <c r="E304" s="4" t="s">
        <v>24</v>
      </c>
      <c r="F304" s="4" t="s">
        <v>18</v>
      </c>
      <c r="G304" s="4" t="s">
        <v>19</v>
      </c>
      <c r="H304" s="4" t="s">
        <v>25</v>
      </c>
      <c r="I304" s="5">
        <v>17901.34</v>
      </c>
      <c r="J304" s="5">
        <v>17901.34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 t="s">
        <v>21</v>
      </c>
      <c r="Q304" s="12" t="s">
        <v>28</v>
      </c>
    </row>
    <row r="305" spans="1:17" x14ac:dyDescent="0.25">
      <c r="A305" s="4" t="s">
        <v>329</v>
      </c>
      <c r="B305" s="4"/>
      <c r="C305" s="3">
        <v>312089</v>
      </c>
      <c r="D305" s="11"/>
      <c r="E305" s="4" t="s">
        <v>24</v>
      </c>
      <c r="F305" s="4" t="s">
        <v>18</v>
      </c>
      <c r="G305" s="4" t="s">
        <v>19</v>
      </c>
      <c r="H305" s="4" t="s">
        <v>25</v>
      </c>
      <c r="I305" s="5">
        <v>78400.02</v>
      </c>
      <c r="J305" s="5">
        <v>78400.02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 t="s">
        <v>21</v>
      </c>
      <c r="Q305" s="12" t="s">
        <v>26</v>
      </c>
    </row>
    <row r="306" spans="1:17" x14ac:dyDescent="0.25">
      <c r="A306" s="4" t="s">
        <v>330</v>
      </c>
      <c r="B306" s="4"/>
      <c r="C306" s="3">
        <v>313250</v>
      </c>
      <c r="D306" s="11"/>
      <c r="E306" s="4" t="s">
        <v>24</v>
      </c>
      <c r="F306" s="4" t="s">
        <v>18</v>
      </c>
      <c r="G306" s="4" t="s">
        <v>19</v>
      </c>
      <c r="H306" s="4" t="s">
        <v>25</v>
      </c>
      <c r="I306" s="5">
        <v>17901.34</v>
      </c>
      <c r="J306" s="5">
        <v>17901.34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 t="s">
        <v>21</v>
      </c>
      <c r="Q306" s="12" t="s">
        <v>28</v>
      </c>
    </row>
    <row r="307" spans="1:17" x14ac:dyDescent="0.25">
      <c r="A307" s="4" t="s">
        <v>331</v>
      </c>
      <c r="B307" s="4"/>
      <c r="C307" s="3">
        <v>313250</v>
      </c>
      <c r="D307" s="11"/>
      <c r="E307" s="4" t="s">
        <v>24</v>
      </c>
      <c r="F307" s="4" t="s">
        <v>18</v>
      </c>
      <c r="G307" s="4" t="s">
        <v>19</v>
      </c>
      <c r="H307" s="4" t="s">
        <v>25</v>
      </c>
      <c r="I307" s="5">
        <v>17901.34</v>
      </c>
      <c r="J307" s="5">
        <v>17901.34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 t="s">
        <v>21</v>
      </c>
      <c r="Q307" s="12" t="s">
        <v>28</v>
      </c>
    </row>
    <row r="308" spans="1:17" x14ac:dyDescent="0.25">
      <c r="A308" s="4" t="s">
        <v>332</v>
      </c>
      <c r="B308" s="4"/>
      <c r="C308" s="3">
        <v>317672</v>
      </c>
      <c r="D308" s="11"/>
      <c r="E308" s="4" t="s">
        <v>17</v>
      </c>
      <c r="F308" s="4" t="s">
        <v>18</v>
      </c>
      <c r="G308" s="4" t="s">
        <v>19</v>
      </c>
      <c r="H308" s="4" t="s">
        <v>20</v>
      </c>
      <c r="I308" s="5">
        <v>137743.04999999999</v>
      </c>
      <c r="J308" s="5">
        <v>10613.102005933339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 t="s">
        <v>21</v>
      </c>
      <c r="Q308" s="12" t="s">
        <v>22</v>
      </c>
    </row>
    <row r="309" spans="1:17" x14ac:dyDescent="0.25">
      <c r="A309" s="4" t="s">
        <v>333</v>
      </c>
      <c r="B309" s="4"/>
      <c r="C309" s="3">
        <v>313250</v>
      </c>
      <c r="D309" s="11"/>
      <c r="E309" s="4" t="s">
        <v>24</v>
      </c>
      <c r="F309" s="4" t="s">
        <v>18</v>
      </c>
      <c r="G309" s="4" t="s">
        <v>19</v>
      </c>
      <c r="H309" s="4" t="s">
        <v>25</v>
      </c>
      <c r="I309" s="5">
        <v>17901.34</v>
      </c>
      <c r="J309" s="5">
        <v>17901.34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 t="s">
        <v>21</v>
      </c>
      <c r="Q309" s="12" t="s">
        <v>28</v>
      </c>
    </row>
    <row r="310" spans="1:17" x14ac:dyDescent="0.25">
      <c r="A310" s="4" t="s">
        <v>334</v>
      </c>
      <c r="B310" s="4"/>
      <c r="C310" s="3">
        <v>320398</v>
      </c>
      <c r="D310" s="11"/>
      <c r="E310" s="4" t="s">
        <v>27</v>
      </c>
      <c r="F310" s="4" t="s">
        <v>18</v>
      </c>
      <c r="G310" s="4" t="s">
        <v>19</v>
      </c>
      <c r="H310" s="4" t="s">
        <v>25</v>
      </c>
      <c r="I310" s="5">
        <v>611896.1</v>
      </c>
      <c r="J310" s="5">
        <v>611896.1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 t="s">
        <v>21</v>
      </c>
      <c r="Q310" s="12" t="s">
        <v>22</v>
      </c>
    </row>
    <row r="311" spans="1:17" x14ac:dyDescent="0.25">
      <c r="A311" s="4" t="s">
        <v>335</v>
      </c>
      <c r="B311" s="4"/>
      <c r="C311" s="3">
        <v>308347</v>
      </c>
      <c r="D311" s="11"/>
      <c r="E311" s="4" t="s">
        <v>17</v>
      </c>
      <c r="F311" s="4" t="s">
        <v>18</v>
      </c>
      <c r="G311" s="4" t="s">
        <v>19</v>
      </c>
      <c r="H311" s="4" t="s">
        <v>20</v>
      </c>
      <c r="I311" s="5">
        <v>50012.41</v>
      </c>
      <c r="J311" s="5">
        <v>3853.4561917465935</v>
      </c>
      <c r="K311" s="5">
        <v>0</v>
      </c>
      <c r="L311" s="5">
        <v>50012.41</v>
      </c>
      <c r="M311" s="5">
        <v>0</v>
      </c>
      <c r="N311" s="5">
        <v>0</v>
      </c>
      <c r="O311" s="5">
        <v>50012.41</v>
      </c>
      <c r="P311" s="5" t="s">
        <v>121</v>
      </c>
      <c r="Q311" s="12" t="s">
        <v>22</v>
      </c>
    </row>
    <row r="312" spans="1:17" x14ac:dyDescent="0.25">
      <c r="A312" s="4" t="s">
        <v>336</v>
      </c>
      <c r="B312" s="4"/>
      <c r="C312" s="3">
        <v>314376</v>
      </c>
      <c r="D312" s="11"/>
      <c r="E312" s="4" t="s">
        <v>24</v>
      </c>
      <c r="F312" s="4" t="s">
        <v>18</v>
      </c>
      <c r="G312" s="4" t="s">
        <v>19</v>
      </c>
      <c r="H312" s="4" t="s">
        <v>25</v>
      </c>
      <c r="I312" s="5">
        <v>115281.61</v>
      </c>
      <c r="J312" s="5">
        <v>115281.61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 t="s">
        <v>21</v>
      </c>
      <c r="Q312" s="12" t="s">
        <v>28</v>
      </c>
    </row>
    <row r="313" spans="1:17" x14ac:dyDescent="0.25">
      <c r="A313" s="4" t="s">
        <v>337</v>
      </c>
      <c r="B313" s="4"/>
      <c r="C313" s="3">
        <v>308247</v>
      </c>
      <c r="D313" s="11"/>
      <c r="E313" s="4" t="s">
        <v>24</v>
      </c>
      <c r="F313" s="4" t="s">
        <v>18</v>
      </c>
      <c r="G313" s="4" t="s">
        <v>19</v>
      </c>
      <c r="H313" s="4" t="s">
        <v>25</v>
      </c>
      <c r="I313" s="5">
        <v>200030.27</v>
      </c>
      <c r="J313" s="5">
        <v>200030.27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 t="s">
        <v>21</v>
      </c>
      <c r="Q313" s="12" t="s">
        <v>41</v>
      </c>
    </row>
    <row r="314" spans="1:17" x14ac:dyDescent="0.25">
      <c r="A314" s="4" t="s">
        <v>338</v>
      </c>
      <c r="B314" s="4"/>
      <c r="C314" s="3">
        <v>313378</v>
      </c>
      <c r="D314" s="11"/>
      <c r="E314" s="4" t="s">
        <v>17</v>
      </c>
      <c r="F314" s="4" t="s">
        <v>18</v>
      </c>
      <c r="G314" s="4" t="s">
        <v>19</v>
      </c>
      <c r="H314" s="4" t="s">
        <v>20</v>
      </c>
      <c r="I314" s="5">
        <v>191681.51</v>
      </c>
      <c r="J314" s="5">
        <v>14769.060350277792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 t="s">
        <v>21</v>
      </c>
      <c r="Q314" s="12" t="s">
        <v>22</v>
      </c>
    </row>
    <row r="315" spans="1:17" x14ac:dyDescent="0.25">
      <c r="A315" s="4" t="s">
        <v>339</v>
      </c>
      <c r="B315" s="4"/>
      <c r="C315" s="3">
        <v>312141</v>
      </c>
      <c r="D315" s="11"/>
      <c r="E315" s="4" t="s">
        <v>24</v>
      </c>
      <c r="F315" s="4" t="s">
        <v>18</v>
      </c>
      <c r="G315" s="4" t="s">
        <v>19</v>
      </c>
      <c r="H315" s="4" t="s">
        <v>25</v>
      </c>
      <c r="I315" s="5">
        <v>86221.04</v>
      </c>
      <c r="J315" s="5">
        <v>86221.04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 t="s">
        <v>21</v>
      </c>
      <c r="Q315" s="12" t="s">
        <v>41</v>
      </c>
    </row>
    <row r="316" spans="1:17" x14ac:dyDescent="0.25">
      <c r="A316" s="4" t="s">
        <v>340</v>
      </c>
      <c r="B316" s="4"/>
      <c r="C316" s="3">
        <v>317050</v>
      </c>
      <c r="D316" s="11"/>
      <c r="E316" s="4" t="s">
        <v>27</v>
      </c>
      <c r="F316" s="4" t="s">
        <v>18</v>
      </c>
      <c r="G316" s="4" t="s">
        <v>19</v>
      </c>
      <c r="H316" s="4" t="s">
        <v>25</v>
      </c>
      <c r="I316" s="5">
        <v>661610.18000000005</v>
      </c>
      <c r="J316" s="5">
        <v>661610.18000000005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 t="s">
        <v>21</v>
      </c>
      <c r="Q316" s="12" t="s">
        <v>22</v>
      </c>
    </row>
    <row r="317" spans="1:17" x14ac:dyDescent="0.25">
      <c r="A317" s="4">
        <v>30000064</v>
      </c>
      <c r="B317" s="4"/>
      <c r="C317" s="3">
        <v>320234</v>
      </c>
      <c r="D317" s="11"/>
      <c r="E317" s="4" t="s">
        <v>24</v>
      </c>
      <c r="F317" s="4" t="s">
        <v>18</v>
      </c>
      <c r="G317" s="4" t="s">
        <v>19</v>
      </c>
      <c r="H317" s="4" t="s">
        <v>25</v>
      </c>
      <c r="I317" s="5">
        <v>131400</v>
      </c>
      <c r="J317" s="5">
        <v>131400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 t="s">
        <v>21</v>
      </c>
      <c r="Q317" s="12" t="s">
        <v>26</v>
      </c>
    </row>
    <row r="318" spans="1:17" x14ac:dyDescent="0.25">
      <c r="A318" s="4" t="s">
        <v>341</v>
      </c>
      <c r="B318" s="4"/>
      <c r="C318" s="3">
        <v>313250</v>
      </c>
      <c r="D318" s="11"/>
      <c r="E318" s="4" t="s">
        <v>24</v>
      </c>
      <c r="F318" s="4" t="s">
        <v>18</v>
      </c>
      <c r="G318" s="4" t="s">
        <v>19</v>
      </c>
      <c r="H318" s="4" t="s">
        <v>25</v>
      </c>
      <c r="I318" s="5">
        <v>17901.34</v>
      </c>
      <c r="J318" s="5">
        <v>17901.34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 t="s">
        <v>21</v>
      </c>
      <c r="Q318" s="12" t="s">
        <v>28</v>
      </c>
    </row>
    <row r="319" spans="1:17" x14ac:dyDescent="0.25">
      <c r="A319" s="4">
        <v>30000404</v>
      </c>
      <c r="B319" s="4"/>
      <c r="C319" s="3">
        <v>317354</v>
      </c>
      <c r="D319" s="11"/>
      <c r="E319" s="4" t="s">
        <v>17</v>
      </c>
      <c r="F319" s="4" t="s">
        <v>18</v>
      </c>
      <c r="G319" s="4" t="s">
        <v>19</v>
      </c>
      <c r="H319" s="4" t="s">
        <v>20</v>
      </c>
      <c r="I319" s="5">
        <v>2122693.5699999998</v>
      </c>
      <c r="J319" s="5">
        <v>163553.53962140955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 t="s">
        <v>21</v>
      </c>
      <c r="Q319" s="12" t="s">
        <v>22</v>
      </c>
    </row>
    <row r="320" spans="1:17" x14ac:dyDescent="0.25">
      <c r="A320" s="4">
        <v>30000225</v>
      </c>
      <c r="B320" s="4"/>
      <c r="C320" s="3">
        <v>319934</v>
      </c>
      <c r="D320" s="11"/>
      <c r="E320" s="4" t="s">
        <v>62</v>
      </c>
      <c r="F320" s="4" t="s">
        <v>18</v>
      </c>
      <c r="G320" s="4" t="s">
        <v>19</v>
      </c>
      <c r="H320" s="4" t="s">
        <v>25</v>
      </c>
      <c r="I320" s="5">
        <v>335363.98</v>
      </c>
      <c r="J320" s="5">
        <v>335363.98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 t="s">
        <v>21</v>
      </c>
      <c r="Q320" s="12" t="s">
        <v>22</v>
      </c>
    </row>
    <row r="321" spans="1:17" x14ac:dyDescent="0.25">
      <c r="A321" s="4">
        <v>30000432</v>
      </c>
      <c r="B321" s="4"/>
      <c r="C321" s="3">
        <v>312762</v>
      </c>
      <c r="D321" s="11"/>
      <c r="E321" s="4" t="s">
        <v>24</v>
      </c>
      <c r="F321" s="4" t="s">
        <v>18</v>
      </c>
      <c r="G321" s="4" t="s">
        <v>19</v>
      </c>
      <c r="H321" s="4" t="s">
        <v>25</v>
      </c>
      <c r="I321" s="5">
        <v>26081.55</v>
      </c>
      <c r="J321" s="5">
        <v>26081.55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 t="s">
        <v>21</v>
      </c>
      <c r="Q321" s="12" t="s">
        <v>97</v>
      </c>
    </row>
    <row r="322" spans="1:17" x14ac:dyDescent="0.25">
      <c r="A322" s="4" t="s">
        <v>342</v>
      </c>
      <c r="B322" s="4"/>
      <c r="C322" s="3">
        <v>308247</v>
      </c>
      <c r="D322" s="11"/>
      <c r="E322" s="4" t="s">
        <v>24</v>
      </c>
      <c r="F322" s="4" t="s">
        <v>18</v>
      </c>
      <c r="G322" s="4" t="s">
        <v>19</v>
      </c>
      <c r="H322" s="4" t="s">
        <v>25</v>
      </c>
      <c r="I322" s="5">
        <v>208194.29</v>
      </c>
      <c r="J322" s="5">
        <v>208194.29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 t="s">
        <v>21</v>
      </c>
      <c r="Q322" s="12" t="s">
        <v>41</v>
      </c>
    </row>
    <row r="323" spans="1:17" x14ac:dyDescent="0.25">
      <c r="A323" s="4" t="s">
        <v>343</v>
      </c>
      <c r="B323" s="4"/>
      <c r="C323" s="3">
        <v>308247</v>
      </c>
      <c r="D323" s="11"/>
      <c r="E323" s="4" t="s">
        <v>24</v>
      </c>
      <c r="F323" s="4" t="s">
        <v>18</v>
      </c>
      <c r="G323" s="4" t="s">
        <v>19</v>
      </c>
      <c r="H323" s="4" t="s">
        <v>25</v>
      </c>
      <c r="I323" s="5">
        <v>187390.31</v>
      </c>
      <c r="J323" s="5">
        <v>187390.31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 t="s">
        <v>21</v>
      </c>
      <c r="Q323" s="12" t="s">
        <v>41</v>
      </c>
    </row>
    <row r="324" spans="1:17" x14ac:dyDescent="0.25">
      <c r="A324" s="4" t="s">
        <v>344</v>
      </c>
      <c r="B324" s="4"/>
      <c r="C324" s="3">
        <v>316076</v>
      </c>
      <c r="D324" s="11"/>
      <c r="E324" s="4" t="s">
        <v>62</v>
      </c>
      <c r="F324" s="4" t="s">
        <v>18</v>
      </c>
      <c r="G324" s="4" t="s">
        <v>19</v>
      </c>
      <c r="H324" s="4" t="s">
        <v>25</v>
      </c>
      <c r="I324" s="5">
        <v>536924.42000000004</v>
      </c>
      <c r="J324" s="5">
        <v>536924.42000000004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 t="s">
        <v>21</v>
      </c>
      <c r="Q324" s="12" t="s">
        <v>22</v>
      </c>
    </row>
    <row r="325" spans="1:17" x14ac:dyDescent="0.25">
      <c r="A325" s="4" t="s">
        <v>345</v>
      </c>
      <c r="B325" s="4"/>
      <c r="C325" s="3">
        <v>319080</v>
      </c>
      <c r="D325" s="11"/>
      <c r="E325" s="4" t="s">
        <v>24</v>
      </c>
      <c r="F325" s="4" t="s">
        <v>18</v>
      </c>
      <c r="G325" s="4" t="s">
        <v>48</v>
      </c>
      <c r="H325" s="4" t="s">
        <v>25</v>
      </c>
      <c r="I325" s="5">
        <v>18960</v>
      </c>
      <c r="J325" s="5">
        <v>18960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 t="s">
        <v>21</v>
      </c>
      <c r="Q325" s="12" t="s">
        <v>28</v>
      </c>
    </row>
    <row r="326" spans="1:17" x14ac:dyDescent="0.25">
      <c r="A326" s="4" t="s">
        <v>346</v>
      </c>
      <c r="B326" s="4"/>
      <c r="C326" s="3">
        <v>308247</v>
      </c>
      <c r="D326" s="11"/>
      <c r="E326" s="4" t="s">
        <v>24</v>
      </c>
      <c r="F326" s="4" t="s">
        <v>18</v>
      </c>
      <c r="G326" s="4" t="s">
        <v>19</v>
      </c>
      <c r="H326" s="4" t="s">
        <v>25</v>
      </c>
      <c r="I326" s="5">
        <v>184225.92000000001</v>
      </c>
      <c r="J326" s="5">
        <v>184225.92000000001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 t="s">
        <v>21</v>
      </c>
      <c r="Q326" s="12" t="s">
        <v>41</v>
      </c>
    </row>
    <row r="327" spans="1:17" x14ac:dyDescent="0.25">
      <c r="A327" s="4" t="s">
        <v>347</v>
      </c>
      <c r="B327" s="4"/>
      <c r="C327" s="3">
        <v>316076</v>
      </c>
      <c r="D327" s="11"/>
      <c r="E327" s="4" t="s">
        <v>62</v>
      </c>
      <c r="F327" s="4" t="s">
        <v>18</v>
      </c>
      <c r="G327" s="4" t="s">
        <v>19</v>
      </c>
      <c r="H327" s="4" t="s">
        <v>25</v>
      </c>
      <c r="I327" s="5">
        <v>642090.69999999995</v>
      </c>
      <c r="J327" s="5">
        <v>642090.69999999995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 t="s">
        <v>21</v>
      </c>
      <c r="Q327" s="12" t="s">
        <v>22</v>
      </c>
    </row>
    <row r="328" spans="1:17" x14ac:dyDescent="0.25">
      <c r="A328" s="4" t="s">
        <v>348</v>
      </c>
      <c r="B328" s="4"/>
      <c r="C328" s="3">
        <v>309836</v>
      </c>
      <c r="D328" s="11"/>
      <c r="E328" s="4" t="s">
        <v>24</v>
      </c>
      <c r="F328" s="4" t="s">
        <v>18</v>
      </c>
      <c r="G328" s="4" t="s">
        <v>19</v>
      </c>
      <c r="H328" s="4" t="s">
        <v>25</v>
      </c>
      <c r="I328" s="5">
        <v>47034.44</v>
      </c>
      <c r="J328" s="5">
        <v>47034.44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 t="s">
        <v>21</v>
      </c>
      <c r="Q328" s="12" t="s">
        <v>26</v>
      </c>
    </row>
    <row r="329" spans="1:17" x14ac:dyDescent="0.25">
      <c r="A329" s="4" t="s">
        <v>349</v>
      </c>
      <c r="B329" s="4"/>
      <c r="C329" s="3">
        <v>312407</v>
      </c>
      <c r="D329" s="11"/>
      <c r="E329" s="4" t="s">
        <v>24</v>
      </c>
      <c r="F329" s="4" t="s">
        <v>18</v>
      </c>
      <c r="G329" s="4" t="s">
        <v>19</v>
      </c>
      <c r="H329" s="4" t="s">
        <v>25</v>
      </c>
      <c r="I329" s="5">
        <v>20937.849999999999</v>
      </c>
      <c r="J329" s="5">
        <v>20937.849999999999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 t="s">
        <v>21</v>
      </c>
      <c r="Q329" s="12" t="s">
        <v>28</v>
      </c>
    </row>
    <row r="330" spans="1:17" x14ac:dyDescent="0.25">
      <c r="A330" s="4" t="s">
        <v>350</v>
      </c>
      <c r="B330" s="4"/>
      <c r="C330" s="3">
        <v>309847</v>
      </c>
      <c r="D330" s="11"/>
      <c r="E330" s="4" t="s">
        <v>27</v>
      </c>
      <c r="F330" s="4" t="s">
        <v>18</v>
      </c>
      <c r="G330" s="4" t="s">
        <v>19</v>
      </c>
      <c r="H330" s="4" t="s">
        <v>25</v>
      </c>
      <c r="I330" s="5">
        <v>6161258.21</v>
      </c>
      <c r="J330" s="5">
        <v>6161258.21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 t="s">
        <v>21</v>
      </c>
      <c r="Q330" s="12" t="s">
        <v>22</v>
      </c>
    </row>
    <row r="331" spans="1:17" x14ac:dyDescent="0.25">
      <c r="A331" s="4" t="s">
        <v>351</v>
      </c>
      <c r="B331" s="4"/>
      <c r="C331" s="3">
        <v>315966</v>
      </c>
      <c r="D331" s="11"/>
      <c r="E331" s="4" t="s">
        <v>24</v>
      </c>
      <c r="F331" s="4" t="s">
        <v>18</v>
      </c>
      <c r="G331" s="4" t="s">
        <v>48</v>
      </c>
      <c r="H331" s="4" t="s">
        <v>25</v>
      </c>
      <c r="I331" s="5">
        <v>30559.64</v>
      </c>
      <c r="J331" s="5">
        <v>30559.64</v>
      </c>
      <c r="K331" s="5">
        <v>0</v>
      </c>
      <c r="L331" s="5">
        <v>0</v>
      </c>
      <c r="M331" s="5">
        <v>0</v>
      </c>
      <c r="N331" s="5">
        <v>30559.64</v>
      </c>
      <c r="O331" s="5">
        <v>30559.64</v>
      </c>
      <c r="P331" s="5" t="s">
        <v>49</v>
      </c>
      <c r="Q331" s="12" t="s">
        <v>28</v>
      </c>
    </row>
    <row r="332" spans="1:17" x14ac:dyDescent="0.25">
      <c r="A332" s="4" t="s">
        <v>352</v>
      </c>
      <c r="B332" s="4"/>
      <c r="C332" s="3">
        <v>309785</v>
      </c>
      <c r="D332" s="11"/>
      <c r="E332" s="4" t="s">
        <v>24</v>
      </c>
      <c r="F332" s="4" t="s">
        <v>18</v>
      </c>
      <c r="G332" s="4" t="s">
        <v>19</v>
      </c>
      <c r="H332" s="4" t="s">
        <v>25</v>
      </c>
      <c r="I332" s="5">
        <v>10415.9</v>
      </c>
      <c r="J332" s="5">
        <v>10415.9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 t="s">
        <v>21</v>
      </c>
      <c r="Q332" s="12" t="s">
        <v>26</v>
      </c>
    </row>
    <row r="333" spans="1:17" x14ac:dyDescent="0.25">
      <c r="A333" s="4">
        <v>30000255</v>
      </c>
      <c r="B333" s="4"/>
      <c r="C333" s="3">
        <v>320240</v>
      </c>
      <c r="D333" s="11"/>
      <c r="E333" s="4" t="s">
        <v>24</v>
      </c>
      <c r="F333" s="4" t="s">
        <v>18</v>
      </c>
      <c r="G333" s="4" t="s">
        <v>19</v>
      </c>
      <c r="H333" s="4" t="s">
        <v>20</v>
      </c>
      <c r="I333" s="5">
        <v>10096110.199999999</v>
      </c>
      <c r="J333" s="5">
        <v>777905.29116165231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 t="s">
        <v>21</v>
      </c>
      <c r="Q333" s="12" t="s">
        <v>22</v>
      </c>
    </row>
    <row r="334" spans="1:17" x14ac:dyDescent="0.25">
      <c r="A334" s="4">
        <v>30000484</v>
      </c>
      <c r="B334" s="4"/>
      <c r="C334" s="3">
        <v>310501</v>
      </c>
      <c r="D334" s="11"/>
      <c r="E334" s="4" t="s">
        <v>43</v>
      </c>
      <c r="F334" s="4" t="s">
        <v>18</v>
      </c>
      <c r="G334" s="4" t="s">
        <v>19</v>
      </c>
      <c r="H334" s="4" t="s">
        <v>25</v>
      </c>
      <c r="I334" s="5">
        <v>1003659.89</v>
      </c>
      <c r="J334" s="5">
        <v>1003659.89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 t="s">
        <v>21</v>
      </c>
      <c r="Q334" s="12" t="s">
        <v>353</v>
      </c>
    </row>
    <row r="335" spans="1:17" x14ac:dyDescent="0.25">
      <c r="A335" s="4" t="s">
        <v>354</v>
      </c>
      <c r="B335" s="4"/>
      <c r="C335" s="3">
        <v>311130</v>
      </c>
      <c r="D335" s="11"/>
      <c r="E335" s="4" t="s">
        <v>24</v>
      </c>
      <c r="F335" s="4" t="s">
        <v>18</v>
      </c>
      <c r="G335" s="4" t="s">
        <v>19</v>
      </c>
      <c r="H335" s="4" t="s">
        <v>25</v>
      </c>
      <c r="I335" s="5">
        <v>163415.89000000001</v>
      </c>
      <c r="J335" s="5">
        <v>163415.89000000001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 t="s">
        <v>21</v>
      </c>
      <c r="Q335" s="12" t="s">
        <v>26</v>
      </c>
    </row>
    <row r="336" spans="1:17" x14ac:dyDescent="0.25">
      <c r="A336" s="4" t="s">
        <v>355</v>
      </c>
      <c r="B336" s="4"/>
      <c r="C336" s="3">
        <v>308900</v>
      </c>
      <c r="D336" s="11"/>
      <c r="E336" s="4" t="s">
        <v>24</v>
      </c>
      <c r="F336" s="4" t="s">
        <v>18</v>
      </c>
      <c r="G336" s="4" t="s">
        <v>19</v>
      </c>
      <c r="H336" s="4" t="s">
        <v>25</v>
      </c>
      <c r="I336" s="5">
        <v>41482.29</v>
      </c>
      <c r="J336" s="5">
        <v>41482.29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 t="s">
        <v>21</v>
      </c>
      <c r="Q336" s="12" t="s">
        <v>28</v>
      </c>
    </row>
    <row r="337" spans="1:17" x14ac:dyDescent="0.25">
      <c r="A337" s="4" t="s">
        <v>356</v>
      </c>
      <c r="B337" s="4"/>
      <c r="C337" s="3">
        <v>308900</v>
      </c>
      <c r="D337" s="11"/>
      <c r="E337" s="4" t="s">
        <v>24</v>
      </c>
      <c r="F337" s="4" t="s">
        <v>18</v>
      </c>
      <c r="G337" s="4" t="s">
        <v>19</v>
      </c>
      <c r="H337" s="4" t="s">
        <v>25</v>
      </c>
      <c r="I337" s="5">
        <v>41482.29</v>
      </c>
      <c r="J337" s="5">
        <v>41482.29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 t="s">
        <v>21</v>
      </c>
      <c r="Q337" s="12" t="s">
        <v>28</v>
      </c>
    </row>
    <row r="338" spans="1:17" x14ac:dyDescent="0.25">
      <c r="A338" s="4" t="s">
        <v>357</v>
      </c>
      <c r="B338" s="4"/>
      <c r="C338" s="3">
        <v>308900</v>
      </c>
      <c r="D338" s="11"/>
      <c r="E338" s="4" t="s">
        <v>24</v>
      </c>
      <c r="F338" s="4" t="s">
        <v>18</v>
      </c>
      <c r="G338" s="4" t="s">
        <v>19</v>
      </c>
      <c r="H338" s="4" t="s">
        <v>25</v>
      </c>
      <c r="I338" s="5">
        <v>41482.29</v>
      </c>
      <c r="J338" s="5">
        <v>41482.29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 t="s">
        <v>21</v>
      </c>
      <c r="Q338" s="12" t="s">
        <v>28</v>
      </c>
    </row>
    <row r="339" spans="1:17" x14ac:dyDescent="0.25">
      <c r="A339" s="4" t="s">
        <v>358</v>
      </c>
      <c r="B339" s="4"/>
      <c r="C339" s="3">
        <v>308900</v>
      </c>
      <c r="D339" s="11"/>
      <c r="E339" s="4" t="s">
        <v>24</v>
      </c>
      <c r="F339" s="4" t="s">
        <v>18</v>
      </c>
      <c r="G339" s="4" t="s">
        <v>19</v>
      </c>
      <c r="H339" s="4" t="s">
        <v>25</v>
      </c>
      <c r="I339" s="5">
        <v>256712.34</v>
      </c>
      <c r="J339" s="5">
        <v>256712.34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 t="s">
        <v>21</v>
      </c>
      <c r="Q339" s="12" t="s">
        <v>28</v>
      </c>
    </row>
    <row r="340" spans="1:17" x14ac:dyDescent="0.25">
      <c r="A340" s="4" t="s">
        <v>359</v>
      </c>
      <c r="B340" s="4"/>
      <c r="C340" s="3">
        <v>313250</v>
      </c>
      <c r="D340" s="11"/>
      <c r="E340" s="4" t="s">
        <v>24</v>
      </c>
      <c r="F340" s="4" t="s">
        <v>18</v>
      </c>
      <c r="G340" s="4" t="s">
        <v>19</v>
      </c>
      <c r="H340" s="4" t="s">
        <v>25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 t="s">
        <v>21</v>
      </c>
      <c r="Q340" s="12" t="s">
        <v>28</v>
      </c>
    </row>
    <row r="341" spans="1:17" x14ac:dyDescent="0.25">
      <c r="A341" s="4" t="s">
        <v>360</v>
      </c>
      <c r="B341" s="4"/>
      <c r="C341" s="3">
        <v>308900</v>
      </c>
      <c r="D341" s="11"/>
      <c r="E341" s="4" t="s">
        <v>24</v>
      </c>
      <c r="F341" s="4" t="s">
        <v>18</v>
      </c>
      <c r="G341" s="4" t="s">
        <v>19</v>
      </c>
      <c r="H341" s="4" t="s">
        <v>25</v>
      </c>
      <c r="I341" s="5">
        <v>41482.29</v>
      </c>
      <c r="J341" s="5">
        <v>41482.29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 t="s">
        <v>21</v>
      </c>
      <c r="Q341" s="12" t="s">
        <v>28</v>
      </c>
    </row>
    <row r="342" spans="1:17" x14ac:dyDescent="0.25">
      <c r="A342" s="4" t="s">
        <v>361</v>
      </c>
      <c r="B342" s="4"/>
      <c r="C342" s="3">
        <v>316734</v>
      </c>
      <c r="D342" s="11"/>
      <c r="E342" s="4" t="s">
        <v>17</v>
      </c>
      <c r="F342" s="4" t="s">
        <v>18</v>
      </c>
      <c r="G342" s="4" t="s">
        <v>19</v>
      </c>
      <c r="H342" s="4" t="s">
        <v>20</v>
      </c>
      <c r="I342" s="5">
        <v>28313.56</v>
      </c>
      <c r="J342" s="5">
        <v>2181.5597987057349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 t="s">
        <v>21</v>
      </c>
      <c r="Q342" s="12" t="s">
        <v>22</v>
      </c>
    </row>
    <row r="343" spans="1:17" x14ac:dyDescent="0.25">
      <c r="A343" s="4" t="s">
        <v>362</v>
      </c>
      <c r="B343" s="4"/>
      <c r="C343" s="3">
        <v>320044</v>
      </c>
      <c r="D343" s="11"/>
      <c r="E343" s="4" t="s">
        <v>24</v>
      </c>
      <c r="F343" s="4" t="s">
        <v>18</v>
      </c>
      <c r="G343" s="4" t="s">
        <v>48</v>
      </c>
      <c r="H343" s="4" t="s">
        <v>25</v>
      </c>
      <c r="I343" s="5">
        <v>3361.75</v>
      </c>
      <c r="J343" s="5">
        <v>3361.75</v>
      </c>
      <c r="K343" s="5">
        <v>3361.75</v>
      </c>
      <c r="L343" s="5">
        <v>0</v>
      </c>
      <c r="M343" s="5">
        <v>0</v>
      </c>
      <c r="N343" s="5">
        <v>0</v>
      </c>
      <c r="O343" s="5">
        <v>3361.75</v>
      </c>
      <c r="P343" s="5" t="s">
        <v>33</v>
      </c>
      <c r="Q343" s="12" t="s">
        <v>56</v>
      </c>
    </row>
    <row r="344" spans="1:17" x14ac:dyDescent="0.25">
      <c r="A344" s="4" t="s">
        <v>363</v>
      </c>
      <c r="B344" s="4"/>
      <c r="C344" s="3">
        <v>314242</v>
      </c>
      <c r="D344" s="11"/>
      <c r="E344" s="4" t="s">
        <v>24</v>
      </c>
      <c r="F344" s="4" t="s">
        <v>18</v>
      </c>
      <c r="G344" s="4" t="s">
        <v>19</v>
      </c>
      <c r="H344" s="4" t="s">
        <v>25</v>
      </c>
      <c r="I344" s="5">
        <v>133327.04999999999</v>
      </c>
      <c r="J344" s="5">
        <v>133327.04999999999</v>
      </c>
      <c r="K344" s="5">
        <v>133327.04999999999</v>
      </c>
      <c r="L344" s="5">
        <v>0</v>
      </c>
      <c r="M344" s="5">
        <v>0</v>
      </c>
      <c r="N344" s="5">
        <v>0</v>
      </c>
      <c r="O344" s="5">
        <v>133327.04999999999</v>
      </c>
      <c r="P344" s="5" t="s">
        <v>33</v>
      </c>
      <c r="Q344" s="12" t="s">
        <v>26</v>
      </c>
    </row>
    <row r="345" spans="1:17" x14ac:dyDescent="0.25">
      <c r="A345" s="4" t="s">
        <v>364</v>
      </c>
      <c r="B345" s="4"/>
      <c r="C345" s="3">
        <v>312406</v>
      </c>
      <c r="D345" s="11"/>
      <c r="E345" s="4" t="s">
        <v>24</v>
      </c>
      <c r="F345" s="4" t="s">
        <v>18</v>
      </c>
      <c r="G345" s="4" t="s">
        <v>48</v>
      </c>
      <c r="H345" s="4" t="s">
        <v>25</v>
      </c>
      <c r="I345" s="5">
        <v>23193.49</v>
      </c>
      <c r="J345" s="5">
        <v>23193.49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 t="s">
        <v>21</v>
      </c>
      <c r="Q345" s="12" t="s">
        <v>28</v>
      </c>
    </row>
    <row r="346" spans="1:17" x14ac:dyDescent="0.25">
      <c r="A346" s="4" t="s">
        <v>365</v>
      </c>
      <c r="B346" s="4"/>
      <c r="C346" s="3">
        <v>309141</v>
      </c>
      <c r="D346" s="11"/>
      <c r="E346" s="4" t="s">
        <v>24</v>
      </c>
      <c r="F346" s="4" t="s">
        <v>18</v>
      </c>
      <c r="G346" s="4" t="s">
        <v>19</v>
      </c>
      <c r="H346" s="4" t="s">
        <v>25</v>
      </c>
      <c r="I346" s="5">
        <v>117704.73</v>
      </c>
      <c r="J346" s="5">
        <v>117704.73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 t="s">
        <v>21</v>
      </c>
      <c r="Q346" s="12" t="s">
        <v>41</v>
      </c>
    </row>
    <row r="347" spans="1:17" x14ac:dyDescent="0.25">
      <c r="A347" s="4" t="s">
        <v>366</v>
      </c>
      <c r="B347" s="4"/>
      <c r="C347" s="3">
        <v>316526</v>
      </c>
      <c r="D347" s="11"/>
      <c r="E347" s="4" t="s">
        <v>24</v>
      </c>
      <c r="F347" s="4" t="s">
        <v>18</v>
      </c>
      <c r="G347" s="4" t="s">
        <v>19</v>
      </c>
      <c r="H347" s="4" t="s">
        <v>25</v>
      </c>
      <c r="I347" s="5">
        <v>175812.17</v>
      </c>
      <c r="J347" s="5">
        <v>175812.17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 t="s">
        <v>21</v>
      </c>
      <c r="Q347" s="12" t="s">
        <v>97</v>
      </c>
    </row>
    <row r="348" spans="1:17" x14ac:dyDescent="0.25">
      <c r="A348" s="4" t="s">
        <v>367</v>
      </c>
      <c r="B348" s="4"/>
      <c r="C348" s="3">
        <v>309141</v>
      </c>
      <c r="D348" s="11"/>
      <c r="E348" s="4" t="s">
        <v>24</v>
      </c>
      <c r="F348" s="4" t="s">
        <v>18</v>
      </c>
      <c r="G348" s="4" t="s">
        <v>19</v>
      </c>
      <c r="H348" s="4" t="s">
        <v>25</v>
      </c>
      <c r="I348" s="5">
        <v>124985.45</v>
      </c>
      <c r="J348" s="5">
        <v>124985.45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 t="s">
        <v>21</v>
      </c>
      <c r="Q348" s="12" t="s">
        <v>41</v>
      </c>
    </row>
    <row r="349" spans="1:17" x14ac:dyDescent="0.25">
      <c r="A349" s="4" t="s">
        <v>368</v>
      </c>
      <c r="B349" s="4"/>
      <c r="C349" s="3">
        <v>314728</v>
      </c>
      <c r="D349" s="11"/>
      <c r="E349" s="4" t="s">
        <v>24</v>
      </c>
      <c r="F349" s="4" t="s">
        <v>18</v>
      </c>
      <c r="G349" s="4" t="s">
        <v>19</v>
      </c>
      <c r="H349" s="4" t="s">
        <v>25</v>
      </c>
      <c r="I349" s="5">
        <v>23642.73</v>
      </c>
      <c r="J349" s="5">
        <v>23642.73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 t="s">
        <v>21</v>
      </c>
      <c r="Q349" s="12" t="s">
        <v>211</v>
      </c>
    </row>
    <row r="350" spans="1:17" x14ac:dyDescent="0.25">
      <c r="A350" s="4" t="s">
        <v>369</v>
      </c>
      <c r="B350" s="4"/>
      <c r="C350" s="3">
        <v>309141</v>
      </c>
      <c r="D350" s="11"/>
      <c r="E350" s="4" t="s">
        <v>24</v>
      </c>
      <c r="F350" s="4" t="s">
        <v>18</v>
      </c>
      <c r="G350" s="4" t="s">
        <v>19</v>
      </c>
      <c r="H350" s="4" t="s">
        <v>25</v>
      </c>
      <c r="I350" s="5">
        <v>117704.73</v>
      </c>
      <c r="J350" s="5">
        <v>117704.73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 t="s">
        <v>21</v>
      </c>
      <c r="Q350" s="12" t="s">
        <v>41</v>
      </c>
    </row>
    <row r="351" spans="1:17" x14ac:dyDescent="0.25">
      <c r="A351" s="4" t="s">
        <v>370</v>
      </c>
      <c r="B351" s="4"/>
      <c r="C351" s="3">
        <v>313411</v>
      </c>
      <c r="D351" s="11"/>
      <c r="E351" s="4" t="s">
        <v>17</v>
      </c>
      <c r="F351" s="4" t="s">
        <v>18</v>
      </c>
      <c r="G351" s="4" t="s">
        <v>48</v>
      </c>
      <c r="H351" s="4" t="s">
        <v>20</v>
      </c>
      <c r="I351" s="5">
        <v>698570.28</v>
      </c>
      <c r="J351" s="5">
        <v>53824.840091412341</v>
      </c>
      <c r="K351" s="5">
        <v>0</v>
      </c>
      <c r="L351" s="5">
        <v>0</v>
      </c>
      <c r="M351" s="5">
        <v>0</v>
      </c>
      <c r="N351" s="5">
        <v>698570.28</v>
      </c>
      <c r="O351" s="5">
        <v>698570.28</v>
      </c>
      <c r="P351" s="5" t="s">
        <v>49</v>
      </c>
      <c r="Q351" s="12" t="s">
        <v>22</v>
      </c>
    </row>
    <row r="352" spans="1:17" x14ac:dyDescent="0.25">
      <c r="A352" s="4" t="s">
        <v>371</v>
      </c>
      <c r="B352" s="4"/>
      <c r="C352" s="3">
        <v>309141</v>
      </c>
      <c r="D352" s="11"/>
      <c r="E352" s="4" t="s">
        <v>24</v>
      </c>
      <c r="F352" s="4" t="s">
        <v>18</v>
      </c>
      <c r="G352" s="4" t="s">
        <v>19</v>
      </c>
      <c r="H352" s="4" t="s">
        <v>25</v>
      </c>
      <c r="I352" s="5">
        <v>117704.73</v>
      </c>
      <c r="J352" s="5">
        <v>117704.73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 t="s">
        <v>21</v>
      </c>
      <c r="Q352" s="12" t="s">
        <v>41</v>
      </c>
    </row>
    <row r="353" spans="1:17" x14ac:dyDescent="0.25">
      <c r="A353" s="4" t="s">
        <v>372</v>
      </c>
      <c r="B353" s="4"/>
      <c r="C353" s="3">
        <v>312065</v>
      </c>
      <c r="D353" s="11"/>
      <c r="E353" s="4" t="s">
        <v>24</v>
      </c>
      <c r="F353" s="4" t="s">
        <v>18</v>
      </c>
      <c r="G353" s="4" t="s">
        <v>19</v>
      </c>
      <c r="H353" s="4" t="s">
        <v>25</v>
      </c>
      <c r="I353" s="5">
        <v>257858.31</v>
      </c>
      <c r="J353" s="5">
        <v>257858.31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 t="s">
        <v>21</v>
      </c>
      <c r="Q353" s="12" t="s">
        <v>41</v>
      </c>
    </row>
    <row r="354" spans="1:17" x14ac:dyDescent="0.25">
      <c r="A354" s="4" t="s">
        <v>373</v>
      </c>
      <c r="B354" s="4"/>
      <c r="C354" s="3">
        <v>313250</v>
      </c>
      <c r="D354" s="11"/>
      <c r="E354" s="4" t="s">
        <v>24</v>
      </c>
      <c r="F354" s="4" t="s">
        <v>18</v>
      </c>
      <c r="G354" s="4" t="s">
        <v>19</v>
      </c>
      <c r="H354" s="4" t="s">
        <v>25</v>
      </c>
      <c r="I354" s="5">
        <v>32364.49</v>
      </c>
      <c r="J354" s="5">
        <v>32364.49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 t="s">
        <v>21</v>
      </c>
      <c r="Q354" s="12" t="s">
        <v>28</v>
      </c>
    </row>
    <row r="355" spans="1:17" x14ac:dyDescent="0.25">
      <c r="A355" s="4" t="s">
        <v>374</v>
      </c>
      <c r="B355" s="4"/>
      <c r="C355" s="3">
        <v>315475</v>
      </c>
      <c r="D355" s="11"/>
      <c r="E355" s="4" t="s">
        <v>17</v>
      </c>
      <c r="F355" s="4" t="s">
        <v>18</v>
      </c>
      <c r="G355" s="4" t="s">
        <v>19</v>
      </c>
      <c r="H355" s="4" t="s">
        <v>20</v>
      </c>
      <c r="I355" s="5">
        <v>1145115.49</v>
      </c>
      <c r="J355" s="5">
        <v>88231.148533042782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 t="s">
        <v>21</v>
      </c>
      <c r="Q355" s="12" t="s">
        <v>22</v>
      </c>
    </row>
    <row r="356" spans="1:17" x14ac:dyDescent="0.25">
      <c r="A356" s="4" t="s">
        <v>375</v>
      </c>
      <c r="B356" s="4"/>
      <c r="C356" s="3">
        <v>312065</v>
      </c>
      <c r="D356" s="11"/>
      <c r="E356" s="4" t="s">
        <v>24</v>
      </c>
      <c r="F356" s="4" t="s">
        <v>18</v>
      </c>
      <c r="G356" s="4" t="s">
        <v>19</v>
      </c>
      <c r="H356" s="4" t="s">
        <v>25</v>
      </c>
      <c r="I356" s="5">
        <v>257858.31</v>
      </c>
      <c r="J356" s="5">
        <v>257858.31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 t="s">
        <v>21</v>
      </c>
      <c r="Q356" s="12" t="s">
        <v>41</v>
      </c>
    </row>
    <row r="357" spans="1:17" x14ac:dyDescent="0.25">
      <c r="A357" s="4" t="s">
        <v>376</v>
      </c>
      <c r="B357" s="4"/>
      <c r="C357" s="3">
        <v>313250</v>
      </c>
      <c r="D357" s="11"/>
      <c r="E357" s="4" t="s">
        <v>24</v>
      </c>
      <c r="F357" s="4" t="s">
        <v>18</v>
      </c>
      <c r="G357" s="4" t="s">
        <v>19</v>
      </c>
      <c r="H357" s="4" t="s">
        <v>25</v>
      </c>
      <c r="I357" s="5">
        <v>17901.34</v>
      </c>
      <c r="J357" s="5">
        <v>17901.34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 t="s">
        <v>21</v>
      </c>
      <c r="Q357" s="12" t="s">
        <v>28</v>
      </c>
    </row>
    <row r="358" spans="1:17" x14ac:dyDescent="0.25">
      <c r="A358" s="4" t="s">
        <v>377</v>
      </c>
      <c r="B358" s="4"/>
      <c r="C358" s="3">
        <v>315543</v>
      </c>
      <c r="D358" s="11"/>
      <c r="E358" s="4" t="s">
        <v>24</v>
      </c>
      <c r="F358" s="4" t="s">
        <v>18</v>
      </c>
      <c r="G358" s="4" t="s">
        <v>19</v>
      </c>
      <c r="H358" s="4" t="s">
        <v>25</v>
      </c>
      <c r="I358" s="5">
        <v>70493.88</v>
      </c>
      <c r="J358" s="5">
        <v>70493.88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 t="s">
        <v>21</v>
      </c>
      <c r="Q358" s="12" t="s">
        <v>28</v>
      </c>
    </row>
    <row r="359" spans="1:17" x14ac:dyDescent="0.25">
      <c r="A359" s="4" t="s">
        <v>378</v>
      </c>
      <c r="B359" s="4"/>
      <c r="C359" s="3">
        <v>310480</v>
      </c>
      <c r="D359" s="11"/>
      <c r="E359" s="4" t="s">
        <v>17</v>
      </c>
      <c r="F359" s="4" t="s">
        <v>18</v>
      </c>
      <c r="G359" s="4" t="s">
        <v>48</v>
      </c>
      <c r="H359" s="4" t="s">
        <v>20</v>
      </c>
      <c r="I359" s="5">
        <v>1131970.8500000001</v>
      </c>
      <c r="J359" s="5">
        <v>87218.354020715153</v>
      </c>
      <c r="K359" s="5">
        <v>0</v>
      </c>
      <c r="L359" s="5">
        <v>0</v>
      </c>
      <c r="M359" s="5">
        <v>0</v>
      </c>
      <c r="N359" s="5">
        <v>1131970.8500000001</v>
      </c>
      <c r="O359" s="5">
        <v>1131970.8500000001</v>
      </c>
      <c r="P359" s="5" t="s">
        <v>49</v>
      </c>
      <c r="Q359" s="12" t="s">
        <v>22</v>
      </c>
    </row>
    <row r="360" spans="1:17" x14ac:dyDescent="0.25">
      <c r="A360" s="4" t="s">
        <v>379</v>
      </c>
      <c r="B360" s="4"/>
      <c r="C360" s="3">
        <v>312407</v>
      </c>
      <c r="D360" s="11"/>
      <c r="E360" s="4" t="s">
        <v>24</v>
      </c>
      <c r="F360" s="4" t="s">
        <v>18</v>
      </c>
      <c r="G360" s="4" t="s">
        <v>19</v>
      </c>
      <c r="H360" s="4" t="s">
        <v>25</v>
      </c>
      <c r="I360" s="5">
        <v>52061.69</v>
      </c>
      <c r="J360" s="5">
        <v>52061.69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 t="s">
        <v>21</v>
      </c>
      <c r="Q360" s="12" t="s">
        <v>28</v>
      </c>
    </row>
    <row r="361" spans="1:17" x14ac:dyDescent="0.25">
      <c r="A361" s="4" t="s">
        <v>380</v>
      </c>
      <c r="B361" s="4"/>
      <c r="C361" s="3">
        <v>313411</v>
      </c>
      <c r="D361" s="11"/>
      <c r="E361" s="4" t="s">
        <v>17</v>
      </c>
      <c r="F361" s="4" t="s">
        <v>18</v>
      </c>
      <c r="G361" s="4" t="s">
        <v>48</v>
      </c>
      <c r="H361" s="4" t="s">
        <v>20</v>
      </c>
      <c r="I361" s="5">
        <v>2519028.2000000002</v>
      </c>
      <c r="J361" s="5">
        <v>194091.12287278849</v>
      </c>
      <c r="K361" s="5">
        <v>0</v>
      </c>
      <c r="L361" s="5">
        <v>0</v>
      </c>
      <c r="M361" s="5">
        <v>0</v>
      </c>
      <c r="N361" s="5">
        <v>2519028.2000000002</v>
      </c>
      <c r="O361" s="5">
        <v>2519028.2000000002</v>
      </c>
      <c r="P361" s="5" t="s">
        <v>49</v>
      </c>
      <c r="Q361" s="12" t="s">
        <v>22</v>
      </c>
    </row>
    <row r="362" spans="1:17" x14ac:dyDescent="0.25">
      <c r="A362" s="4">
        <v>30000122</v>
      </c>
      <c r="B362" s="4"/>
      <c r="C362" s="3">
        <v>311159</v>
      </c>
      <c r="D362" s="11"/>
      <c r="E362" s="4" t="s">
        <v>17</v>
      </c>
      <c r="F362" s="4" t="s">
        <v>18</v>
      </c>
      <c r="G362" s="4" t="s">
        <v>19</v>
      </c>
      <c r="H362" s="4" t="s">
        <v>20</v>
      </c>
      <c r="I362" s="5">
        <v>2676549.7200000002</v>
      </c>
      <c r="J362" s="5">
        <v>206228.15599271483</v>
      </c>
      <c r="K362" s="5">
        <v>2676549.7200000002</v>
      </c>
      <c r="L362" s="5">
        <v>0</v>
      </c>
      <c r="M362" s="5">
        <v>0</v>
      </c>
      <c r="N362" s="5">
        <v>0</v>
      </c>
      <c r="O362" s="5">
        <v>2676549.7200000002</v>
      </c>
      <c r="P362" s="5" t="s">
        <v>33</v>
      </c>
      <c r="Q362" s="12" t="s">
        <v>22</v>
      </c>
    </row>
    <row r="363" spans="1:17" x14ac:dyDescent="0.25">
      <c r="A363" s="4" t="s">
        <v>381</v>
      </c>
      <c r="B363" s="4"/>
      <c r="C363" s="3">
        <v>319134</v>
      </c>
      <c r="D363" s="11"/>
      <c r="E363" s="4" t="s">
        <v>24</v>
      </c>
      <c r="F363" s="4" t="s">
        <v>18</v>
      </c>
      <c r="G363" s="4" t="s">
        <v>48</v>
      </c>
      <c r="H363" s="4" t="s">
        <v>25</v>
      </c>
      <c r="I363" s="5">
        <v>98498.89</v>
      </c>
      <c r="J363" s="5">
        <v>98498.89</v>
      </c>
      <c r="K363" s="5">
        <v>0</v>
      </c>
      <c r="L363" s="5">
        <v>0</v>
      </c>
      <c r="M363" s="5">
        <v>0</v>
      </c>
      <c r="N363" s="5">
        <v>98498.89</v>
      </c>
      <c r="O363" s="5">
        <v>98498.89</v>
      </c>
      <c r="P363" s="5" t="s">
        <v>49</v>
      </c>
      <c r="Q363" s="12" t="s">
        <v>28</v>
      </c>
    </row>
    <row r="364" spans="1:17" x14ac:dyDescent="0.25">
      <c r="A364" s="4" t="s">
        <v>382</v>
      </c>
      <c r="B364" s="4"/>
      <c r="C364" s="3">
        <v>319749</v>
      </c>
      <c r="D364" s="11"/>
      <c r="E364" s="4" t="s">
        <v>24</v>
      </c>
      <c r="F364" s="4" t="s">
        <v>18</v>
      </c>
      <c r="G364" s="4" t="s">
        <v>48</v>
      </c>
      <c r="H364" s="4" t="s">
        <v>25</v>
      </c>
      <c r="I364" s="5">
        <v>4019.2</v>
      </c>
      <c r="J364" s="5">
        <v>4019.2</v>
      </c>
      <c r="K364" s="5">
        <v>0</v>
      </c>
      <c r="L364" s="5">
        <v>0</v>
      </c>
      <c r="M364" s="5">
        <v>0</v>
      </c>
      <c r="N364" s="5">
        <v>4019.2</v>
      </c>
      <c r="O364" s="5">
        <v>4019.2</v>
      </c>
      <c r="P364" s="5" t="s">
        <v>49</v>
      </c>
      <c r="Q364" s="12" t="s">
        <v>211</v>
      </c>
    </row>
    <row r="365" spans="1:17" x14ac:dyDescent="0.25">
      <c r="A365" s="4">
        <v>30000485</v>
      </c>
      <c r="B365" s="4"/>
      <c r="C365" s="3">
        <v>310871</v>
      </c>
      <c r="D365" s="11"/>
      <c r="E365" s="4" t="s">
        <v>24</v>
      </c>
      <c r="F365" s="4" t="s">
        <v>18</v>
      </c>
      <c r="G365" s="4" t="s">
        <v>19</v>
      </c>
      <c r="H365" s="4" t="s">
        <v>25</v>
      </c>
      <c r="I365" s="5">
        <v>476486.59</v>
      </c>
      <c r="J365" s="5">
        <v>476486.59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 t="s">
        <v>21</v>
      </c>
      <c r="Q365" s="12" t="s">
        <v>44</v>
      </c>
    </row>
    <row r="366" spans="1:17" x14ac:dyDescent="0.25">
      <c r="A366" s="4" t="s">
        <v>383</v>
      </c>
      <c r="B366" s="4"/>
      <c r="C366" s="3">
        <v>311951</v>
      </c>
      <c r="D366" s="11"/>
      <c r="E366" s="4" t="s">
        <v>17</v>
      </c>
      <c r="F366" s="4" t="s">
        <v>18</v>
      </c>
      <c r="G366" s="4" t="s">
        <v>19</v>
      </c>
      <c r="H366" s="4" t="s">
        <v>20</v>
      </c>
      <c r="I366" s="5">
        <v>410948.96</v>
      </c>
      <c r="J366" s="5">
        <v>31663.617378243183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 t="s">
        <v>21</v>
      </c>
      <c r="Q366" s="12" t="s">
        <v>22</v>
      </c>
    </row>
    <row r="367" spans="1:17" x14ac:dyDescent="0.25">
      <c r="A367" s="4" t="s">
        <v>384</v>
      </c>
      <c r="B367" s="4"/>
      <c r="C367" s="3">
        <v>319749</v>
      </c>
      <c r="D367" s="11"/>
      <c r="E367" s="4" t="s">
        <v>24</v>
      </c>
      <c r="F367" s="4" t="s">
        <v>18</v>
      </c>
      <c r="G367" s="4" t="s">
        <v>48</v>
      </c>
      <c r="H367" s="4" t="s">
        <v>25</v>
      </c>
      <c r="I367" s="5">
        <v>8461.4599999999991</v>
      </c>
      <c r="J367" s="5">
        <v>8461.4599999999991</v>
      </c>
      <c r="K367" s="5">
        <v>0</v>
      </c>
      <c r="L367" s="5">
        <v>0</v>
      </c>
      <c r="M367" s="5">
        <v>0</v>
      </c>
      <c r="N367" s="5">
        <v>8461.4599999999991</v>
      </c>
      <c r="O367" s="5">
        <v>8461.4599999999991</v>
      </c>
      <c r="P367" s="5" t="s">
        <v>49</v>
      </c>
      <c r="Q367" s="12" t="s">
        <v>211</v>
      </c>
    </row>
    <row r="368" spans="1:17" x14ac:dyDescent="0.25">
      <c r="A368" s="4" t="s">
        <v>385</v>
      </c>
      <c r="B368" s="4"/>
      <c r="C368" s="3">
        <v>312089</v>
      </c>
      <c r="D368" s="11"/>
      <c r="E368" s="4" t="s">
        <v>24</v>
      </c>
      <c r="F368" s="4" t="s">
        <v>18</v>
      </c>
      <c r="G368" s="4" t="s">
        <v>19</v>
      </c>
      <c r="H368" s="4" t="s">
        <v>25</v>
      </c>
      <c r="I368" s="5">
        <v>241404.94</v>
      </c>
      <c r="J368" s="5">
        <v>241404.94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 t="s">
        <v>21</v>
      </c>
      <c r="Q368" s="12" t="s">
        <v>26</v>
      </c>
    </row>
    <row r="369" spans="1:17" x14ac:dyDescent="0.25">
      <c r="A369" s="4" t="s">
        <v>386</v>
      </c>
      <c r="B369" s="4"/>
      <c r="C369" s="3">
        <v>316923</v>
      </c>
      <c r="D369" s="11"/>
      <c r="E369" s="4" t="s">
        <v>24</v>
      </c>
      <c r="F369" s="4" t="s">
        <v>18</v>
      </c>
      <c r="G369" s="4" t="s">
        <v>19</v>
      </c>
      <c r="H369" s="4" t="s">
        <v>25</v>
      </c>
      <c r="I369" s="5">
        <v>34267.56</v>
      </c>
      <c r="J369" s="5">
        <v>34267.56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 t="s">
        <v>21</v>
      </c>
      <c r="Q369" s="12" t="s">
        <v>44</v>
      </c>
    </row>
    <row r="370" spans="1:17" x14ac:dyDescent="0.25">
      <c r="A370" s="4" t="s">
        <v>387</v>
      </c>
      <c r="B370" s="4"/>
      <c r="C370" s="3">
        <v>313954</v>
      </c>
      <c r="D370" s="11"/>
      <c r="E370" s="4" t="s">
        <v>17</v>
      </c>
      <c r="F370" s="4" t="s">
        <v>18</v>
      </c>
      <c r="G370" s="4" t="s">
        <v>19</v>
      </c>
      <c r="H370" s="4" t="s">
        <v>20</v>
      </c>
      <c r="I370" s="5">
        <v>2147608.62</v>
      </c>
      <c r="J370" s="5">
        <v>165473.24422453062</v>
      </c>
      <c r="K370" s="5">
        <v>2147608.62</v>
      </c>
      <c r="L370" s="5">
        <v>0</v>
      </c>
      <c r="M370" s="5">
        <v>0</v>
      </c>
      <c r="N370" s="5">
        <v>0</v>
      </c>
      <c r="O370" s="5">
        <v>2147608.62</v>
      </c>
      <c r="P370" s="5" t="s">
        <v>33</v>
      </c>
      <c r="Q370" s="12" t="s">
        <v>22</v>
      </c>
    </row>
    <row r="371" spans="1:17" x14ac:dyDescent="0.25">
      <c r="A371" s="4">
        <v>30000495</v>
      </c>
      <c r="B371" s="4"/>
      <c r="C371" s="3">
        <v>321896</v>
      </c>
      <c r="D371" s="11"/>
      <c r="E371" s="4" t="s">
        <v>24</v>
      </c>
      <c r="F371" s="4" t="s">
        <v>18</v>
      </c>
      <c r="G371" s="4" t="s">
        <v>19</v>
      </c>
      <c r="H371" s="4" t="s">
        <v>20</v>
      </c>
      <c r="I371" s="5">
        <v>397741.05</v>
      </c>
      <c r="J371" s="5">
        <v>30645.947912413965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 t="s">
        <v>21</v>
      </c>
      <c r="Q371" s="12" t="s">
        <v>22</v>
      </c>
    </row>
    <row r="372" spans="1:17" x14ac:dyDescent="0.25">
      <c r="A372" s="4">
        <v>30000248</v>
      </c>
      <c r="B372" s="4"/>
      <c r="C372" s="3">
        <v>313199</v>
      </c>
      <c r="D372" s="11"/>
      <c r="E372" s="4" t="s">
        <v>24</v>
      </c>
      <c r="F372" s="4" t="s">
        <v>18</v>
      </c>
      <c r="G372" s="4" t="s">
        <v>19</v>
      </c>
      <c r="H372" s="4" t="s">
        <v>25</v>
      </c>
      <c r="I372" s="5">
        <v>24524.91</v>
      </c>
      <c r="J372" s="5">
        <v>24524.91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 t="s">
        <v>21</v>
      </c>
      <c r="Q372" s="12" t="s">
        <v>28</v>
      </c>
    </row>
    <row r="373" spans="1:17" x14ac:dyDescent="0.25">
      <c r="A373" s="4" t="s">
        <v>388</v>
      </c>
      <c r="B373" s="4"/>
      <c r="C373" s="3">
        <v>313250</v>
      </c>
      <c r="D373" s="11"/>
      <c r="E373" s="4" t="s">
        <v>24</v>
      </c>
      <c r="F373" s="4" t="s">
        <v>18</v>
      </c>
      <c r="G373" s="4" t="s">
        <v>19</v>
      </c>
      <c r="H373" s="4" t="s">
        <v>25</v>
      </c>
      <c r="I373" s="5">
        <v>46613.67</v>
      </c>
      <c r="J373" s="5">
        <v>46613.67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 t="s">
        <v>21</v>
      </c>
      <c r="Q373" s="12" t="s">
        <v>28</v>
      </c>
    </row>
    <row r="374" spans="1:17" x14ac:dyDescent="0.25">
      <c r="A374" s="4" t="s">
        <v>389</v>
      </c>
      <c r="B374" s="4"/>
      <c r="C374" s="3">
        <v>316339</v>
      </c>
      <c r="D374" s="11"/>
      <c r="E374" s="4" t="s">
        <v>43</v>
      </c>
      <c r="F374" s="4" t="s">
        <v>18</v>
      </c>
      <c r="G374" s="4" t="s">
        <v>19</v>
      </c>
      <c r="H374" s="4" t="s">
        <v>25</v>
      </c>
      <c r="I374" s="5">
        <v>27378.89</v>
      </c>
      <c r="J374" s="5">
        <v>27378.89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 t="s">
        <v>21</v>
      </c>
      <c r="Q374" s="12" t="s">
        <v>41</v>
      </c>
    </row>
    <row r="375" spans="1:17" x14ac:dyDescent="0.25">
      <c r="A375" s="4" t="s">
        <v>390</v>
      </c>
      <c r="B375" s="4"/>
      <c r="C375" s="3">
        <v>315704</v>
      </c>
      <c r="D375" s="11"/>
      <c r="E375" s="4" t="s">
        <v>24</v>
      </c>
      <c r="F375" s="4" t="s">
        <v>18</v>
      </c>
      <c r="G375" s="4" t="s">
        <v>19</v>
      </c>
      <c r="H375" s="4" t="s">
        <v>25</v>
      </c>
      <c r="I375" s="5">
        <v>9359.15</v>
      </c>
      <c r="J375" s="5">
        <v>9359.15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 t="s">
        <v>21</v>
      </c>
      <c r="Q375" s="12" t="s">
        <v>44</v>
      </c>
    </row>
    <row r="376" spans="1:17" x14ac:dyDescent="0.25">
      <c r="A376" s="4">
        <v>30000389</v>
      </c>
      <c r="B376" s="4"/>
      <c r="C376" s="3">
        <v>326465</v>
      </c>
      <c r="D376" s="11"/>
      <c r="E376" s="4" t="s">
        <v>17</v>
      </c>
      <c r="F376" s="4" t="s">
        <v>18</v>
      </c>
      <c r="G376" s="4" t="s">
        <v>19</v>
      </c>
      <c r="H376" s="4" t="s">
        <v>20</v>
      </c>
      <c r="I376" s="5">
        <v>923294.39</v>
      </c>
      <c r="J376" s="5">
        <v>71139.832772513735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 t="s">
        <v>21</v>
      </c>
      <c r="Q376" s="12" t="s">
        <v>22</v>
      </c>
    </row>
    <row r="377" spans="1:17" x14ac:dyDescent="0.25">
      <c r="A377" s="4">
        <v>30000521</v>
      </c>
      <c r="B377" s="4"/>
      <c r="C377" s="3">
        <v>309235</v>
      </c>
      <c r="D377" s="11"/>
      <c r="E377" s="4" t="s">
        <v>62</v>
      </c>
      <c r="F377" s="4" t="s">
        <v>18</v>
      </c>
      <c r="G377" s="4" t="s">
        <v>19</v>
      </c>
      <c r="H377" s="4" t="s">
        <v>20</v>
      </c>
      <c r="I377" s="5">
        <v>9565315.2699999996</v>
      </c>
      <c r="J377" s="5">
        <v>737007.54179192195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 t="s">
        <v>21</v>
      </c>
      <c r="Q377" s="12" t="s">
        <v>22</v>
      </c>
    </row>
    <row r="378" spans="1:17" x14ac:dyDescent="0.25">
      <c r="A378" s="4">
        <v>30000525</v>
      </c>
      <c r="B378" s="4"/>
      <c r="C378" s="3">
        <v>316675</v>
      </c>
      <c r="D378" s="11"/>
      <c r="E378" s="4" t="s">
        <v>17</v>
      </c>
      <c r="F378" s="4" t="s">
        <v>18</v>
      </c>
      <c r="G378" s="4" t="s">
        <v>19</v>
      </c>
      <c r="H378" s="4" t="s">
        <v>20</v>
      </c>
      <c r="I378" s="5">
        <v>826138.58</v>
      </c>
      <c r="J378" s="5">
        <v>63653.977609592061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 t="s">
        <v>21</v>
      </c>
      <c r="Q378" s="12" t="s">
        <v>22</v>
      </c>
    </row>
    <row r="379" spans="1:17" x14ac:dyDescent="0.25">
      <c r="A379" s="4" t="s">
        <v>391</v>
      </c>
      <c r="B379" s="4"/>
      <c r="C379" s="3">
        <v>319749</v>
      </c>
      <c r="D379" s="11"/>
      <c r="E379" s="4" t="s">
        <v>24</v>
      </c>
      <c r="F379" s="4" t="s">
        <v>18</v>
      </c>
      <c r="G379" s="4" t="s">
        <v>48</v>
      </c>
      <c r="H379" s="4" t="s">
        <v>25</v>
      </c>
      <c r="I379" s="5">
        <v>13418.87</v>
      </c>
      <c r="J379" s="5">
        <v>13418.87</v>
      </c>
      <c r="K379" s="5">
        <v>0</v>
      </c>
      <c r="L379" s="5">
        <v>0</v>
      </c>
      <c r="M379" s="5">
        <v>0</v>
      </c>
      <c r="N379" s="5">
        <v>13418.87</v>
      </c>
      <c r="O379" s="5">
        <v>13418.87</v>
      </c>
      <c r="P379" s="5" t="s">
        <v>49</v>
      </c>
      <c r="Q379" s="12" t="s">
        <v>211</v>
      </c>
    </row>
    <row r="380" spans="1:17" x14ac:dyDescent="0.25">
      <c r="A380" s="4" t="s">
        <v>392</v>
      </c>
      <c r="B380" s="4"/>
      <c r="C380" s="3">
        <v>313996</v>
      </c>
      <c r="D380" s="11"/>
      <c r="E380" s="4" t="s">
        <v>24</v>
      </c>
      <c r="F380" s="4" t="s">
        <v>18</v>
      </c>
      <c r="G380" s="4" t="s">
        <v>48</v>
      </c>
      <c r="H380" s="4" t="s">
        <v>25</v>
      </c>
      <c r="I380" s="5">
        <v>12046.15</v>
      </c>
      <c r="J380" s="5">
        <v>12046.15</v>
      </c>
      <c r="K380" s="5">
        <v>0</v>
      </c>
      <c r="L380" s="5">
        <v>0</v>
      </c>
      <c r="M380" s="5">
        <v>0</v>
      </c>
      <c r="N380" s="5">
        <v>12046.15</v>
      </c>
      <c r="O380" s="5">
        <v>12046.15</v>
      </c>
      <c r="P380" s="5" t="s">
        <v>49</v>
      </c>
      <c r="Q380" s="12" t="s">
        <v>28</v>
      </c>
    </row>
    <row r="381" spans="1:17" x14ac:dyDescent="0.25">
      <c r="A381" s="4" t="s">
        <v>393</v>
      </c>
      <c r="B381" s="4"/>
      <c r="C381" s="3">
        <v>309703</v>
      </c>
      <c r="D381" s="11"/>
      <c r="E381" s="4" t="s">
        <v>24</v>
      </c>
      <c r="F381" s="4" t="s">
        <v>18</v>
      </c>
      <c r="G381" s="4" t="s">
        <v>48</v>
      </c>
      <c r="H381" s="4" t="s">
        <v>25</v>
      </c>
      <c r="I381" s="5">
        <v>36471.68</v>
      </c>
      <c r="J381" s="5">
        <v>36471.68</v>
      </c>
      <c r="K381" s="5">
        <v>0</v>
      </c>
      <c r="L381" s="5">
        <v>0</v>
      </c>
      <c r="M381" s="5">
        <v>0</v>
      </c>
      <c r="N381" s="5">
        <v>36471.68</v>
      </c>
      <c r="O381" s="5">
        <v>36471.68</v>
      </c>
      <c r="P381" s="5" t="s">
        <v>49</v>
      </c>
      <c r="Q381" s="12" t="s">
        <v>211</v>
      </c>
    </row>
    <row r="382" spans="1:17" x14ac:dyDescent="0.25">
      <c r="A382" s="4" t="s">
        <v>394</v>
      </c>
      <c r="B382" s="4"/>
      <c r="C382" s="3">
        <v>315775</v>
      </c>
      <c r="D382" s="11"/>
      <c r="E382" s="4" t="s">
        <v>17</v>
      </c>
      <c r="F382" s="4" t="s">
        <v>18</v>
      </c>
      <c r="G382" s="4" t="s">
        <v>19</v>
      </c>
      <c r="H382" s="4" t="s">
        <v>25</v>
      </c>
      <c r="I382" s="5">
        <v>15779.54</v>
      </c>
      <c r="J382" s="5">
        <v>15779.54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 t="s">
        <v>21</v>
      </c>
      <c r="Q382" s="12" t="s">
        <v>22</v>
      </c>
    </row>
    <row r="383" spans="1:17" x14ac:dyDescent="0.25">
      <c r="A383" s="4" t="s">
        <v>395</v>
      </c>
      <c r="B383" s="4"/>
      <c r="C383" s="3">
        <v>320416</v>
      </c>
      <c r="D383" s="11"/>
      <c r="E383" s="4" t="s">
        <v>24</v>
      </c>
      <c r="F383" s="4" t="s">
        <v>18</v>
      </c>
      <c r="G383" s="4" t="s">
        <v>19</v>
      </c>
      <c r="H383" s="4" t="s">
        <v>25</v>
      </c>
      <c r="I383" s="5">
        <v>36499.82</v>
      </c>
      <c r="J383" s="5">
        <v>36499.82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 t="s">
        <v>21</v>
      </c>
      <c r="Q383" s="12" t="s">
        <v>28</v>
      </c>
    </row>
    <row r="384" spans="1:17" x14ac:dyDescent="0.25">
      <c r="A384" s="4" t="s">
        <v>396</v>
      </c>
      <c r="B384" s="4"/>
      <c r="C384" s="3">
        <v>313250</v>
      </c>
      <c r="D384" s="11"/>
      <c r="E384" s="4" t="s">
        <v>24</v>
      </c>
      <c r="F384" s="4" t="s">
        <v>18</v>
      </c>
      <c r="G384" s="4" t="s">
        <v>19</v>
      </c>
      <c r="H384" s="4" t="s">
        <v>25</v>
      </c>
      <c r="I384" s="5">
        <v>20120.96</v>
      </c>
      <c r="J384" s="5">
        <v>20120.96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 t="s">
        <v>21</v>
      </c>
      <c r="Q384" s="12" t="s">
        <v>28</v>
      </c>
    </row>
    <row r="385" spans="1:17" x14ac:dyDescent="0.25">
      <c r="A385" s="4" t="s">
        <v>397</v>
      </c>
      <c r="B385" s="4"/>
      <c r="C385" s="3">
        <v>316339</v>
      </c>
      <c r="D385" s="11"/>
      <c r="E385" s="4" t="s">
        <v>27</v>
      </c>
      <c r="F385" s="4" t="s">
        <v>18</v>
      </c>
      <c r="G385" s="4" t="s">
        <v>19</v>
      </c>
      <c r="H385" s="4" t="s">
        <v>25</v>
      </c>
      <c r="I385" s="5">
        <v>114102.74</v>
      </c>
      <c r="J385" s="5">
        <v>114102.74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 t="s">
        <v>21</v>
      </c>
      <c r="Q385" s="12" t="s">
        <v>41</v>
      </c>
    </row>
    <row r="386" spans="1:17" x14ac:dyDescent="0.25">
      <c r="A386" s="4" t="s">
        <v>398</v>
      </c>
      <c r="B386" s="4"/>
      <c r="C386" s="3">
        <v>313250</v>
      </c>
      <c r="D386" s="11"/>
      <c r="E386" s="4" t="s">
        <v>24</v>
      </c>
      <c r="F386" s="4" t="s">
        <v>18</v>
      </c>
      <c r="G386" s="4" t="s">
        <v>19</v>
      </c>
      <c r="H386" s="4" t="s">
        <v>25</v>
      </c>
      <c r="I386" s="5">
        <v>20120.96</v>
      </c>
      <c r="J386" s="5">
        <v>20120.96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 t="s">
        <v>21</v>
      </c>
      <c r="Q386" s="12" t="s">
        <v>28</v>
      </c>
    </row>
    <row r="387" spans="1:17" x14ac:dyDescent="0.25">
      <c r="A387" s="4" t="s">
        <v>399</v>
      </c>
      <c r="B387" s="4"/>
      <c r="C387" s="3">
        <v>310645</v>
      </c>
      <c r="D387" s="11"/>
      <c r="E387" s="4" t="s">
        <v>24</v>
      </c>
      <c r="F387" s="4" t="s">
        <v>18</v>
      </c>
      <c r="G387" s="4" t="s">
        <v>19</v>
      </c>
      <c r="H387" s="4" t="s">
        <v>25</v>
      </c>
      <c r="I387" s="5">
        <v>19345.79</v>
      </c>
      <c r="J387" s="5">
        <v>19345.79</v>
      </c>
      <c r="K387" s="5">
        <v>19345.79</v>
      </c>
      <c r="L387" s="5">
        <v>0</v>
      </c>
      <c r="M387" s="5">
        <v>0</v>
      </c>
      <c r="N387" s="5">
        <v>0</v>
      </c>
      <c r="O387" s="5">
        <v>19345.79</v>
      </c>
      <c r="P387" s="5" t="s">
        <v>33</v>
      </c>
      <c r="Q387" s="12" t="s">
        <v>28</v>
      </c>
    </row>
    <row r="388" spans="1:17" x14ac:dyDescent="0.25">
      <c r="A388" s="4">
        <v>30000382</v>
      </c>
      <c r="B388" s="4"/>
      <c r="C388" s="3">
        <v>314557</v>
      </c>
      <c r="D388" s="11"/>
      <c r="E388" s="4" t="s">
        <v>17</v>
      </c>
      <c r="F388" s="4" t="s">
        <v>18</v>
      </c>
      <c r="G388" s="4" t="s">
        <v>19</v>
      </c>
      <c r="H388" s="4" t="s">
        <v>20</v>
      </c>
      <c r="I388" s="5">
        <v>1061011.28</v>
      </c>
      <c r="J388" s="5">
        <v>81750.919150446425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 t="s">
        <v>21</v>
      </c>
      <c r="Q388" s="12" t="s">
        <v>22</v>
      </c>
    </row>
    <row r="389" spans="1:17" x14ac:dyDescent="0.25">
      <c r="A389" s="4" t="s">
        <v>400</v>
      </c>
      <c r="B389" s="4"/>
      <c r="C389" s="3">
        <v>312317</v>
      </c>
      <c r="D389" s="11"/>
      <c r="E389" s="4" t="s">
        <v>24</v>
      </c>
      <c r="F389" s="4" t="s">
        <v>18</v>
      </c>
      <c r="G389" s="4" t="s">
        <v>19</v>
      </c>
      <c r="H389" s="4" t="s">
        <v>25</v>
      </c>
      <c r="I389" s="5">
        <v>24901.62</v>
      </c>
      <c r="J389" s="5">
        <v>24901.62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 t="s">
        <v>21</v>
      </c>
      <c r="Q389" s="12" t="s">
        <v>41</v>
      </c>
    </row>
    <row r="390" spans="1:17" x14ac:dyDescent="0.25">
      <c r="A390" s="4">
        <v>30000497</v>
      </c>
      <c r="B390" s="4"/>
      <c r="C390" s="3">
        <v>317733</v>
      </c>
      <c r="D390" s="11"/>
      <c r="E390" s="4" t="s">
        <v>17</v>
      </c>
      <c r="F390" s="4" t="s">
        <v>18</v>
      </c>
      <c r="G390" s="4" t="s">
        <v>19</v>
      </c>
      <c r="H390" s="4" t="s">
        <v>20</v>
      </c>
      <c r="I390" s="5">
        <v>978243.77</v>
      </c>
      <c r="J390" s="5">
        <v>75373.682502883385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 t="s">
        <v>21</v>
      </c>
      <c r="Q390" s="12" t="s">
        <v>22</v>
      </c>
    </row>
    <row r="391" spans="1:17" x14ac:dyDescent="0.25">
      <c r="A391" s="4" t="s">
        <v>401</v>
      </c>
      <c r="B391" s="4"/>
      <c r="C391" s="3">
        <v>312089</v>
      </c>
      <c r="D391" s="11"/>
      <c r="E391" s="4" t="s">
        <v>24</v>
      </c>
      <c r="F391" s="4" t="s">
        <v>18</v>
      </c>
      <c r="G391" s="4" t="s">
        <v>19</v>
      </c>
      <c r="H391" s="4" t="s">
        <v>25</v>
      </c>
      <c r="I391" s="5">
        <v>382388.76</v>
      </c>
      <c r="J391" s="5">
        <v>382388.76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 t="s">
        <v>21</v>
      </c>
      <c r="Q391" s="12" t="s">
        <v>26</v>
      </c>
    </row>
    <row r="392" spans="1:17" x14ac:dyDescent="0.25">
      <c r="A392" s="4" t="s">
        <v>402</v>
      </c>
      <c r="B392" s="4"/>
      <c r="C392" s="3">
        <v>313548</v>
      </c>
      <c r="D392" s="11"/>
      <c r="E392" s="4" t="s">
        <v>43</v>
      </c>
      <c r="F392" s="4" t="s">
        <v>18</v>
      </c>
      <c r="G392" s="4" t="s">
        <v>19</v>
      </c>
      <c r="H392" s="4" t="s">
        <v>25</v>
      </c>
      <c r="I392" s="5">
        <v>17136.97</v>
      </c>
      <c r="J392" s="5">
        <v>17136.97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 t="s">
        <v>21</v>
      </c>
      <c r="Q392" s="12" t="s">
        <v>44</v>
      </c>
    </row>
    <row r="393" spans="1:17" x14ac:dyDescent="0.25">
      <c r="A393" s="4" t="s">
        <v>403</v>
      </c>
      <c r="B393" s="4"/>
      <c r="C393" s="3">
        <v>313461</v>
      </c>
      <c r="D393" s="11"/>
      <c r="E393" s="4" t="s">
        <v>24</v>
      </c>
      <c r="F393" s="4" t="s">
        <v>18</v>
      </c>
      <c r="G393" s="4" t="s">
        <v>19</v>
      </c>
      <c r="H393" s="4" t="s">
        <v>25</v>
      </c>
      <c r="I393" s="5">
        <v>34607.31</v>
      </c>
      <c r="J393" s="5">
        <v>34607.31</v>
      </c>
      <c r="K393" s="5">
        <v>34607.31</v>
      </c>
      <c r="L393" s="5">
        <v>0</v>
      </c>
      <c r="M393" s="5">
        <v>0</v>
      </c>
      <c r="N393" s="5">
        <v>0</v>
      </c>
      <c r="O393" s="5">
        <v>34607.31</v>
      </c>
      <c r="P393" s="5" t="s">
        <v>33</v>
      </c>
      <c r="Q393" s="12" t="s">
        <v>44</v>
      </c>
    </row>
    <row r="394" spans="1:17" x14ac:dyDescent="0.25">
      <c r="A394" s="4" t="s">
        <v>404</v>
      </c>
      <c r="B394" s="4"/>
      <c r="C394" s="3">
        <v>319749</v>
      </c>
      <c r="D394" s="11"/>
      <c r="E394" s="4" t="s">
        <v>24</v>
      </c>
      <c r="F394" s="4" t="s">
        <v>18</v>
      </c>
      <c r="G394" s="4" t="s">
        <v>48</v>
      </c>
      <c r="H394" s="4" t="s">
        <v>25</v>
      </c>
      <c r="I394" s="5">
        <v>8907.23</v>
      </c>
      <c r="J394" s="5">
        <v>8907.23</v>
      </c>
      <c r="K394" s="5">
        <v>0</v>
      </c>
      <c r="L394" s="5">
        <v>0</v>
      </c>
      <c r="M394" s="5">
        <v>0</v>
      </c>
      <c r="N394" s="5">
        <v>8907.23</v>
      </c>
      <c r="O394" s="5">
        <v>8907.23</v>
      </c>
      <c r="P394" s="5" t="s">
        <v>49</v>
      </c>
      <c r="Q394" s="12" t="s">
        <v>211</v>
      </c>
    </row>
    <row r="395" spans="1:17" x14ac:dyDescent="0.25">
      <c r="A395" s="4">
        <v>30000513</v>
      </c>
      <c r="B395" s="4"/>
      <c r="C395" s="3">
        <v>326401</v>
      </c>
      <c r="D395" s="11"/>
      <c r="E395" s="4" t="s">
        <v>17</v>
      </c>
      <c r="F395" s="4" t="s">
        <v>18</v>
      </c>
      <c r="G395" s="4" t="s">
        <v>19</v>
      </c>
      <c r="H395" s="4" t="s">
        <v>20</v>
      </c>
      <c r="I395" s="5">
        <v>1827337.5</v>
      </c>
      <c r="J395" s="5">
        <v>140796.35442054764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 t="s">
        <v>21</v>
      </c>
      <c r="Q395" s="12" t="s">
        <v>22</v>
      </c>
    </row>
    <row r="396" spans="1:17" x14ac:dyDescent="0.25">
      <c r="A396" s="4">
        <v>30000383</v>
      </c>
      <c r="B396" s="4"/>
      <c r="C396" s="3">
        <v>326465</v>
      </c>
      <c r="D396" s="11"/>
      <c r="E396" s="4" t="s">
        <v>17</v>
      </c>
      <c r="F396" s="4" t="s">
        <v>18</v>
      </c>
      <c r="G396" s="4" t="s">
        <v>19</v>
      </c>
      <c r="H396" s="4" t="s">
        <v>20</v>
      </c>
      <c r="I396" s="5">
        <v>2857871.37</v>
      </c>
      <c r="J396" s="5">
        <v>220198.9891297344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 t="s">
        <v>21</v>
      </c>
      <c r="Q396" s="12" t="s">
        <v>22</v>
      </c>
    </row>
    <row r="397" spans="1:17" x14ac:dyDescent="0.25">
      <c r="A397" s="4" t="s">
        <v>405</v>
      </c>
      <c r="B397" s="4"/>
      <c r="C397" s="3">
        <v>316339</v>
      </c>
      <c r="D397" s="11"/>
      <c r="E397" s="4" t="s">
        <v>43</v>
      </c>
      <c r="F397" s="4" t="s">
        <v>18</v>
      </c>
      <c r="G397" s="4" t="s">
        <v>19</v>
      </c>
      <c r="H397" s="4" t="s">
        <v>25</v>
      </c>
      <c r="I397" s="5">
        <v>27378.89</v>
      </c>
      <c r="J397" s="5">
        <v>27378.89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 t="s">
        <v>21</v>
      </c>
      <c r="Q397" s="12" t="s">
        <v>41</v>
      </c>
    </row>
    <row r="398" spans="1:17" x14ac:dyDescent="0.25">
      <c r="A398" s="4" t="s">
        <v>406</v>
      </c>
      <c r="B398" s="4"/>
      <c r="C398" s="3">
        <v>311951</v>
      </c>
      <c r="D398" s="11"/>
      <c r="E398" s="4" t="s">
        <v>17</v>
      </c>
      <c r="F398" s="4" t="s">
        <v>18</v>
      </c>
      <c r="G398" s="4" t="s">
        <v>19</v>
      </c>
      <c r="H398" s="4" t="s">
        <v>20</v>
      </c>
      <c r="I398" s="5">
        <v>410948.96</v>
      </c>
      <c r="J398" s="5">
        <v>31663.617378243183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 t="s">
        <v>21</v>
      </c>
      <c r="Q398" s="12" t="s">
        <v>22</v>
      </c>
    </row>
    <row r="399" spans="1:17" x14ac:dyDescent="0.25">
      <c r="A399" s="4">
        <v>30000398</v>
      </c>
      <c r="B399" s="4"/>
      <c r="C399" s="3">
        <v>313199</v>
      </c>
      <c r="D399" s="11"/>
      <c r="E399" s="4" t="s">
        <v>24</v>
      </c>
      <c r="F399" s="4" t="s">
        <v>18</v>
      </c>
      <c r="G399" s="4" t="s">
        <v>19</v>
      </c>
      <c r="H399" s="4" t="s">
        <v>25</v>
      </c>
      <c r="I399" s="5">
        <v>92223.039999999994</v>
      </c>
      <c r="J399" s="5">
        <v>92223.039999999994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 t="s">
        <v>21</v>
      </c>
      <c r="Q399" s="12" t="s">
        <v>28</v>
      </c>
    </row>
    <row r="400" spans="1:17" x14ac:dyDescent="0.25">
      <c r="A400" s="4" t="s">
        <v>407</v>
      </c>
      <c r="B400" s="4"/>
      <c r="C400" s="3">
        <v>315481</v>
      </c>
      <c r="D400" s="11"/>
      <c r="E400" s="4" t="s">
        <v>17</v>
      </c>
      <c r="F400" s="4" t="s">
        <v>18</v>
      </c>
      <c r="G400" s="4" t="s">
        <v>19</v>
      </c>
      <c r="H400" s="4" t="s">
        <v>20</v>
      </c>
      <c r="I400" s="5">
        <v>238253.24</v>
      </c>
      <c r="J400" s="5">
        <v>18357.412147938623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 t="s">
        <v>21</v>
      </c>
      <c r="Q400" s="12" t="s">
        <v>22</v>
      </c>
    </row>
    <row r="401" spans="1:17" x14ac:dyDescent="0.25">
      <c r="A401" s="4" t="s">
        <v>408</v>
      </c>
      <c r="B401" s="4"/>
      <c r="C401" s="3">
        <v>309082</v>
      </c>
      <c r="D401" s="11"/>
      <c r="E401" s="4" t="s">
        <v>24</v>
      </c>
      <c r="F401" s="4" t="s">
        <v>18</v>
      </c>
      <c r="G401" s="4" t="s">
        <v>48</v>
      </c>
      <c r="H401" s="4" t="s">
        <v>25</v>
      </c>
      <c r="I401" s="5">
        <v>96778.43</v>
      </c>
      <c r="J401" s="5">
        <v>96778.43</v>
      </c>
      <c r="K401" s="5">
        <v>0</v>
      </c>
      <c r="L401" s="5">
        <v>0</v>
      </c>
      <c r="M401" s="5">
        <v>0</v>
      </c>
      <c r="N401" s="5">
        <v>96778.43</v>
      </c>
      <c r="O401" s="5">
        <v>96778.43</v>
      </c>
      <c r="P401" s="5" t="s">
        <v>49</v>
      </c>
      <c r="Q401" s="12" t="s">
        <v>41</v>
      </c>
    </row>
    <row r="402" spans="1:17" x14ac:dyDescent="0.25">
      <c r="A402" s="4" t="s">
        <v>409</v>
      </c>
      <c r="B402" s="4"/>
      <c r="C402" s="3">
        <v>317114</v>
      </c>
      <c r="D402" s="11"/>
      <c r="E402" s="4" t="s">
        <v>17</v>
      </c>
      <c r="F402" s="4" t="s">
        <v>18</v>
      </c>
      <c r="G402" s="4" t="s">
        <v>19</v>
      </c>
      <c r="H402" s="4" t="s">
        <v>20</v>
      </c>
      <c r="I402" s="5">
        <v>194106.86</v>
      </c>
      <c r="J402" s="5">
        <v>14955.933567838243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 t="s">
        <v>21</v>
      </c>
      <c r="Q402" s="12" t="s">
        <v>22</v>
      </c>
    </row>
    <row r="403" spans="1:17" x14ac:dyDescent="0.25">
      <c r="A403" s="4" t="s">
        <v>410</v>
      </c>
      <c r="B403" s="4"/>
      <c r="C403" s="3">
        <v>318025</v>
      </c>
      <c r="D403" s="11"/>
      <c r="E403" s="4" t="s">
        <v>24</v>
      </c>
      <c r="F403" s="4" t="s">
        <v>18</v>
      </c>
      <c r="G403" s="4" t="s">
        <v>19</v>
      </c>
      <c r="H403" s="4" t="s">
        <v>25</v>
      </c>
      <c r="I403" s="5">
        <v>12677.22</v>
      </c>
      <c r="J403" s="5">
        <v>12677.22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 t="s">
        <v>21</v>
      </c>
      <c r="Q403" s="12" t="s">
        <v>56</v>
      </c>
    </row>
    <row r="404" spans="1:17" x14ac:dyDescent="0.25">
      <c r="A404" s="4" t="s">
        <v>411</v>
      </c>
      <c r="B404" s="4"/>
      <c r="C404" s="3">
        <v>314750</v>
      </c>
      <c r="D404" s="11"/>
      <c r="E404" s="4" t="s">
        <v>27</v>
      </c>
      <c r="F404" s="4" t="s">
        <v>18</v>
      </c>
      <c r="G404" s="4" t="s">
        <v>19</v>
      </c>
      <c r="H404" s="4" t="s">
        <v>25</v>
      </c>
      <c r="I404" s="5">
        <v>18002.23</v>
      </c>
      <c r="J404" s="5">
        <v>18002.23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 t="s">
        <v>21</v>
      </c>
      <c r="Q404" s="12" t="s">
        <v>28</v>
      </c>
    </row>
    <row r="405" spans="1:17" x14ac:dyDescent="0.25">
      <c r="A405" s="4" t="s">
        <v>412</v>
      </c>
      <c r="B405" s="4"/>
      <c r="C405" s="3">
        <v>314181</v>
      </c>
      <c r="D405" s="11"/>
      <c r="E405" s="4" t="s">
        <v>24</v>
      </c>
      <c r="F405" s="4" t="s">
        <v>18</v>
      </c>
      <c r="G405" s="4" t="s">
        <v>48</v>
      </c>
      <c r="H405" s="4" t="s">
        <v>25</v>
      </c>
      <c r="I405" s="5">
        <v>10884.48</v>
      </c>
      <c r="J405" s="5">
        <v>10884.48</v>
      </c>
      <c r="K405" s="5">
        <v>0</v>
      </c>
      <c r="L405" s="5">
        <v>10884.48</v>
      </c>
      <c r="M405" s="5">
        <v>0</v>
      </c>
      <c r="N405" s="5">
        <v>0</v>
      </c>
      <c r="O405" s="5">
        <v>10884.48</v>
      </c>
      <c r="P405" s="5" t="s">
        <v>121</v>
      </c>
      <c r="Q405" s="12" t="s">
        <v>28</v>
      </c>
    </row>
    <row r="406" spans="1:17" x14ac:dyDescent="0.25">
      <c r="A406" s="4" t="s">
        <v>413</v>
      </c>
      <c r="B406" s="4"/>
      <c r="C406" s="3">
        <v>315704</v>
      </c>
      <c r="D406" s="11"/>
      <c r="E406" s="4" t="s">
        <v>24</v>
      </c>
      <c r="F406" s="4" t="s">
        <v>18</v>
      </c>
      <c r="G406" s="4" t="s">
        <v>19</v>
      </c>
      <c r="H406" s="4" t="s">
        <v>25</v>
      </c>
      <c r="I406" s="5">
        <v>109535.48</v>
      </c>
      <c r="J406" s="5">
        <v>109535.48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 t="s">
        <v>21</v>
      </c>
      <c r="Q406" s="12" t="s">
        <v>44</v>
      </c>
    </row>
    <row r="407" spans="1:17" x14ac:dyDescent="0.25">
      <c r="A407" s="4" t="s">
        <v>414</v>
      </c>
      <c r="B407" s="4"/>
      <c r="C407" s="3">
        <v>320416</v>
      </c>
      <c r="D407" s="11"/>
      <c r="E407" s="4" t="s">
        <v>24</v>
      </c>
      <c r="F407" s="4" t="s">
        <v>18</v>
      </c>
      <c r="G407" s="4" t="s">
        <v>19</v>
      </c>
      <c r="H407" s="4" t="s">
        <v>25</v>
      </c>
      <c r="I407" s="5">
        <v>30467.52</v>
      </c>
      <c r="J407" s="5">
        <v>30467.52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 t="s">
        <v>21</v>
      </c>
      <c r="Q407" s="12" t="s">
        <v>28</v>
      </c>
    </row>
    <row r="408" spans="1:17" x14ac:dyDescent="0.25">
      <c r="A408" s="4" t="s">
        <v>415</v>
      </c>
      <c r="B408" s="4"/>
      <c r="C408" s="3">
        <v>314750</v>
      </c>
      <c r="D408" s="11"/>
      <c r="E408" s="4" t="s">
        <v>27</v>
      </c>
      <c r="F408" s="4" t="s">
        <v>18</v>
      </c>
      <c r="G408" s="4" t="s">
        <v>19</v>
      </c>
      <c r="H408" s="4" t="s">
        <v>25</v>
      </c>
      <c r="I408" s="5">
        <v>15039.15</v>
      </c>
      <c r="J408" s="5">
        <v>15039.15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 t="s">
        <v>21</v>
      </c>
      <c r="Q408" s="12" t="s">
        <v>28</v>
      </c>
    </row>
    <row r="409" spans="1:17" x14ac:dyDescent="0.25">
      <c r="A409" s="4" t="s">
        <v>416</v>
      </c>
      <c r="B409" s="4"/>
      <c r="C409" s="3">
        <v>316339</v>
      </c>
      <c r="D409" s="11"/>
      <c r="E409" s="4" t="s">
        <v>43</v>
      </c>
      <c r="F409" s="4" t="s">
        <v>18</v>
      </c>
      <c r="G409" s="4" t="s">
        <v>19</v>
      </c>
      <c r="H409" s="4" t="s">
        <v>25</v>
      </c>
      <c r="I409" s="5">
        <v>11957.85</v>
      </c>
      <c r="J409" s="5">
        <v>11957.85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 t="s">
        <v>21</v>
      </c>
      <c r="Q409" s="12" t="s">
        <v>41</v>
      </c>
    </row>
    <row r="410" spans="1:17" x14ac:dyDescent="0.25">
      <c r="A410" s="4">
        <v>30000528</v>
      </c>
      <c r="B410" s="4"/>
      <c r="C410" s="3">
        <v>326589</v>
      </c>
      <c r="D410" s="11"/>
      <c r="E410" s="4" t="s">
        <v>17</v>
      </c>
      <c r="F410" s="4" t="s">
        <v>18</v>
      </c>
      <c r="G410" s="4" t="s">
        <v>19</v>
      </c>
      <c r="H410" s="4" t="s">
        <v>20</v>
      </c>
      <c r="I410" s="5">
        <v>1794936.17</v>
      </c>
      <c r="J410" s="5">
        <v>138299.83194323999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 t="s">
        <v>21</v>
      </c>
      <c r="Q410" s="12" t="s">
        <v>22</v>
      </c>
    </row>
    <row r="411" spans="1:17" x14ac:dyDescent="0.25">
      <c r="A411" s="4">
        <v>30000263</v>
      </c>
      <c r="B411" s="4"/>
      <c r="C411" s="3">
        <v>316241</v>
      </c>
      <c r="D411" s="11"/>
      <c r="E411" s="4" t="s">
        <v>24</v>
      </c>
      <c r="F411" s="4" t="s">
        <v>18</v>
      </c>
      <c r="G411" s="4" t="s">
        <v>19</v>
      </c>
      <c r="H411" s="4" t="s">
        <v>25</v>
      </c>
      <c r="I411" s="5">
        <v>287477.53999999998</v>
      </c>
      <c r="J411" s="5">
        <v>287477.53999999998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 t="s">
        <v>21</v>
      </c>
      <c r="Q411" s="12" t="s">
        <v>28</v>
      </c>
    </row>
    <row r="412" spans="1:17" x14ac:dyDescent="0.25">
      <c r="A412" s="4">
        <v>30000351</v>
      </c>
      <c r="B412" s="4"/>
      <c r="C412" s="3">
        <v>316241</v>
      </c>
      <c r="D412" s="11"/>
      <c r="E412" s="4" t="s">
        <v>24</v>
      </c>
      <c r="F412" s="4" t="s">
        <v>18</v>
      </c>
      <c r="G412" s="4" t="s">
        <v>19</v>
      </c>
      <c r="H412" s="4" t="s">
        <v>25</v>
      </c>
      <c r="I412" s="5">
        <v>418897.19</v>
      </c>
      <c r="J412" s="5">
        <v>418897.19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 t="s">
        <v>21</v>
      </c>
      <c r="Q412" s="12" t="s">
        <v>28</v>
      </c>
    </row>
    <row r="413" spans="1:17" x14ac:dyDescent="0.25">
      <c r="A413" s="4" t="s">
        <v>417</v>
      </c>
      <c r="B413" s="4"/>
      <c r="C413" s="3">
        <v>320020</v>
      </c>
      <c r="D413" s="11"/>
      <c r="E413" s="4" t="s">
        <v>17</v>
      </c>
      <c r="F413" s="4" t="s">
        <v>18</v>
      </c>
      <c r="G413" s="4" t="s">
        <v>19</v>
      </c>
      <c r="H413" s="4" t="s">
        <v>20</v>
      </c>
      <c r="I413" s="5">
        <v>874235.83</v>
      </c>
      <c r="J413" s="5">
        <v>67359.870723290922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 t="s">
        <v>21</v>
      </c>
      <c r="Q413" s="12" t="s">
        <v>22</v>
      </c>
    </row>
    <row r="414" spans="1:17" x14ac:dyDescent="0.25">
      <c r="A414" s="4" t="s">
        <v>418</v>
      </c>
      <c r="B414" s="4"/>
      <c r="C414" s="3">
        <v>309141</v>
      </c>
      <c r="D414" s="11"/>
      <c r="E414" s="4" t="s">
        <v>24</v>
      </c>
      <c r="F414" s="4" t="s">
        <v>18</v>
      </c>
      <c r="G414" s="4" t="s">
        <v>19</v>
      </c>
      <c r="H414" s="4" t="s">
        <v>25</v>
      </c>
      <c r="I414" s="5">
        <v>30482.5</v>
      </c>
      <c r="J414" s="5">
        <v>30482.5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 t="s">
        <v>21</v>
      </c>
      <c r="Q414" s="12" t="s">
        <v>41</v>
      </c>
    </row>
    <row r="415" spans="1:17" x14ac:dyDescent="0.25">
      <c r="A415" s="4" t="s">
        <v>419</v>
      </c>
      <c r="B415" s="4"/>
      <c r="C415" s="3">
        <v>316172</v>
      </c>
      <c r="D415" s="11"/>
      <c r="E415" s="4" t="s">
        <v>17</v>
      </c>
      <c r="F415" s="4" t="s">
        <v>18</v>
      </c>
      <c r="G415" s="4" t="s">
        <v>19</v>
      </c>
      <c r="H415" s="4" t="s">
        <v>20</v>
      </c>
      <c r="I415" s="5">
        <v>734827.21</v>
      </c>
      <c r="J415" s="5">
        <v>56618.436548816062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 t="s">
        <v>21</v>
      </c>
      <c r="Q415" s="12" t="s">
        <v>22</v>
      </c>
    </row>
    <row r="416" spans="1:17" x14ac:dyDescent="0.25">
      <c r="A416" s="4" t="s">
        <v>420</v>
      </c>
      <c r="B416" s="4"/>
      <c r="C416" s="3">
        <v>314750</v>
      </c>
      <c r="D416" s="11"/>
      <c r="E416" s="4" t="s">
        <v>27</v>
      </c>
      <c r="F416" s="4" t="s">
        <v>18</v>
      </c>
      <c r="G416" s="4" t="s">
        <v>19</v>
      </c>
      <c r="H416" s="4" t="s">
        <v>25</v>
      </c>
      <c r="I416" s="5">
        <v>12061.24</v>
      </c>
      <c r="J416" s="5">
        <v>12061.24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 t="s">
        <v>21</v>
      </c>
      <c r="Q416" s="12" t="s">
        <v>28</v>
      </c>
    </row>
    <row r="417" spans="1:17" x14ac:dyDescent="0.25">
      <c r="A417" s="4" t="s">
        <v>421</v>
      </c>
      <c r="B417" s="4"/>
      <c r="C417" s="3">
        <v>316328</v>
      </c>
      <c r="D417" s="11"/>
      <c r="E417" s="4" t="s">
        <v>17</v>
      </c>
      <c r="F417" s="4" t="s">
        <v>18</v>
      </c>
      <c r="G417" s="4" t="s">
        <v>19</v>
      </c>
      <c r="H417" s="4" t="s">
        <v>20</v>
      </c>
      <c r="I417" s="5">
        <v>447362.41</v>
      </c>
      <c r="J417" s="5">
        <v>34469.273701650811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 t="s">
        <v>21</v>
      </c>
      <c r="Q417" s="12" t="s">
        <v>22</v>
      </c>
    </row>
    <row r="418" spans="1:17" x14ac:dyDescent="0.25">
      <c r="A418" s="4">
        <v>30000343</v>
      </c>
      <c r="B418" s="4"/>
      <c r="C418" s="3">
        <v>313199</v>
      </c>
      <c r="D418" s="11"/>
      <c r="E418" s="4" t="s">
        <v>24</v>
      </c>
      <c r="F418" s="4" t="s">
        <v>18</v>
      </c>
      <c r="G418" s="4" t="s">
        <v>19</v>
      </c>
      <c r="H418" s="4" t="s">
        <v>25</v>
      </c>
      <c r="I418" s="5">
        <v>278760.84999999998</v>
      </c>
      <c r="J418" s="5">
        <v>278760.84999999998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 t="s">
        <v>21</v>
      </c>
      <c r="Q418" s="12" t="s">
        <v>28</v>
      </c>
    </row>
    <row r="419" spans="1:17" x14ac:dyDescent="0.25">
      <c r="A419" s="4" t="s">
        <v>422</v>
      </c>
      <c r="B419" s="4"/>
      <c r="C419" s="3">
        <v>309836</v>
      </c>
      <c r="D419" s="11"/>
      <c r="E419" s="4" t="s">
        <v>24</v>
      </c>
      <c r="F419" s="4" t="s">
        <v>18</v>
      </c>
      <c r="G419" s="4" t="s">
        <v>19</v>
      </c>
      <c r="H419" s="4" t="s">
        <v>25</v>
      </c>
      <c r="I419" s="5">
        <v>17453.259999999998</v>
      </c>
      <c r="J419" s="5">
        <v>17453.259999999998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 t="s">
        <v>21</v>
      </c>
      <c r="Q419" s="12" t="s">
        <v>26</v>
      </c>
    </row>
    <row r="420" spans="1:17" x14ac:dyDescent="0.25">
      <c r="A420" s="4" t="s">
        <v>423</v>
      </c>
      <c r="B420" s="4"/>
      <c r="C420" s="3">
        <v>316790</v>
      </c>
      <c r="D420" s="11"/>
      <c r="E420" s="4" t="s">
        <v>17</v>
      </c>
      <c r="F420" s="4" t="s">
        <v>18</v>
      </c>
      <c r="G420" s="4" t="s">
        <v>19</v>
      </c>
      <c r="H420" s="4" t="s">
        <v>20</v>
      </c>
      <c r="I420" s="5">
        <v>1230363.8</v>
      </c>
      <c r="J420" s="5">
        <v>94799.530820667656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 t="s">
        <v>21</v>
      </c>
      <c r="Q420" s="12" t="s">
        <v>22</v>
      </c>
    </row>
    <row r="421" spans="1:17" x14ac:dyDescent="0.25">
      <c r="A421" s="4">
        <v>30000536</v>
      </c>
      <c r="B421" s="4"/>
      <c r="C421" s="3">
        <v>326589</v>
      </c>
      <c r="D421" s="11"/>
      <c r="E421" s="4" t="s">
        <v>17</v>
      </c>
      <c r="F421" s="4" t="s">
        <v>18</v>
      </c>
      <c r="G421" s="4" t="s">
        <v>19</v>
      </c>
      <c r="H421" s="4" t="s">
        <v>20</v>
      </c>
      <c r="I421" s="5">
        <v>10244928.59</v>
      </c>
      <c r="J421" s="5">
        <v>789371.74811486178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 t="s">
        <v>21</v>
      </c>
      <c r="Q421" s="12" t="s">
        <v>22</v>
      </c>
    </row>
    <row r="422" spans="1:17" x14ac:dyDescent="0.25">
      <c r="A422" s="4">
        <v>30000342</v>
      </c>
      <c r="B422" s="4"/>
      <c r="C422" s="3">
        <v>313199</v>
      </c>
      <c r="D422" s="11"/>
      <c r="E422" s="4" t="s">
        <v>24</v>
      </c>
      <c r="F422" s="4" t="s">
        <v>18</v>
      </c>
      <c r="G422" s="4" t="s">
        <v>19</v>
      </c>
      <c r="H422" s="4" t="s">
        <v>25</v>
      </c>
      <c r="I422" s="5">
        <v>73478.13</v>
      </c>
      <c r="J422" s="5">
        <v>73478.13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 t="s">
        <v>21</v>
      </c>
      <c r="Q422" s="12" t="s">
        <v>28</v>
      </c>
    </row>
    <row r="423" spans="1:17" x14ac:dyDescent="0.25">
      <c r="A423" s="4" t="s">
        <v>424</v>
      </c>
      <c r="B423" s="4"/>
      <c r="C423" s="3">
        <v>316339</v>
      </c>
      <c r="D423" s="11"/>
      <c r="E423" s="4" t="s">
        <v>27</v>
      </c>
      <c r="F423" s="4" t="s">
        <v>18</v>
      </c>
      <c r="G423" s="4" t="s">
        <v>19</v>
      </c>
      <c r="H423" s="4" t="s">
        <v>25</v>
      </c>
      <c r="I423" s="5">
        <v>16234</v>
      </c>
      <c r="J423" s="5">
        <v>16234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 t="s">
        <v>21</v>
      </c>
      <c r="Q423" s="12" t="s">
        <v>41</v>
      </c>
    </row>
    <row r="424" spans="1:17" x14ac:dyDescent="0.25">
      <c r="A424" s="4">
        <v>30000020</v>
      </c>
      <c r="B424" s="4"/>
      <c r="C424" s="3">
        <v>313974</v>
      </c>
      <c r="D424" s="11"/>
      <c r="E424" s="4" t="s">
        <v>24</v>
      </c>
      <c r="F424" s="4" t="s">
        <v>18</v>
      </c>
      <c r="G424" s="4" t="s">
        <v>19</v>
      </c>
      <c r="H424" s="4" t="s">
        <v>25</v>
      </c>
      <c r="I424" s="5">
        <v>63225.01</v>
      </c>
      <c r="J424" s="5">
        <v>63225.01</v>
      </c>
      <c r="K424" s="5">
        <v>63225.01</v>
      </c>
      <c r="L424" s="5">
        <v>0</v>
      </c>
      <c r="M424" s="5">
        <v>0</v>
      </c>
      <c r="N424" s="5">
        <v>0</v>
      </c>
      <c r="O424" s="5">
        <v>63225.01</v>
      </c>
      <c r="P424" s="5" t="s">
        <v>33</v>
      </c>
      <c r="Q424" s="12" t="s">
        <v>28</v>
      </c>
    </row>
    <row r="425" spans="1:17" x14ac:dyDescent="0.25">
      <c r="A425" s="4">
        <v>30000539</v>
      </c>
      <c r="B425" s="4"/>
      <c r="C425" s="3">
        <v>316080</v>
      </c>
      <c r="D425" s="11"/>
      <c r="E425" s="4" t="s">
        <v>17</v>
      </c>
      <c r="F425" s="4" t="s">
        <v>18</v>
      </c>
      <c r="G425" s="4" t="s">
        <v>19</v>
      </c>
      <c r="H425" s="4" t="s">
        <v>20</v>
      </c>
      <c r="I425" s="5">
        <v>1117193</v>
      </c>
      <c r="J425" s="5">
        <v>86079.720677846795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 t="s">
        <v>21</v>
      </c>
      <c r="Q425" s="12" t="s">
        <v>22</v>
      </c>
    </row>
    <row r="426" spans="1:17" x14ac:dyDescent="0.25">
      <c r="A426" s="4" t="s">
        <v>425</v>
      </c>
      <c r="B426" s="4"/>
      <c r="C426" s="3">
        <v>316339</v>
      </c>
      <c r="D426" s="11"/>
      <c r="E426" s="4" t="s">
        <v>43</v>
      </c>
      <c r="F426" s="4" t="s">
        <v>18</v>
      </c>
      <c r="G426" s="4" t="s">
        <v>19</v>
      </c>
      <c r="H426" s="4" t="s">
        <v>25</v>
      </c>
      <c r="I426" s="5">
        <v>46147.040000000001</v>
      </c>
      <c r="J426" s="5">
        <v>46147.040000000001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 t="s">
        <v>21</v>
      </c>
      <c r="Q426" s="12" t="s">
        <v>41</v>
      </c>
    </row>
    <row r="427" spans="1:17" x14ac:dyDescent="0.25">
      <c r="A427" s="4">
        <v>30000249</v>
      </c>
      <c r="B427" s="4"/>
      <c r="C427" s="3">
        <v>313199</v>
      </c>
      <c r="D427" s="11"/>
      <c r="E427" s="4" t="s">
        <v>24</v>
      </c>
      <c r="F427" s="4" t="s">
        <v>18</v>
      </c>
      <c r="G427" s="4" t="s">
        <v>19</v>
      </c>
      <c r="H427" s="4" t="s">
        <v>25</v>
      </c>
      <c r="I427" s="5">
        <v>213232.54</v>
      </c>
      <c r="J427" s="5">
        <v>213232.54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 t="s">
        <v>21</v>
      </c>
      <c r="Q427" s="12" t="s">
        <v>28</v>
      </c>
    </row>
    <row r="428" spans="1:17" x14ac:dyDescent="0.25">
      <c r="A428" s="4" t="s">
        <v>426</v>
      </c>
      <c r="B428" s="4"/>
      <c r="C428" s="3">
        <v>313250</v>
      </c>
      <c r="D428" s="11"/>
      <c r="E428" s="4" t="s">
        <v>24</v>
      </c>
      <c r="F428" s="4" t="s">
        <v>18</v>
      </c>
      <c r="G428" s="4" t="s">
        <v>19</v>
      </c>
      <c r="H428" s="4" t="s">
        <v>25</v>
      </c>
      <c r="I428" s="5">
        <v>62466.66</v>
      </c>
      <c r="J428" s="5">
        <v>62466.66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 t="s">
        <v>21</v>
      </c>
      <c r="Q428" s="12" t="s">
        <v>28</v>
      </c>
    </row>
    <row r="429" spans="1:17" x14ac:dyDescent="0.25">
      <c r="A429" s="4">
        <v>30000500</v>
      </c>
      <c r="B429" s="4"/>
      <c r="C429" s="3">
        <v>312836</v>
      </c>
      <c r="D429" s="11"/>
      <c r="E429" s="4" t="s">
        <v>24</v>
      </c>
      <c r="F429" s="4" t="s">
        <v>18</v>
      </c>
      <c r="G429" s="4" t="s">
        <v>19</v>
      </c>
      <c r="H429" s="4" t="s">
        <v>25</v>
      </c>
      <c r="I429" s="5">
        <v>263666.23</v>
      </c>
      <c r="J429" s="5">
        <v>263666.23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 t="s">
        <v>21</v>
      </c>
      <c r="Q429" s="12" t="s">
        <v>97</v>
      </c>
    </row>
    <row r="430" spans="1:17" x14ac:dyDescent="0.25">
      <c r="A430" s="4" t="s">
        <v>427</v>
      </c>
      <c r="B430" s="4"/>
      <c r="C430" s="3">
        <v>314753</v>
      </c>
      <c r="D430" s="11"/>
      <c r="E430" s="4" t="s">
        <v>17</v>
      </c>
      <c r="F430" s="4" t="s">
        <v>18</v>
      </c>
      <c r="G430" s="4" t="s">
        <v>19</v>
      </c>
      <c r="H430" s="4" t="s">
        <v>20</v>
      </c>
      <c r="I430" s="5">
        <v>27528.28</v>
      </c>
      <c r="J430" s="5">
        <v>2121.0539746861609</v>
      </c>
      <c r="K430" s="5">
        <v>0</v>
      </c>
      <c r="L430" s="5">
        <v>27528.28</v>
      </c>
      <c r="M430" s="5">
        <v>0</v>
      </c>
      <c r="N430" s="5">
        <v>0</v>
      </c>
      <c r="O430" s="5">
        <v>27528.28</v>
      </c>
      <c r="P430" s="5" t="s">
        <v>121</v>
      </c>
      <c r="Q430" s="12" t="s">
        <v>22</v>
      </c>
    </row>
    <row r="431" spans="1:17" x14ac:dyDescent="0.25">
      <c r="A431" s="4" t="s">
        <v>428</v>
      </c>
      <c r="B431" s="4"/>
      <c r="C431" s="3">
        <v>316339</v>
      </c>
      <c r="D431" s="11"/>
      <c r="E431" s="4" t="s">
        <v>27</v>
      </c>
      <c r="F431" s="4" t="s">
        <v>18</v>
      </c>
      <c r="G431" s="4" t="s">
        <v>19</v>
      </c>
      <c r="H431" s="4" t="s">
        <v>25</v>
      </c>
      <c r="I431" s="5">
        <v>11878.72</v>
      </c>
      <c r="J431" s="5">
        <v>11878.72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 t="s">
        <v>21</v>
      </c>
      <c r="Q431" s="12" t="s">
        <v>41</v>
      </c>
    </row>
    <row r="432" spans="1:17" x14ac:dyDescent="0.25">
      <c r="A432" s="4" t="s">
        <v>429</v>
      </c>
      <c r="B432" s="4"/>
      <c r="C432" s="3">
        <v>320177</v>
      </c>
      <c r="D432" s="11"/>
      <c r="E432" s="4" t="s">
        <v>17</v>
      </c>
      <c r="F432" s="4" t="s">
        <v>18</v>
      </c>
      <c r="G432" s="4" t="s">
        <v>19</v>
      </c>
      <c r="H432" s="4" t="s">
        <v>20</v>
      </c>
      <c r="I432" s="5">
        <v>169295.48</v>
      </c>
      <c r="J432" s="5">
        <v>13044.216738219806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 t="s">
        <v>21</v>
      </c>
      <c r="Q432" s="12" t="s">
        <v>22</v>
      </c>
    </row>
    <row r="433" spans="1:17" x14ac:dyDescent="0.25">
      <c r="A433" s="4" t="s">
        <v>430</v>
      </c>
      <c r="B433" s="4"/>
      <c r="C433" s="3">
        <v>316339</v>
      </c>
      <c r="D433" s="11"/>
      <c r="E433" s="4" t="s">
        <v>43</v>
      </c>
      <c r="F433" s="4" t="s">
        <v>18</v>
      </c>
      <c r="G433" s="4" t="s">
        <v>19</v>
      </c>
      <c r="H433" s="4" t="s">
        <v>25</v>
      </c>
      <c r="I433" s="5">
        <v>11957.85</v>
      </c>
      <c r="J433" s="5">
        <v>11957.85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 t="s">
        <v>21</v>
      </c>
      <c r="Q433" s="12" t="s">
        <v>41</v>
      </c>
    </row>
    <row r="434" spans="1:17" x14ac:dyDescent="0.25">
      <c r="A434" s="4" t="s">
        <v>431</v>
      </c>
      <c r="B434" s="4"/>
      <c r="C434" s="3">
        <v>312089</v>
      </c>
      <c r="D434" s="11"/>
      <c r="E434" s="4" t="s">
        <v>24</v>
      </c>
      <c r="F434" s="4" t="s">
        <v>18</v>
      </c>
      <c r="G434" s="4" t="s">
        <v>19</v>
      </c>
      <c r="H434" s="4" t="s">
        <v>25</v>
      </c>
      <c r="I434" s="5">
        <v>92301.89</v>
      </c>
      <c r="J434" s="5">
        <v>92301.89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 t="s">
        <v>21</v>
      </c>
      <c r="Q434" s="12" t="s">
        <v>26</v>
      </c>
    </row>
    <row r="435" spans="1:17" x14ac:dyDescent="0.25">
      <c r="A435" s="4" t="s">
        <v>432</v>
      </c>
      <c r="B435" s="4"/>
      <c r="C435" s="3">
        <v>318197</v>
      </c>
      <c r="D435" s="11"/>
      <c r="E435" s="4" t="s">
        <v>17</v>
      </c>
      <c r="F435" s="4" t="s">
        <v>18</v>
      </c>
      <c r="G435" s="4" t="s">
        <v>19</v>
      </c>
      <c r="H435" s="4" t="s">
        <v>20</v>
      </c>
      <c r="I435" s="5">
        <v>20897.84</v>
      </c>
      <c r="J435" s="5">
        <v>1610.1785725208929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 t="s">
        <v>21</v>
      </c>
      <c r="Q435" s="12" t="s">
        <v>22</v>
      </c>
    </row>
    <row r="436" spans="1:17" x14ac:dyDescent="0.25">
      <c r="A436" s="4">
        <v>30000478</v>
      </c>
      <c r="B436" s="4"/>
      <c r="C436" s="3">
        <v>314280</v>
      </c>
      <c r="D436" s="11"/>
      <c r="E436" s="4" t="s">
        <v>24</v>
      </c>
      <c r="F436" s="4" t="s">
        <v>18</v>
      </c>
      <c r="G436" s="4" t="s">
        <v>19</v>
      </c>
      <c r="H436" s="4" t="s">
        <v>20</v>
      </c>
      <c r="I436" s="5">
        <v>2140787.04</v>
      </c>
      <c r="J436" s="5">
        <v>164947.64148536057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 t="s">
        <v>21</v>
      </c>
      <c r="Q436" s="12" t="s">
        <v>22</v>
      </c>
    </row>
    <row r="437" spans="1:17" x14ac:dyDescent="0.25">
      <c r="A437" s="4" t="s">
        <v>433</v>
      </c>
      <c r="B437" s="4"/>
      <c r="C437" s="3">
        <v>314750</v>
      </c>
      <c r="D437" s="11"/>
      <c r="E437" s="4" t="s">
        <v>27</v>
      </c>
      <c r="F437" s="4" t="s">
        <v>18</v>
      </c>
      <c r="G437" s="4" t="s">
        <v>19</v>
      </c>
      <c r="H437" s="4" t="s">
        <v>25</v>
      </c>
      <c r="I437" s="5">
        <v>82494.100000000006</v>
      </c>
      <c r="J437" s="5">
        <v>82494.100000000006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 t="s">
        <v>21</v>
      </c>
      <c r="Q437" s="12" t="s">
        <v>28</v>
      </c>
    </row>
    <row r="438" spans="1:17" x14ac:dyDescent="0.25">
      <c r="A438" s="4" t="s">
        <v>434</v>
      </c>
      <c r="B438" s="4"/>
      <c r="C438" s="3">
        <v>316372</v>
      </c>
      <c r="D438" s="11"/>
      <c r="E438" s="4" t="s">
        <v>17</v>
      </c>
      <c r="F438" s="4" t="s">
        <v>18</v>
      </c>
      <c r="G438" s="4" t="s">
        <v>19</v>
      </c>
      <c r="H438" s="4" t="s">
        <v>20</v>
      </c>
      <c r="I438" s="5">
        <v>939771.51</v>
      </c>
      <c r="J438" s="5">
        <v>72409.394868924443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 t="s">
        <v>21</v>
      </c>
      <c r="Q438" s="12" t="s">
        <v>22</v>
      </c>
    </row>
    <row r="439" spans="1:17" x14ac:dyDescent="0.25">
      <c r="A439" s="4">
        <v>30000452</v>
      </c>
      <c r="B439" s="4"/>
      <c r="C439" s="3">
        <v>320598</v>
      </c>
      <c r="D439" s="11"/>
      <c r="E439" s="4" t="s">
        <v>17</v>
      </c>
      <c r="F439" s="4" t="s">
        <v>18</v>
      </c>
      <c r="G439" s="4" t="s">
        <v>19</v>
      </c>
      <c r="H439" s="4" t="s">
        <v>20</v>
      </c>
      <c r="I439" s="5">
        <v>2067070.59</v>
      </c>
      <c r="J439" s="5">
        <v>159267.78901102315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 t="s">
        <v>21</v>
      </c>
      <c r="Q439" s="12" t="s">
        <v>22</v>
      </c>
    </row>
    <row r="440" spans="1:17" x14ac:dyDescent="0.25">
      <c r="A440" s="4" t="s">
        <v>435</v>
      </c>
      <c r="B440" s="4"/>
      <c r="C440" s="3">
        <v>314798</v>
      </c>
      <c r="D440" s="11"/>
      <c r="E440" s="4" t="s">
        <v>27</v>
      </c>
      <c r="F440" s="4" t="s">
        <v>18</v>
      </c>
      <c r="G440" s="4" t="s">
        <v>19</v>
      </c>
      <c r="H440" s="4" t="s">
        <v>25</v>
      </c>
      <c r="I440" s="5">
        <v>13150.97</v>
      </c>
      <c r="J440" s="5">
        <v>13150.97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 t="s">
        <v>21</v>
      </c>
      <c r="Q440" s="12" t="s">
        <v>28</v>
      </c>
    </row>
    <row r="441" spans="1:17" x14ac:dyDescent="0.25">
      <c r="A441" s="4">
        <v>30000520</v>
      </c>
      <c r="B441" s="4"/>
      <c r="C441" s="3">
        <v>321896</v>
      </c>
      <c r="D441" s="11"/>
      <c r="E441" s="4" t="s">
        <v>24</v>
      </c>
      <c r="F441" s="4" t="s">
        <v>18</v>
      </c>
      <c r="G441" s="4" t="s">
        <v>19</v>
      </c>
      <c r="H441" s="4" t="s">
        <v>20</v>
      </c>
      <c r="I441" s="5">
        <v>685793.63</v>
      </c>
      <c r="J441" s="5">
        <v>52840.399208593873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 t="s">
        <v>21</v>
      </c>
      <c r="Q441" s="12" t="s">
        <v>22</v>
      </c>
    </row>
    <row r="442" spans="1:17" x14ac:dyDescent="0.25">
      <c r="A442" s="4">
        <v>30000526</v>
      </c>
      <c r="B442" s="4"/>
      <c r="C442" s="3">
        <v>316675</v>
      </c>
      <c r="D442" s="11"/>
      <c r="E442" s="4" t="s">
        <v>17</v>
      </c>
      <c r="F442" s="4" t="s">
        <v>18</v>
      </c>
      <c r="G442" s="4" t="s">
        <v>19</v>
      </c>
      <c r="H442" s="4" t="s">
        <v>20</v>
      </c>
      <c r="I442" s="5">
        <v>1124973.81</v>
      </c>
      <c r="J442" s="5">
        <v>86679.232088540739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 t="s">
        <v>21</v>
      </c>
      <c r="Q442" s="12" t="s">
        <v>22</v>
      </c>
    </row>
    <row r="443" spans="1:17" x14ac:dyDescent="0.25">
      <c r="A443" s="4" t="s">
        <v>436</v>
      </c>
      <c r="B443" s="4"/>
      <c r="C443" s="3">
        <v>312318</v>
      </c>
      <c r="D443" s="11"/>
      <c r="E443" s="4" t="s">
        <v>24</v>
      </c>
      <c r="F443" s="4" t="s">
        <v>18</v>
      </c>
      <c r="G443" s="4" t="s">
        <v>19</v>
      </c>
      <c r="H443" s="4" t="s">
        <v>25</v>
      </c>
      <c r="I443" s="5">
        <v>12365.1</v>
      </c>
      <c r="J443" s="5">
        <v>12365.1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 t="s">
        <v>21</v>
      </c>
      <c r="Q443" s="12" t="s">
        <v>41</v>
      </c>
    </row>
    <row r="444" spans="1:17" x14ac:dyDescent="0.25">
      <c r="A444" s="4" t="s">
        <v>437</v>
      </c>
      <c r="B444" s="4"/>
      <c r="C444" s="3">
        <v>312280</v>
      </c>
      <c r="D444" s="11"/>
      <c r="E444" s="4" t="s">
        <v>17</v>
      </c>
      <c r="F444" s="4" t="s">
        <v>18</v>
      </c>
      <c r="G444" s="4" t="s">
        <v>19</v>
      </c>
      <c r="H444" s="4" t="s">
        <v>20</v>
      </c>
      <c r="I444" s="5">
        <v>549370.57999999996</v>
      </c>
      <c r="J444" s="5">
        <v>42329.003202693428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 t="s">
        <v>21</v>
      </c>
      <c r="Q444" s="12" t="s">
        <v>22</v>
      </c>
    </row>
    <row r="445" spans="1:17" x14ac:dyDescent="0.25">
      <c r="A445" s="4" t="s">
        <v>438</v>
      </c>
      <c r="B445" s="4"/>
      <c r="C445" s="3">
        <v>320455</v>
      </c>
      <c r="D445" s="11"/>
      <c r="E445" s="4" t="s">
        <v>24</v>
      </c>
      <c r="F445" s="4" t="s">
        <v>18</v>
      </c>
      <c r="G445" s="4" t="s">
        <v>19</v>
      </c>
      <c r="H445" s="4" t="s">
        <v>25</v>
      </c>
      <c r="I445" s="5">
        <v>134579.28</v>
      </c>
      <c r="J445" s="5">
        <v>134579.28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 t="s">
        <v>21</v>
      </c>
      <c r="Q445" s="12" t="s">
        <v>28</v>
      </c>
    </row>
    <row r="446" spans="1:17" x14ac:dyDescent="0.25">
      <c r="A446" s="4" t="s">
        <v>439</v>
      </c>
      <c r="B446" s="4"/>
      <c r="C446" s="3">
        <v>312318</v>
      </c>
      <c r="D446" s="11"/>
      <c r="E446" s="4" t="s">
        <v>24</v>
      </c>
      <c r="F446" s="4" t="s">
        <v>18</v>
      </c>
      <c r="G446" s="4" t="s">
        <v>19</v>
      </c>
      <c r="H446" s="4" t="s">
        <v>25</v>
      </c>
      <c r="I446" s="5">
        <v>12365.1</v>
      </c>
      <c r="J446" s="5">
        <v>12365.1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 t="s">
        <v>21</v>
      </c>
      <c r="Q446" s="12" t="s">
        <v>41</v>
      </c>
    </row>
    <row r="447" spans="1:17" x14ac:dyDescent="0.25">
      <c r="A447" s="4" t="s">
        <v>440</v>
      </c>
      <c r="B447" s="4"/>
      <c r="C447" s="3">
        <v>320248</v>
      </c>
      <c r="D447" s="11"/>
      <c r="E447" s="4" t="s">
        <v>17</v>
      </c>
      <c r="F447" s="4" t="s">
        <v>18</v>
      </c>
      <c r="G447" s="4" t="s">
        <v>48</v>
      </c>
      <c r="H447" s="4" t="s">
        <v>25</v>
      </c>
      <c r="I447" s="5">
        <v>33806.28</v>
      </c>
      <c r="J447" s="5">
        <v>33806.28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 t="s">
        <v>21</v>
      </c>
      <c r="Q447" s="12" t="s">
        <v>22</v>
      </c>
    </row>
    <row r="448" spans="1:17" x14ac:dyDescent="0.25">
      <c r="A448" s="4" t="s">
        <v>441</v>
      </c>
      <c r="B448" s="4"/>
      <c r="C448" s="3">
        <v>320391</v>
      </c>
      <c r="D448" s="11"/>
      <c r="E448" s="4" t="s">
        <v>17</v>
      </c>
      <c r="F448" s="4" t="s">
        <v>18</v>
      </c>
      <c r="G448" s="4" t="s">
        <v>48</v>
      </c>
      <c r="H448" s="4" t="s">
        <v>20</v>
      </c>
      <c r="I448" s="5">
        <v>4904995.43</v>
      </c>
      <c r="J448" s="5">
        <v>377929.89800376032</v>
      </c>
      <c r="K448" s="5">
        <v>0</v>
      </c>
      <c r="L448" s="5">
        <v>0</v>
      </c>
      <c r="M448" s="5">
        <v>0</v>
      </c>
      <c r="N448" s="5">
        <v>4904995.43</v>
      </c>
      <c r="O448" s="5">
        <v>4904995.43</v>
      </c>
      <c r="P448" s="5" t="s">
        <v>49</v>
      </c>
      <c r="Q448" s="12" t="s">
        <v>22</v>
      </c>
    </row>
    <row r="449" spans="1:17" x14ac:dyDescent="0.25">
      <c r="A449" s="4" t="s">
        <v>442</v>
      </c>
      <c r="B449" s="4"/>
      <c r="C449" s="3">
        <v>316339</v>
      </c>
      <c r="D449" s="11"/>
      <c r="E449" s="4" t="s">
        <v>27</v>
      </c>
      <c r="F449" s="4" t="s">
        <v>18</v>
      </c>
      <c r="G449" s="4" t="s">
        <v>19</v>
      </c>
      <c r="H449" s="4" t="s">
        <v>25</v>
      </c>
      <c r="I449" s="5">
        <v>8738.5300000000007</v>
      </c>
      <c r="J449" s="5">
        <v>8738.5300000000007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 t="s">
        <v>21</v>
      </c>
      <c r="Q449" s="12" t="s">
        <v>41</v>
      </c>
    </row>
    <row r="450" spans="1:17" x14ac:dyDescent="0.25">
      <c r="A450" s="4" t="s">
        <v>443</v>
      </c>
      <c r="B450" s="4"/>
      <c r="C450" s="3">
        <v>312318</v>
      </c>
      <c r="D450" s="11"/>
      <c r="E450" s="4" t="s">
        <v>24</v>
      </c>
      <c r="F450" s="4" t="s">
        <v>18</v>
      </c>
      <c r="G450" s="4" t="s">
        <v>19</v>
      </c>
      <c r="H450" s="4" t="s">
        <v>25</v>
      </c>
      <c r="I450" s="5">
        <v>12210.6</v>
      </c>
      <c r="J450" s="5">
        <v>12210.6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 t="s">
        <v>21</v>
      </c>
      <c r="Q450" s="12" t="s">
        <v>41</v>
      </c>
    </row>
    <row r="451" spans="1:17" x14ac:dyDescent="0.25">
      <c r="A451" s="4" t="s">
        <v>444</v>
      </c>
      <c r="B451" s="4"/>
      <c r="C451" s="3">
        <v>316372</v>
      </c>
      <c r="D451" s="11"/>
      <c r="E451" s="4" t="s">
        <v>17</v>
      </c>
      <c r="F451" s="4" t="s">
        <v>18</v>
      </c>
      <c r="G451" s="4" t="s">
        <v>19</v>
      </c>
      <c r="H451" s="4" t="s">
        <v>20</v>
      </c>
      <c r="I451" s="5">
        <v>318549.73</v>
      </c>
      <c r="J451" s="5">
        <v>24544.256704440068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 t="s">
        <v>21</v>
      </c>
      <c r="Q451" s="12" t="s">
        <v>22</v>
      </c>
    </row>
    <row r="452" spans="1:17" x14ac:dyDescent="0.25">
      <c r="A452" s="4" t="s">
        <v>445</v>
      </c>
      <c r="B452" s="4"/>
      <c r="C452" s="3">
        <v>318321</v>
      </c>
      <c r="D452" s="11"/>
      <c r="E452" s="4" t="s">
        <v>24</v>
      </c>
      <c r="F452" s="4" t="s">
        <v>18</v>
      </c>
      <c r="G452" s="4" t="s">
        <v>19</v>
      </c>
      <c r="H452" s="4" t="s">
        <v>25</v>
      </c>
      <c r="I452" s="5">
        <v>81612.5</v>
      </c>
      <c r="J452" s="5">
        <v>81612.5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 t="s">
        <v>21</v>
      </c>
      <c r="Q452" s="12" t="s">
        <v>28</v>
      </c>
    </row>
    <row r="453" spans="1:17" x14ac:dyDescent="0.25">
      <c r="A453" s="4" t="s">
        <v>446</v>
      </c>
      <c r="B453" s="4"/>
      <c r="C453" s="3">
        <v>312318</v>
      </c>
      <c r="D453" s="11"/>
      <c r="E453" s="4" t="s">
        <v>24</v>
      </c>
      <c r="F453" s="4" t="s">
        <v>18</v>
      </c>
      <c r="G453" s="4" t="s">
        <v>19</v>
      </c>
      <c r="H453" s="4" t="s">
        <v>25</v>
      </c>
      <c r="I453" s="5">
        <v>12210.6</v>
      </c>
      <c r="J453" s="5">
        <v>12210.6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 t="s">
        <v>21</v>
      </c>
      <c r="Q453" s="12" t="s">
        <v>41</v>
      </c>
    </row>
    <row r="454" spans="1:17" x14ac:dyDescent="0.25">
      <c r="A454" s="4" t="s">
        <v>447</v>
      </c>
      <c r="B454" s="4"/>
      <c r="C454" s="3">
        <v>316200</v>
      </c>
      <c r="D454" s="11"/>
      <c r="E454" s="4" t="s">
        <v>24</v>
      </c>
      <c r="F454" s="4" t="s">
        <v>18</v>
      </c>
      <c r="G454" s="4" t="s">
        <v>19</v>
      </c>
      <c r="H454" s="4" t="s">
        <v>25</v>
      </c>
      <c r="I454" s="5">
        <v>63581.93</v>
      </c>
      <c r="J454" s="5">
        <v>63581.93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 t="s">
        <v>21</v>
      </c>
      <c r="Q454" s="12" t="s">
        <v>41</v>
      </c>
    </row>
    <row r="455" spans="1:17" x14ac:dyDescent="0.25">
      <c r="A455" s="4" t="s">
        <v>448</v>
      </c>
      <c r="B455" s="4"/>
      <c r="C455" s="3">
        <v>316795</v>
      </c>
      <c r="D455" s="11"/>
      <c r="E455" s="4" t="s">
        <v>24</v>
      </c>
      <c r="F455" s="4" t="s">
        <v>18</v>
      </c>
      <c r="G455" s="4" t="s">
        <v>19</v>
      </c>
      <c r="H455" s="4" t="s">
        <v>25</v>
      </c>
      <c r="I455" s="5">
        <v>34797.589999999997</v>
      </c>
      <c r="J455" s="5">
        <v>34797.589999999997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 t="s">
        <v>21</v>
      </c>
      <c r="Q455" s="12" t="s">
        <v>28</v>
      </c>
    </row>
    <row r="456" spans="1:17" x14ac:dyDescent="0.25">
      <c r="A456" s="4" t="s">
        <v>449</v>
      </c>
      <c r="B456" s="4"/>
      <c r="C456" s="3">
        <v>314798</v>
      </c>
      <c r="D456" s="11"/>
      <c r="E456" s="4" t="s">
        <v>27</v>
      </c>
      <c r="F456" s="4" t="s">
        <v>18</v>
      </c>
      <c r="G456" s="4" t="s">
        <v>19</v>
      </c>
      <c r="H456" s="4" t="s">
        <v>25</v>
      </c>
      <c r="I456" s="5">
        <v>35191.67</v>
      </c>
      <c r="J456" s="5">
        <v>35191.67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 t="s">
        <v>21</v>
      </c>
      <c r="Q456" s="12" t="s">
        <v>28</v>
      </c>
    </row>
    <row r="457" spans="1:17" x14ac:dyDescent="0.25">
      <c r="A457" s="4" t="s">
        <v>450</v>
      </c>
      <c r="B457" s="4"/>
      <c r="C457" s="3">
        <v>317007</v>
      </c>
      <c r="D457" s="11"/>
      <c r="E457" s="4" t="s">
        <v>24</v>
      </c>
      <c r="F457" s="4" t="s">
        <v>18</v>
      </c>
      <c r="G457" s="4" t="s">
        <v>19</v>
      </c>
      <c r="H457" s="4" t="s">
        <v>25</v>
      </c>
      <c r="I457" s="5">
        <v>112225.67</v>
      </c>
      <c r="J457" s="5">
        <v>112225.67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 t="s">
        <v>21</v>
      </c>
      <c r="Q457" s="12" t="s">
        <v>28</v>
      </c>
    </row>
    <row r="458" spans="1:17" x14ac:dyDescent="0.25">
      <c r="A458" s="4" t="s">
        <v>451</v>
      </c>
      <c r="B458" s="4"/>
      <c r="C458" s="3">
        <v>317762</v>
      </c>
      <c r="D458" s="11"/>
      <c r="E458" s="4" t="s">
        <v>17</v>
      </c>
      <c r="F458" s="4" t="s">
        <v>18</v>
      </c>
      <c r="G458" s="4" t="s">
        <v>19</v>
      </c>
      <c r="H458" s="4" t="s">
        <v>20</v>
      </c>
      <c r="I458" s="5">
        <v>256490.74</v>
      </c>
      <c r="J458" s="5">
        <v>19762.611523393203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 t="s">
        <v>21</v>
      </c>
      <c r="Q458" s="12" t="s">
        <v>22</v>
      </c>
    </row>
    <row r="459" spans="1:17" x14ac:dyDescent="0.25">
      <c r="A459" s="4" t="s">
        <v>452</v>
      </c>
      <c r="B459" s="4"/>
      <c r="C459" s="3">
        <v>318132</v>
      </c>
      <c r="D459" s="11"/>
      <c r="E459" s="4" t="s">
        <v>24</v>
      </c>
      <c r="F459" s="4" t="s">
        <v>18</v>
      </c>
      <c r="G459" s="4" t="s">
        <v>19</v>
      </c>
      <c r="H459" s="4" t="s">
        <v>25</v>
      </c>
      <c r="I459" s="5">
        <v>44383.16</v>
      </c>
      <c r="J459" s="5">
        <v>44383.16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 t="s">
        <v>21</v>
      </c>
      <c r="Q459" s="12" t="s">
        <v>41</v>
      </c>
    </row>
    <row r="460" spans="1:17" x14ac:dyDescent="0.25">
      <c r="A460" s="4" t="s">
        <v>453</v>
      </c>
      <c r="B460" s="4"/>
      <c r="C460" s="3">
        <v>315704</v>
      </c>
      <c r="D460" s="11"/>
      <c r="E460" s="4" t="s">
        <v>24</v>
      </c>
      <c r="F460" s="4" t="s">
        <v>18</v>
      </c>
      <c r="G460" s="4" t="s">
        <v>19</v>
      </c>
      <c r="H460" s="4" t="s">
        <v>25</v>
      </c>
      <c r="I460" s="5">
        <v>11212.23</v>
      </c>
      <c r="J460" s="5">
        <v>11212.23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 t="s">
        <v>21</v>
      </c>
      <c r="Q460" s="12" t="s">
        <v>44</v>
      </c>
    </row>
    <row r="461" spans="1:17" x14ac:dyDescent="0.25">
      <c r="A461" s="4" t="s">
        <v>454</v>
      </c>
      <c r="B461" s="4"/>
      <c r="C461" s="3">
        <v>313548</v>
      </c>
      <c r="D461" s="11"/>
      <c r="E461" s="4" t="s">
        <v>43</v>
      </c>
      <c r="F461" s="4" t="s">
        <v>18</v>
      </c>
      <c r="G461" s="4" t="s">
        <v>19</v>
      </c>
      <c r="H461" s="4" t="s">
        <v>25</v>
      </c>
      <c r="I461" s="5">
        <v>115613.27</v>
      </c>
      <c r="J461" s="5">
        <v>115613.27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 t="s">
        <v>21</v>
      </c>
      <c r="Q461" s="12" t="s">
        <v>44</v>
      </c>
    </row>
    <row r="462" spans="1:17" x14ac:dyDescent="0.25">
      <c r="A462" s="4" t="s">
        <v>455</v>
      </c>
      <c r="B462" s="4"/>
      <c r="C462" s="3">
        <v>311681</v>
      </c>
      <c r="D462" s="11"/>
      <c r="E462" s="4" t="s">
        <v>17</v>
      </c>
      <c r="F462" s="4" t="s">
        <v>18</v>
      </c>
      <c r="G462" s="4" t="s">
        <v>19</v>
      </c>
      <c r="H462" s="4" t="s">
        <v>20</v>
      </c>
      <c r="I462" s="5">
        <v>336181.68</v>
      </c>
      <c r="J462" s="5">
        <v>25902.798452379557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 t="s">
        <v>21</v>
      </c>
      <c r="Q462" s="12" t="s">
        <v>22</v>
      </c>
    </row>
    <row r="463" spans="1:17" x14ac:dyDescent="0.25">
      <c r="A463" s="4" t="s">
        <v>456</v>
      </c>
      <c r="B463" s="4"/>
      <c r="C463" s="3">
        <v>313250</v>
      </c>
      <c r="D463" s="11"/>
      <c r="E463" s="4" t="s">
        <v>24</v>
      </c>
      <c r="F463" s="4" t="s">
        <v>18</v>
      </c>
      <c r="G463" s="4" t="s">
        <v>19</v>
      </c>
      <c r="H463" s="4" t="s">
        <v>25</v>
      </c>
      <c r="I463" s="5">
        <v>7055.12</v>
      </c>
      <c r="J463" s="5">
        <v>7055.12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 t="s">
        <v>21</v>
      </c>
      <c r="Q463" s="12" t="s">
        <v>28</v>
      </c>
    </row>
    <row r="464" spans="1:17" x14ac:dyDescent="0.25">
      <c r="A464" s="4" t="s">
        <v>457</v>
      </c>
      <c r="B464" s="4"/>
      <c r="C464" s="3">
        <v>313548</v>
      </c>
      <c r="D464" s="11"/>
      <c r="E464" s="4" t="s">
        <v>43</v>
      </c>
      <c r="F464" s="4" t="s">
        <v>18</v>
      </c>
      <c r="G464" s="4" t="s">
        <v>19</v>
      </c>
      <c r="H464" s="4" t="s">
        <v>25</v>
      </c>
      <c r="I464" s="5">
        <v>47872.35</v>
      </c>
      <c r="J464" s="5">
        <v>47872.35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 t="s">
        <v>21</v>
      </c>
      <c r="Q464" s="12" t="s">
        <v>44</v>
      </c>
    </row>
    <row r="465" spans="1:17" x14ac:dyDescent="0.25">
      <c r="A465" s="4" t="s">
        <v>458</v>
      </c>
      <c r="B465" s="4"/>
      <c r="C465" s="3">
        <v>320288</v>
      </c>
      <c r="D465" s="11"/>
      <c r="E465" s="4" t="s">
        <v>24</v>
      </c>
      <c r="F465" s="4" t="s">
        <v>18</v>
      </c>
      <c r="G465" s="4" t="s">
        <v>19</v>
      </c>
      <c r="H465" s="4" t="s">
        <v>25</v>
      </c>
      <c r="I465" s="5">
        <v>8670.52</v>
      </c>
      <c r="J465" s="5">
        <v>8670.52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 t="s">
        <v>21</v>
      </c>
      <c r="Q465" s="12" t="s">
        <v>28</v>
      </c>
    </row>
    <row r="466" spans="1:17" x14ac:dyDescent="0.25">
      <c r="A466" s="4" t="s">
        <v>459</v>
      </c>
      <c r="B466" s="4"/>
      <c r="C466" s="3">
        <v>316388</v>
      </c>
      <c r="D466" s="11"/>
      <c r="E466" s="4" t="s">
        <v>24</v>
      </c>
      <c r="F466" s="4" t="s">
        <v>18</v>
      </c>
      <c r="G466" s="4" t="s">
        <v>19</v>
      </c>
      <c r="H466" s="4" t="s">
        <v>25</v>
      </c>
      <c r="I466" s="5">
        <v>5786.46</v>
      </c>
      <c r="J466" s="5">
        <v>5786.46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 t="s">
        <v>21</v>
      </c>
      <c r="Q466" s="12" t="s">
        <v>44</v>
      </c>
    </row>
    <row r="467" spans="1:17" x14ac:dyDescent="0.25">
      <c r="A467" s="4" t="s">
        <v>460</v>
      </c>
      <c r="B467" s="4"/>
      <c r="C467" s="3">
        <v>320288</v>
      </c>
      <c r="D467" s="11"/>
      <c r="E467" s="4" t="s">
        <v>24</v>
      </c>
      <c r="F467" s="4" t="s">
        <v>18</v>
      </c>
      <c r="G467" s="4" t="s">
        <v>19</v>
      </c>
      <c r="H467" s="4" t="s">
        <v>25</v>
      </c>
      <c r="I467" s="5">
        <v>8670.52</v>
      </c>
      <c r="J467" s="5">
        <v>8670.52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 t="s">
        <v>21</v>
      </c>
      <c r="Q467" s="12" t="s">
        <v>28</v>
      </c>
    </row>
    <row r="468" spans="1:17" x14ac:dyDescent="0.25">
      <c r="A468" s="4" t="s">
        <v>461</v>
      </c>
      <c r="B468" s="4"/>
      <c r="C468" s="3">
        <v>308683</v>
      </c>
      <c r="D468" s="11"/>
      <c r="E468" s="4" t="s">
        <v>17</v>
      </c>
      <c r="F468" s="4" t="s">
        <v>18</v>
      </c>
      <c r="G468" s="4" t="s">
        <v>19</v>
      </c>
      <c r="H468" s="4" t="s">
        <v>20</v>
      </c>
      <c r="I468" s="5">
        <v>1979468.89</v>
      </c>
      <c r="J468" s="5">
        <v>152518.0780238396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 t="s">
        <v>21</v>
      </c>
      <c r="Q468" s="12" t="s">
        <v>22</v>
      </c>
    </row>
    <row r="469" spans="1:17" x14ac:dyDescent="0.25">
      <c r="A469" s="4" t="s">
        <v>462</v>
      </c>
      <c r="B469" s="4"/>
      <c r="C469" s="3">
        <v>320498</v>
      </c>
      <c r="D469" s="11"/>
      <c r="E469" s="4" t="s">
        <v>24</v>
      </c>
      <c r="F469" s="4" t="s">
        <v>18</v>
      </c>
      <c r="G469" s="4" t="s">
        <v>19</v>
      </c>
      <c r="H469" s="4" t="s">
        <v>25</v>
      </c>
      <c r="I469" s="5">
        <v>202865.79</v>
      </c>
      <c r="J469" s="5">
        <v>202865.79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 t="s">
        <v>21</v>
      </c>
      <c r="Q469" s="12" t="s">
        <v>97</v>
      </c>
    </row>
    <row r="470" spans="1:17" x14ac:dyDescent="0.25">
      <c r="A470" s="4" t="s">
        <v>463</v>
      </c>
      <c r="B470" s="4"/>
      <c r="C470" s="3">
        <v>313002</v>
      </c>
      <c r="D470" s="11"/>
      <c r="E470" s="4" t="s">
        <v>27</v>
      </c>
      <c r="F470" s="4" t="s">
        <v>18</v>
      </c>
      <c r="G470" s="4" t="s">
        <v>19</v>
      </c>
      <c r="H470" s="4" t="s">
        <v>25</v>
      </c>
      <c r="I470" s="5">
        <v>1471510.09</v>
      </c>
      <c r="J470" s="5">
        <v>1471510.09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 t="s">
        <v>21</v>
      </c>
      <c r="Q470" s="12" t="s">
        <v>250</v>
      </c>
    </row>
    <row r="471" spans="1:17" x14ac:dyDescent="0.25">
      <c r="A471" s="4" t="s">
        <v>464</v>
      </c>
      <c r="B471" s="4"/>
      <c r="C471" s="3">
        <v>320288</v>
      </c>
      <c r="D471" s="11"/>
      <c r="E471" s="4" t="s">
        <v>24</v>
      </c>
      <c r="F471" s="4" t="s">
        <v>18</v>
      </c>
      <c r="G471" s="4" t="s">
        <v>19</v>
      </c>
      <c r="H471" s="4" t="s">
        <v>25</v>
      </c>
      <c r="I471" s="5">
        <v>8670.52</v>
      </c>
      <c r="J471" s="5">
        <v>8670.52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 t="s">
        <v>21</v>
      </c>
      <c r="Q471" s="12" t="s">
        <v>28</v>
      </c>
    </row>
    <row r="472" spans="1:17" x14ac:dyDescent="0.25">
      <c r="A472" s="4" t="s">
        <v>465</v>
      </c>
      <c r="B472" s="4"/>
      <c r="C472" s="3">
        <v>316136</v>
      </c>
      <c r="D472" s="11"/>
      <c r="E472" s="4" t="s">
        <v>24</v>
      </c>
      <c r="F472" s="4" t="s">
        <v>18</v>
      </c>
      <c r="G472" s="4" t="s">
        <v>19</v>
      </c>
      <c r="H472" s="4" t="s">
        <v>25</v>
      </c>
      <c r="I472" s="5">
        <v>39336.239999999998</v>
      </c>
      <c r="J472" s="5">
        <v>39336.239999999998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 t="s">
        <v>21</v>
      </c>
      <c r="Q472" s="12" t="s">
        <v>28</v>
      </c>
    </row>
    <row r="473" spans="1:17" x14ac:dyDescent="0.25">
      <c r="A473" s="4" t="s">
        <v>466</v>
      </c>
      <c r="B473" s="4"/>
      <c r="C473" s="3">
        <v>316339</v>
      </c>
      <c r="D473" s="11"/>
      <c r="E473" s="4" t="s">
        <v>27</v>
      </c>
      <c r="F473" s="4" t="s">
        <v>18</v>
      </c>
      <c r="G473" s="4" t="s">
        <v>19</v>
      </c>
      <c r="H473" s="4" t="s">
        <v>25</v>
      </c>
      <c r="I473" s="5">
        <v>312159.58</v>
      </c>
      <c r="J473" s="5">
        <v>312159.58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 t="s">
        <v>21</v>
      </c>
      <c r="Q473" s="12" t="s">
        <v>41</v>
      </c>
    </row>
    <row r="474" spans="1:17" x14ac:dyDescent="0.25">
      <c r="A474" s="4" t="s">
        <v>467</v>
      </c>
      <c r="B474" s="4"/>
      <c r="C474" s="3">
        <v>318132</v>
      </c>
      <c r="D474" s="11"/>
      <c r="E474" s="4" t="s">
        <v>24</v>
      </c>
      <c r="F474" s="4" t="s">
        <v>18</v>
      </c>
      <c r="G474" s="4" t="s">
        <v>19</v>
      </c>
      <c r="H474" s="4" t="s">
        <v>25</v>
      </c>
      <c r="I474" s="5">
        <v>44383.16</v>
      </c>
      <c r="J474" s="5">
        <v>44383.16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 t="s">
        <v>21</v>
      </c>
      <c r="Q474" s="12" t="s">
        <v>41</v>
      </c>
    </row>
    <row r="475" spans="1:17" x14ac:dyDescent="0.25">
      <c r="A475" s="4" t="s">
        <v>468</v>
      </c>
      <c r="B475" s="4"/>
      <c r="C475" s="3">
        <v>316339</v>
      </c>
      <c r="D475" s="11"/>
      <c r="E475" s="4" t="s">
        <v>43</v>
      </c>
      <c r="F475" s="4" t="s">
        <v>18</v>
      </c>
      <c r="G475" s="4" t="s">
        <v>19</v>
      </c>
      <c r="H475" s="4" t="s">
        <v>25</v>
      </c>
      <c r="I475" s="5">
        <v>11957.85</v>
      </c>
      <c r="J475" s="5">
        <v>11957.85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 t="s">
        <v>21</v>
      </c>
      <c r="Q475" s="12" t="s">
        <v>41</v>
      </c>
    </row>
    <row r="476" spans="1:17" x14ac:dyDescent="0.25">
      <c r="A476" s="4" t="s">
        <v>469</v>
      </c>
      <c r="B476" s="4"/>
      <c r="C476" s="3">
        <v>312218</v>
      </c>
      <c r="D476" s="11"/>
      <c r="E476" s="4" t="s">
        <v>17</v>
      </c>
      <c r="F476" s="4" t="s">
        <v>18</v>
      </c>
      <c r="G476" s="4" t="s">
        <v>19</v>
      </c>
      <c r="H476" s="4" t="s">
        <v>20</v>
      </c>
      <c r="I476" s="5">
        <v>719009.7</v>
      </c>
      <c r="J476" s="5">
        <v>55399.697402921804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 t="s">
        <v>21</v>
      </c>
      <c r="Q476" s="12" t="s">
        <v>22</v>
      </c>
    </row>
    <row r="477" spans="1:17" x14ac:dyDescent="0.25">
      <c r="A477" s="4" t="s">
        <v>470</v>
      </c>
      <c r="B477" s="4"/>
      <c r="C477" s="3">
        <v>313548</v>
      </c>
      <c r="D477" s="11"/>
      <c r="E477" s="4" t="s">
        <v>43</v>
      </c>
      <c r="F477" s="4" t="s">
        <v>18</v>
      </c>
      <c r="G477" s="4" t="s">
        <v>19</v>
      </c>
      <c r="H477" s="4" t="s">
        <v>25</v>
      </c>
      <c r="I477" s="5">
        <v>91835.33</v>
      </c>
      <c r="J477" s="5">
        <v>91835.33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 t="s">
        <v>21</v>
      </c>
      <c r="Q477" s="12" t="s">
        <v>44</v>
      </c>
    </row>
    <row r="478" spans="1:17" x14ac:dyDescent="0.25">
      <c r="A478" s="4" t="s">
        <v>471</v>
      </c>
      <c r="B478" s="4"/>
      <c r="C478" s="3">
        <v>320556</v>
      </c>
      <c r="D478" s="11"/>
      <c r="E478" s="4" t="s">
        <v>17</v>
      </c>
      <c r="F478" s="4" t="s">
        <v>18</v>
      </c>
      <c r="G478" s="4" t="s">
        <v>19</v>
      </c>
      <c r="H478" s="4" t="s">
        <v>20</v>
      </c>
      <c r="I478" s="5">
        <v>208283.51</v>
      </c>
      <c r="J478" s="5">
        <v>16048.244450691609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 t="s">
        <v>21</v>
      </c>
      <c r="Q478" s="12" t="s">
        <v>22</v>
      </c>
    </row>
    <row r="479" spans="1:17" x14ac:dyDescent="0.25">
      <c r="A479" s="4" t="s">
        <v>472</v>
      </c>
      <c r="B479" s="4"/>
      <c r="C479" s="3">
        <v>313548</v>
      </c>
      <c r="D479" s="11"/>
      <c r="E479" s="4" t="s">
        <v>43</v>
      </c>
      <c r="F479" s="4" t="s">
        <v>18</v>
      </c>
      <c r="G479" s="4" t="s">
        <v>19</v>
      </c>
      <c r="H479" s="4" t="s">
        <v>25</v>
      </c>
      <c r="I479" s="5">
        <v>58144.95</v>
      </c>
      <c r="J479" s="5">
        <v>58144.95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 t="s">
        <v>21</v>
      </c>
      <c r="Q479" s="12" t="s">
        <v>44</v>
      </c>
    </row>
    <row r="480" spans="1:17" x14ac:dyDescent="0.25">
      <c r="A480" s="4" t="s">
        <v>473</v>
      </c>
      <c r="B480" s="4"/>
      <c r="C480" s="3">
        <v>315144</v>
      </c>
      <c r="D480" s="11"/>
      <c r="E480" s="4" t="s">
        <v>24</v>
      </c>
      <c r="F480" s="4" t="s">
        <v>18</v>
      </c>
      <c r="G480" s="4" t="s">
        <v>19</v>
      </c>
      <c r="H480" s="4" t="s">
        <v>25</v>
      </c>
      <c r="I480" s="5">
        <v>184261.69</v>
      </c>
      <c r="J480" s="5">
        <v>184261.69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 t="s">
        <v>21</v>
      </c>
      <c r="Q480" s="12" t="s">
        <v>26</v>
      </c>
    </row>
    <row r="481" spans="1:17" x14ac:dyDescent="0.25">
      <c r="A481" s="4" t="s">
        <v>474</v>
      </c>
      <c r="B481" s="4"/>
      <c r="C481" s="3">
        <v>313548</v>
      </c>
      <c r="D481" s="11"/>
      <c r="E481" s="4" t="s">
        <v>43</v>
      </c>
      <c r="F481" s="4" t="s">
        <v>18</v>
      </c>
      <c r="G481" s="4" t="s">
        <v>19</v>
      </c>
      <c r="H481" s="4" t="s">
        <v>25</v>
      </c>
      <c r="I481" s="5">
        <v>58239.77</v>
      </c>
      <c r="J481" s="5">
        <v>58239.77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 t="s">
        <v>21</v>
      </c>
      <c r="Q481" s="12" t="s">
        <v>44</v>
      </c>
    </row>
    <row r="482" spans="1:17" x14ac:dyDescent="0.25">
      <c r="A482" s="4" t="s">
        <v>475</v>
      </c>
      <c r="B482" s="4"/>
      <c r="C482" s="3">
        <v>313117</v>
      </c>
      <c r="D482" s="11"/>
      <c r="E482" s="4" t="s">
        <v>17</v>
      </c>
      <c r="F482" s="4" t="s">
        <v>18</v>
      </c>
      <c r="G482" s="4" t="s">
        <v>19</v>
      </c>
      <c r="H482" s="4" t="s">
        <v>20</v>
      </c>
      <c r="I482" s="5">
        <v>739100.97</v>
      </c>
      <c r="J482" s="5">
        <v>56947.729756922592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 t="s">
        <v>21</v>
      </c>
      <c r="Q482" s="12" t="s">
        <v>22</v>
      </c>
    </row>
    <row r="483" spans="1:17" x14ac:dyDescent="0.25">
      <c r="A483" s="4" t="s">
        <v>476</v>
      </c>
      <c r="B483" s="4"/>
      <c r="C483" s="3">
        <v>316353</v>
      </c>
      <c r="D483" s="11"/>
      <c r="E483" s="4" t="s">
        <v>17</v>
      </c>
      <c r="F483" s="4" t="s">
        <v>18</v>
      </c>
      <c r="G483" s="4" t="s">
        <v>48</v>
      </c>
      <c r="H483" s="4" t="s">
        <v>20</v>
      </c>
      <c r="I483" s="5">
        <v>3384311.28</v>
      </c>
      <c r="J483" s="5">
        <v>260761.18420835622</v>
      </c>
      <c r="K483" s="5">
        <v>0</v>
      </c>
      <c r="L483" s="5">
        <v>0</v>
      </c>
      <c r="M483" s="5">
        <v>0</v>
      </c>
      <c r="N483" s="5">
        <v>3384311.28</v>
      </c>
      <c r="O483" s="5">
        <v>3384311.28</v>
      </c>
      <c r="P483" s="5" t="s">
        <v>49</v>
      </c>
      <c r="Q483" s="12" t="s">
        <v>22</v>
      </c>
    </row>
    <row r="484" spans="1:17" x14ac:dyDescent="0.25">
      <c r="A484" s="4" t="s">
        <v>477</v>
      </c>
      <c r="B484" s="4"/>
      <c r="C484" s="3">
        <v>313117</v>
      </c>
      <c r="D484" s="11"/>
      <c r="E484" s="4" t="s">
        <v>17</v>
      </c>
      <c r="F484" s="4" t="s">
        <v>18</v>
      </c>
      <c r="G484" s="4" t="s">
        <v>19</v>
      </c>
      <c r="H484" s="4" t="s">
        <v>20</v>
      </c>
      <c r="I484" s="5">
        <v>39394.589999999997</v>
      </c>
      <c r="J484" s="5">
        <v>3035.3531604819364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 t="s">
        <v>21</v>
      </c>
      <c r="Q484" s="12" t="s">
        <v>22</v>
      </c>
    </row>
    <row r="485" spans="1:17" x14ac:dyDescent="0.25">
      <c r="A485" s="4" t="s">
        <v>478</v>
      </c>
      <c r="B485" s="4"/>
      <c r="C485" s="3">
        <v>319464</v>
      </c>
      <c r="D485" s="11"/>
      <c r="E485" s="4" t="s">
        <v>24</v>
      </c>
      <c r="F485" s="4" t="s">
        <v>18</v>
      </c>
      <c r="G485" s="4" t="s">
        <v>48</v>
      </c>
      <c r="H485" s="4" t="s">
        <v>25</v>
      </c>
      <c r="I485" s="5">
        <v>14219.06</v>
      </c>
      <c r="J485" s="5">
        <v>14219.06</v>
      </c>
      <c r="K485" s="5">
        <v>0</v>
      </c>
      <c r="L485" s="5">
        <v>0</v>
      </c>
      <c r="M485" s="5">
        <v>0</v>
      </c>
      <c r="N485" s="5">
        <v>14219.06</v>
      </c>
      <c r="O485" s="5">
        <v>14219.06</v>
      </c>
      <c r="P485" s="5" t="s">
        <v>49</v>
      </c>
      <c r="Q485" s="12" t="s">
        <v>41</v>
      </c>
    </row>
    <row r="486" spans="1:17" x14ac:dyDescent="0.25">
      <c r="A486" s="4" t="s">
        <v>479</v>
      </c>
      <c r="B486" s="4"/>
      <c r="C486" s="3">
        <v>314798</v>
      </c>
      <c r="D486" s="11"/>
      <c r="E486" s="4" t="s">
        <v>27</v>
      </c>
      <c r="F486" s="4" t="s">
        <v>18</v>
      </c>
      <c r="G486" s="4" t="s">
        <v>19</v>
      </c>
      <c r="H486" s="4" t="s">
        <v>25</v>
      </c>
      <c r="I486" s="5">
        <v>216425.18</v>
      </c>
      <c r="J486" s="5">
        <v>216425.18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 t="s">
        <v>21</v>
      </c>
      <c r="Q486" s="12" t="s">
        <v>28</v>
      </c>
    </row>
    <row r="487" spans="1:17" x14ac:dyDescent="0.25">
      <c r="A487" s="4" t="s">
        <v>480</v>
      </c>
      <c r="B487" s="4"/>
      <c r="C487" s="3">
        <v>313548</v>
      </c>
      <c r="D487" s="11"/>
      <c r="E487" s="4" t="s">
        <v>27</v>
      </c>
      <c r="F487" s="4" t="s">
        <v>18</v>
      </c>
      <c r="G487" s="4" t="s">
        <v>19</v>
      </c>
      <c r="H487" s="4" t="s">
        <v>25</v>
      </c>
      <c r="I487" s="5">
        <v>42901.79</v>
      </c>
      <c r="J487" s="5">
        <v>42901.79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 t="s">
        <v>21</v>
      </c>
      <c r="Q487" s="12" t="s">
        <v>44</v>
      </c>
    </row>
    <row r="488" spans="1:17" x14ac:dyDescent="0.25">
      <c r="A488" s="4" t="s">
        <v>481</v>
      </c>
      <c r="B488" s="4"/>
      <c r="C488" s="3">
        <v>314376</v>
      </c>
      <c r="D488" s="11"/>
      <c r="E488" s="4" t="s">
        <v>24</v>
      </c>
      <c r="F488" s="4" t="s">
        <v>18</v>
      </c>
      <c r="G488" s="4" t="s">
        <v>19</v>
      </c>
      <c r="H488" s="4" t="s">
        <v>25</v>
      </c>
      <c r="I488" s="5">
        <v>132508.72</v>
      </c>
      <c r="J488" s="5">
        <v>132508.72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 t="s">
        <v>21</v>
      </c>
      <c r="Q488" s="12" t="s">
        <v>28</v>
      </c>
    </row>
    <row r="489" spans="1:17" x14ac:dyDescent="0.25">
      <c r="A489" s="4" t="s">
        <v>482</v>
      </c>
      <c r="B489" s="4"/>
      <c r="C489" s="3">
        <v>309543</v>
      </c>
      <c r="D489" s="11"/>
      <c r="E489" s="4" t="s">
        <v>17</v>
      </c>
      <c r="F489" s="4" t="s">
        <v>18</v>
      </c>
      <c r="G489" s="4" t="s">
        <v>19</v>
      </c>
      <c r="H489" s="4" t="s">
        <v>20</v>
      </c>
      <c r="I489" s="5">
        <v>92662.7</v>
      </c>
      <c r="J489" s="5">
        <v>7139.6610373096801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 t="s">
        <v>21</v>
      </c>
      <c r="Q489" s="12" t="s">
        <v>22</v>
      </c>
    </row>
    <row r="490" spans="1:17" x14ac:dyDescent="0.25">
      <c r="A490" s="4" t="s">
        <v>483</v>
      </c>
      <c r="B490" s="4"/>
      <c r="C490" s="3">
        <v>315144</v>
      </c>
      <c r="D490" s="11"/>
      <c r="E490" s="4" t="s">
        <v>24</v>
      </c>
      <c r="F490" s="4" t="s">
        <v>18</v>
      </c>
      <c r="G490" s="4" t="s">
        <v>19</v>
      </c>
      <c r="H490" s="4" t="s">
        <v>25</v>
      </c>
      <c r="I490" s="5">
        <v>26935.48</v>
      </c>
      <c r="J490" s="5">
        <v>26935.48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 t="s">
        <v>21</v>
      </c>
      <c r="Q490" s="12" t="s">
        <v>26</v>
      </c>
    </row>
    <row r="491" spans="1:17" x14ac:dyDescent="0.25">
      <c r="A491" s="4" t="s">
        <v>484</v>
      </c>
      <c r="B491" s="4"/>
      <c r="C491" s="3">
        <v>313548</v>
      </c>
      <c r="D491" s="11"/>
      <c r="E491" s="4" t="s">
        <v>43</v>
      </c>
      <c r="F491" s="4" t="s">
        <v>18</v>
      </c>
      <c r="G491" s="4" t="s">
        <v>19</v>
      </c>
      <c r="H491" s="4" t="s">
        <v>25</v>
      </c>
      <c r="I491" s="5">
        <v>48099.53</v>
      </c>
      <c r="J491" s="5">
        <v>48099.53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 t="s">
        <v>21</v>
      </c>
      <c r="Q491" s="12" t="s">
        <v>44</v>
      </c>
    </row>
    <row r="492" spans="1:17" x14ac:dyDescent="0.25">
      <c r="A492" s="4" t="s">
        <v>485</v>
      </c>
      <c r="B492" s="4"/>
      <c r="C492" s="3">
        <v>314376</v>
      </c>
      <c r="D492" s="11"/>
      <c r="E492" s="4" t="s">
        <v>24</v>
      </c>
      <c r="F492" s="4" t="s">
        <v>18</v>
      </c>
      <c r="G492" s="4" t="s">
        <v>19</v>
      </c>
      <c r="H492" s="4" t="s">
        <v>25</v>
      </c>
      <c r="I492" s="5">
        <v>571198.62</v>
      </c>
      <c r="J492" s="5">
        <v>571198.62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 t="s">
        <v>21</v>
      </c>
      <c r="Q492" s="12" t="s">
        <v>28</v>
      </c>
    </row>
    <row r="493" spans="1:17" x14ac:dyDescent="0.25">
      <c r="A493" s="4" t="s">
        <v>486</v>
      </c>
      <c r="B493" s="4"/>
      <c r="C493" s="3">
        <v>318660</v>
      </c>
      <c r="D493" s="11"/>
      <c r="E493" s="4" t="s">
        <v>24</v>
      </c>
      <c r="F493" s="4" t="s">
        <v>18</v>
      </c>
      <c r="G493" s="4" t="s">
        <v>19</v>
      </c>
      <c r="H493" s="4" t="s">
        <v>25</v>
      </c>
      <c r="I493" s="5">
        <v>3439.56</v>
      </c>
      <c r="J493" s="5">
        <v>3439.56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 t="s">
        <v>21</v>
      </c>
      <c r="Q493" s="12" t="s">
        <v>44</v>
      </c>
    </row>
    <row r="494" spans="1:17" x14ac:dyDescent="0.25">
      <c r="A494" s="4" t="s">
        <v>487</v>
      </c>
      <c r="B494" s="4"/>
      <c r="C494" s="3">
        <v>313548</v>
      </c>
      <c r="D494" s="11"/>
      <c r="E494" s="4" t="s">
        <v>43</v>
      </c>
      <c r="F494" s="4" t="s">
        <v>18</v>
      </c>
      <c r="G494" s="4" t="s">
        <v>19</v>
      </c>
      <c r="H494" s="4" t="s">
        <v>25</v>
      </c>
      <c r="I494" s="5">
        <v>85397.74</v>
      </c>
      <c r="J494" s="5">
        <v>85397.74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 t="s">
        <v>21</v>
      </c>
      <c r="Q494" s="12" t="s">
        <v>44</v>
      </c>
    </row>
    <row r="495" spans="1:17" x14ac:dyDescent="0.25">
      <c r="A495" s="4" t="s">
        <v>488</v>
      </c>
      <c r="B495" s="4"/>
      <c r="C495" s="3">
        <v>308347</v>
      </c>
      <c r="D495" s="11"/>
      <c r="E495" s="4" t="s">
        <v>17</v>
      </c>
      <c r="F495" s="4" t="s">
        <v>18</v>
      </c>
      <c r="G495" s="4" t="s">
        <v>19</v>
      </c>
      <c r="H495" s="4" t="s">
        <v>20</v>
      </c>
      <c r="I495" s="5">
        <v>471867.18</v>
      </c>
      <c r="J495" s="5">
        <v>36357.36623076161</v>
      </c>
      <c r="K495" s="5">
        <v>0</v>
      </c>
      <c r="L495" s="5">
        <v>471867.18</v>
      </c>
      <c r="M495" s="5">
        <v>0</v>
      </c>
      <c r="N495" s="5">
        <v>0</v>
      </c>
      <c r="O495" s="5">
        <v>471867.18</v>
      </c>
      <c r="P495" s="5" t="s">
        <v>121</v>
      </c>
      <c r="Q495" s="12" t="s">
        <v>22</v>
      </c>
    </row>
    <row r="496" spans="1:17" x14ac:dyDescent="0.25">
      <c r="A496" s="4" t="s">
        <v>489</v>
      </c>
      <c r="B496" s="4"/>
      <c r="C496" s="3">
        <v>309209</v>
      </c>
      <c r="D496" s="11"/>
      <c r="E496" s="4" t="s">
        <v>17</v>
      </c>
      <c r="F496" s="4" t="s">
        <v>18</v>
      </c>
      <c r="G496" s="4" t="s">
        <v>19</v>
      </c>
      <c r="H496" s="4" t="s">
        <v>20</v>
      </c>
      <c r="I496" s="5">
        <v>52205.75</v>
      </c>
      <c r="J496" s="5">
        <v>4022.4530388012636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 t="s">
        <v>21</v>
      </c>
      <c r="Q496" s="12" t="s">
        <v>22</v>
      </c>
    </row>
    <row r="497" spans="1:17" x14ac:dyDescent="0.25">
      <c r="A497" s="4" t="s">
        <v>490</v>
      </c>
      <c r="B497" s="4"/>
      <c r="C497" s="3">
        <v>314042</v>
      </c>
      <c r="D497" s="11"/>
      <c r="E497" s="4" t="s">
        <v>17</v>
      </c>
      <c r="F497" s="4" t="s">
        <v>18</v>
      </c>
      <c r="G497" s="4" t="s">
        <v>19</v>
      </c>
      <c r="H497" s="4" t="s">
        <v>20</v>
      </c>
      <c r="I497" s="5">
        <v>204238.42</v>
      </c>
      <c r="J497" s="5">
        <v>15736.570266090783</v>
      </c>
      <c r="K497" s="5">
        <v>0</v>
      </c>
      <c r="L497" s="5">
        <v>204238.42</v>
      </c>
      <c r="M497" s="5">
        <v>0</v>
      </c>
      <c r="N497" s="5">
        <v>0</v>
      </c>
      <c r="O497" s="5">
        <v>204238.42</v>
      </c>
      <c r="P497" s="5" t="s">
        <v>121</v>
      </c>
      <c r="Q497" s="12" t="s">
        <v>22</v>
      </c>
    </row>
    <row r="498" spans="1:17" x14ac:dyDescent="0.25">
      <c r="A498" s="4" t="s">
        <v>491</v>
      </c>
      <c r="B498" s="4"/>
      <c r="C498" s="3">
        <v>308623</v>
      </c>
      <c r="D498" s="11"/>
      <c r="E498" s="4" t="s">
        <v>17</v>
      </c>
      <c r="F498" s="4" t="s">
        <v>18</v>
      </c>
      <c r="G498" s="4" t="s">
        <v>19</v>
      </c>
      <c r="H498" s="4" t="s">
        <v>20</v>
      </c>
      <c r="I498" s="5">
        <v>2944604.04</v>
      </c>
      <c r="J498" s="5">
        <v>226881.74135539625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 t="s">
        <v>21</v>
      </c>
      <c r="Q498" s="12" t="s">
        <v>22</v>
      </c>
    </row>
    <row r="499" spans="1:17" x14ac:dyDescent="0.25">
      <c r="A499" s="4" t="s">
        <v>492</v>
      </c>
      <c r="B499" s="4"/>
      <c r="C499" s="3">
        <v>319124</v>
      </c>
      <c r="D499" s="11"/>
      <c r="E499" s="4" t="s">
        <v>17</v>
      </c>
      <c r="F499" s="4" t="s">
        <v>18</v>
      </c>
      <c r="G499" s="4" t="s">
        <v>19</v>
      </c>
      <c r="H499" s="4" t="s">
        <v>20</v>
      </c>
      <c r="I499" s="5">
        <v>408209.23</v>
      </c>
      <c r="J499" s="5">
        <v>31452.521181674889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 t="s">
        <v>21</v>
      </c>
      <c r="Q499" s="12" t="s">
        <v>22</v>
      </c>
    </row>
    <row r="500" spans="1:17" x14ac:dyDescent="0.25">
      <c r="A500" s="4" t="s">
        <v>493</v>
      </c>
      <c r="B500" s="4"/>
      <c r="C500" s="3">
        <v>314376</v>
      </c>
      <c r="D500" s="11"/>
      <c r="E500" s="4" t="s">
        <v>24</v>
      </c>
      <c r="F500" s="4" t="s">
        <v>18</v>
      </c>
      <c r="G500" s="4" t="s">
        <v>19</v>
      </c>
      <c r="H500" s="4" t="s">
        <v>25</v>
      </c>
      <c r="I500" s="5">
        <v>490544.72</v>
      </c>
      <c r="J500" s="5">
        <v>490544.72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 t="s">
        <v>21</v>
      </c>
      <c r="Q500" s="12" t="s">
        <v>28</v>
      </c>
    </row>
    <row r="501" spans="1:17" x14ac:dyDescent="0.25">
      <c r="A501" s="4" t="s">
        <v>494</v>
      </c>
      <c r="B501" s="4"/>
      <c r="C501" s="3">
        <v>312073</v>
      </c>
      <c r="D501" s="11"/>
      <c r="E501" s="4" t="s">
        <v>24</v>
      </c>
      <c r="F501" s="4" t="s">
        <v>18</v>
      </c>
      <c r="G501" s="4" t="s">
        <v>19</v>
      </c>
      <c r="H501" s="4" t="s">
        <v>25</v>
      </c>
      <c r="I501" s="5">
        <v>8439.6</v>
      </c>
      <c r="J501" s="5">
        <v>8439.6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 t="s">
        <v>21</v>
      </c>
      <c r="Q501" s="12" t="s">
        <v>41</v>
      </c>
    </row>
    <row r="502" spans="1:17" x14ac:dyDescent="0.25">
      <c r="A502" s="4" t="s">
        <v>495</v>
      </c>
      <c r="B502" s="4"/>
      <c r="C502" s="3">
        <v>313250</v>
      </c>
      <c r="D502" s="11"/>
      <c r="E502" s="4" t="s">
        <v>24</v>
      </c>
      <c r="F502" s="4" t="s">
        <v>18</v>
      </c>
      <c r="G502" s="4" t="s">
        <v>19</v>
      </c>
      <c r="H502" s="4" t="s">
        <v>25</v>
      </c>
      <c r="I502" s="5">
        <v>94568.52</v>
      </c>
      <c r="J502" s="5">
        <v>94568.52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 t="s">
        <v>21</v>
      </c>
      <c r="Q502" s="12" t="s">
        <v>28</v>
      </c>
    </row>
    <row r="503" spans="1:17" x14ac:dyDescent="0.25">
      <c r="A503" s="4" t="s">
        <v>496</v>
      </c>
      <c r="B503" s="4"/>
      <c r="C503" s="3">
        <v>313461</v>
      </c>
      <c r="D503" s="11"/>
      <c r="E503" s="4" t="s">
        <v>24</v>
      </c>
      <c r="F503" s="4" t="s">
        <v>18</v>
      </c>
      <c r="G503" s="4" t="s">
        <v>19</v>
      </c>
      <c r="H503" s="4" t="s">
        <v>25</v>
      </c>
      <c r="I503" s="5">
        <v>71878.27</v>
      </c>
      <c r="J503" s="5">
        <v>71878.27</v>
      </c>
      <c r="K503" s="5">
        <v>0</v>
      </c>
      <c r="L503" s="5">
        <v>71878.27</v>
      </c>
      <c r="M503" s="5">
        <v>0</v>
      </c>
      <c r="N503" s="5">
        <v>0</v>
      </c>
      <c r="O503" s="5">
        <v>71878.27</v>
      </c>
      <c r="P503" s="5" t="s">
        <v>121</v>
      </c>
      <c r="Q503" s="12" t="s">
        <v>44</v>
      </c>
    </row>
    <row r="504" spans="1:17" x14ac:dyDescent="0.25">
      <c r="A504" s="4" t="s">
        <v>497</v>
      </c>
      <c r="B504" s="4"/>
      <c r="C504" s="3">
        <v>308898</v>
      </c>
      <c r="D504" s="11"/>
      <c r="E504" s="4" t="s">
        <v>24</v>
      </c>
      <c r="F504" s="4" t="s">
        <v>18</v>
      </c>
      <c r="G504" s="4" t="s">
        <v>19</v>
      </c>
      <c r="H504" s="4" t="s">
        <v>25</v>
      </c>
      <c r="I504" s="5">
        <v>103985.88</v>
      </c>
      <c r="J504" s="5">
        <v>103985.88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 t="s">
        <v>21</v>
      </c>
      <c r="Q504" s="12" t="s">
        <v>44</v>
      </c>
    </row>
    <row r="505" spans="1:17" x14ac:dyDescent="0.25">
      <c r="A505" s="4" t="s">
        <v>498</v>
      </c>
      <c r="B505" s="4"/>
      <c r="C505" s="3">
        <v>315590</v>
      </c>
      <c r="D505" s="11"/>
      <c r="E505" s="4" t="s">
        <v>17</v>
      </c>
      <c r="F505" s="4" t="s">
        <v>18</v>
      </c>
      <c r="G505" s="4" t="s">
        <v>19</v>
      </c>
      <c r="H505" s="4" t="s">
        <v>20</v>
      </c>
      <c r="I505" s="5">
        <v>0.08</v>
      </c>
      <c r="J505" s="5">
        <v>6.1640000019940544E-3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 t="s">
        <v>21</v>
      </c>
      <c r="Q505" s="12" t="s">
        <v>22</v>
      </c>
    </row>
    <row r="506" spans="1:17" x14ac:dyDescent="0.25">
      <c r="A506" s="4" t="s">
        <v>499</v>
      </c>
      <c r="B506" s="4"/>
      <c r="C506" s="3">
        <v>313250</v>
      </c>
      <c r="D506" s="11"/>
      <c r="E506" s="4" t="s">
        <v>24</v>
      </c>
      <c r="F506" s="4" t="s">
        <v>18</v>
      </c>
      <c r="G506" s="4" t="s">
        <v>19</v>
      </c>
      <c r="H506" s="4" t="s">
        <v>25</v>
      </c>
      <c r="I506" s="5">
        <v>82001.41</v>
      </c>
      <c r="J506" s="5">
        <v>82001.41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 t="s">
        <v>21</v>
      </c>
      <c r="Q506" s="12" t="s">
        <v>28</v>
      </c>
    </row>
    <row r="507" spans="1:17" x14ac:dyDescent="0.25">
      <c r="A507" s="4" t="s">
        <v>500</v>
      </c>
      <c r="B507" s="4"/>
      <c r="C507" s="3">
        <v>313236</v>
      </c>
      <c r="D507" s="11"/>
      <c r="E507" s="4" t="s">
        <v>24</v>
      </c>
      <c r="F507" s="4" t="s">
        <v>18</v>
      </c>
      <c r="G507" s="4" t="s">
        <v>48</v>
      </c>
      <c r="H507" s="4" t="s">
        <v>25</v>
      </c>
      <c r="I507" s="5">
        <v>5657.8</v>
      </c>
      <c r="J507" s="5">
        <v>5657.8</v>
      </c>
      <c r="K507" s="5">
        <v>0</v>
      </c>
      <c r="L507" s="5">
        <v>0</v>
      </c>
      <c r="M507" s="5">
        <v>0</v>
      </c>
      <c r="N507" s="5">
        <v>5657.8</v>
      </c>
      <c r="O507" s="5">
        <v>5657.8</v>
      </c>
      <c r="P507" s="5" t="s">
        <v>49</v>
      </c>
      <c r="Q507" s="12" t="s">
        <v>28</v>
      </c>
    </row>
    <row r="508" spans="1:17" x14ac:dyDescent="0.25">
      <c r="A508" s="4" t="s">
        <v>501</v>
      </c>
      <c r="B508" s="4"/>
      <c r="C508" s="3">
        <v>313548</v>
      </c>
      <c r="D508" s="11"/>
      <c r="E508" s="4" t="s">
        <v>43</v>
      </c>
      <c r="F508" s="4" t="s">
        <v>18</v>
      </c>
      <c r="G508" s="4" t="s">
        <v>19</v>
      </c>
      <c r="H508" s="4" t="s">
        <v>25</v>
      </c>
      <c r="I508" s="5">
        <v>58283.8</v>
      </c>
      <c r="J508" s="5">
        <v>58283.8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 t="s">
        <v>21</v>
      </c>
      <c r="Q508" s="12" t="s">
        <v>44</v>
      </c>
    </row>
    <row r="509" spans="1:17" x14ac:dyDescent="0.25">
      <c r="A509" s="4" t="s">
        <v>502</v>
      </c>
      <c r="B509" s="4"/>
      <c r="C509" s="3">
        <v>313250</v>
      </c>
      <c r="D509" s="11"/>
      <c r="E509" s="4" t="s">
        <v>24</v>
      </c>
      <c r="F509" s="4" t="s">
        <v>18</v>
      </c>
      <c r="G509" s="4" t="s">
        <v>19</v>
      </c>
      <c r="H509" s="4" t="s">
        <v>25</v>
      </c>
      <c r="I509" s="5">
        <v>94568.52</v>
      </c>
      <c r="J509" s="5">
        <v>94568.52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 t="s">
        <v>21</v>
      </c>
      <c r="Q509" s="12" t="s">
        <v>28</v>
      </c>
    </row>
    <row r="510" spans="1:17" x14ac:dyDescent="0.25">
      <c r="A510" s="4" t="s">
        <v>503</v>
      </c>
      <c r="B510" s="4"/>
      <c r="C510" s="3">
        <v>313548</v>
      </c>
      <c r="D510" s="11"/>
      <c r="E510" s="4" t="s">
        <v>43</v>
      </c>
      <c r="F510" s="4" t="s">
        <v>18</v>
      </c>
      <c r="G510" s="4" t="s">
        <v>19</v>
      </c>
      <c r="H510" s="4" t="s">
        <v>25</v>
      </c>
      <c r="I510" s="5">
        <v>101416.86</v>
      </c>
      <c r="J510" s="5">
        <v>101416.86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 t="s">
        <v>21</v>
      </c>
      <c r="Q510" s="12" t="s">
        <v>44</v>
      </c>
    </row>
    <row r="511" spans="1:17" x14ac:dyDescent="0.25">
      <c r="A511" s="4" t="s">
        <v>504</v>
      </c>
      <c r="B511" s="4"/>
      <c r="C511" s="3">
        <v>316076</v>
      </c>
      <c r="D511" s="11"/>
      <c r="E511" s="4" t="s">
        <v>62</v>
      </c>
      <c r="F511" s="4" t="s">
        <v>18</v>
      </c>
      <c r="G511" s="4" t="s">
        <v>19</v>
      </c>
      <c r="H511" s="4" t="s">
        <v>25</v>
      </c>
      <c r="I511" s="5">
        <v>262817.73</v>
      </c>
      <c r="J511" s="5">
        <v>262817.73</v>
      </c>
      <c r="K511" s="5">
        <v>262817.73</v>
      </c>
      <c r="L511" s="5">
        <v>0</v>
      </c>
      <c r="M511" s="5">
        <v>0</v>
      </c>
      <c r="N511" s="5">
        <v>0</v>
      </c>
      <c r="O511" s="5">
        <v>262817.73</v>
      </c>
      <c r="P511" s="5" t="s">
        <v>33</v>
      </c>
      <c r="Q511" s="12" t="s">
        <v>22</v>
      </c>
    </row>
    <row r="512" spans="1:17" x14ac:dyDescent="0.25">
      <c r="A512" s="4" t="s">
        <v>505</v>
      </c>
      <c r="B512" s="4"/>
      <c r="C512" s="3">
        <v>308644</v>
      </c>
      <c r="D512" s="11"/>
      <c r="E512" s="4" t="s">
        <v>17</v>
      </c>
      <c r="F512" s="4" t="s">
        <v>18</v>
      </c>
      <c r="G512" s="4" t="s">
        <v>19</v>
      </c>
      <c r="H512" s="4" t="s">
        <v>20</v>
      </c>
      <c r="I512" s="5">
        <v>1394502.73</v>
      </c>
      <c r="J512" s="5">
        <v>107446.43538125893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 t="s">
        <v>21</v>
      </c>
      <c r="Q512" s="12" t="s">
        <v>22</v>
      </c>
    </row>
    <row r="513" spans="1:17" x14ac:dyDescent="0.25">
      <c r="A513" s="4" t="s">
        <v>506</v>
      </c>
      <c r="B513" s="4"/>
      <c r="C513" s="3">
        <v>311053</v>
      </c>
      <c r="D513" s="11"/>
      <c r="E513" s="4" t="s">
        <v>24</v>
      </c>
      <c r="F513" s="4" t="s">
        <v>18</v>
      </c>
      <c r="G513" s="4" t="s">
        <v>19</v>
      </c>
      <c r="H513" s="4" t="s">
        <v>25</v>
      </c>
      <c r="I513" s="5">
        <v>5309.62</v>
      </c>
      <c r="J513" s="5">
        <v>5309.62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 t="s">
        <v>21</v>
      </c>
      <c r="Q513" s="12" t="s">
        <v>293</v>
      </c>
    </row>
    <row r="514" spans="1:17" x14ac:dyDescent="0.25">
      <c r="A514" s="4" t="s">
        <v>507</v>
      </c>
      <c r="B514" s="4"/>
      <c r="C514" s="3">
        <v>318632</v>
      </c>
      <c r="D514" s="11"/>
      <c r="E514" s="4" t="s">
        <v>27</v>
      </c>
      <c r="F514" s="4" t="s">
        <v>18</v>
      </c>
      <c r="G514" s="4" t="s">
        <v>19</v>
      </c>
      <c r="H514" s="4" t="s">
        <v>25</v>
      </c>
      <c r="I514" s="5">
        <v>467577.69</v>
      </c>
      <c r="J514" s="5">
        <v>467577.69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 t="s">
        <v>21</v>
      </c>
      <c r="Q514" s="12" t="s">
        <v>56</v>
      </c>
    </row>
    <row r="515" spans="1:17" x14ac:dyDescent="0.25">
      <c r="A515" s="4" t="s">
        <v>508</v>
      </c>
      <c r="B515" s="4"/>
      <c r="C515" s="3">
        <v>308822</v>
      </c>
      <c r="D515" s="11"/>
      <c r="E515" s="4" t="s">
        <v>17</v>
      </c>
      <c r="F515" s="4" t="s">
        <v>18</v>
      </c>
      <c r="G515" s="4" t="s">
        <v>48</v>
      </c>
      <c r="H515" s="4" t="s">
        <v>20</v>
      </c>
      <c r="I515" s="5">
        <v>176403.59</v>
      </c>
      <c r="J515" s="5">
        <v>13591.896613896979</v>
      </c>
      <c r="K515" s="5">
        <v>0</v>
      </c>
      <c r="L515" s="5">
        <v>0</v>
      </c>
      <c r="M515" s="5">
        <v>0</v>
      </c>
      <c r="N515" s="5">
        <v>176403.59</v>
      </c>
      <c r="O515" s="5">
        <v>176403.59</v>
      </c>
      <c r="P515" s="5" t="s">
        <v>49</v>
      </c>
      <c r="Q515" s="12" t="s">
        <v>22</v>
      </c>
    </row>
    <row r="516" spans="1:17" x14ac:dyDescent="0.25">
      <c r="A516" s="4" t="s">
        <v>509</v>
      </c>
      <c r="B516" s="4"/>
      <c r="C516" s="3">
        <v>316076</v>
      </c>
      <c r="D516" s="11"/>
      <c r="E516" s="4" t="s">
        <v>62</v>
      </c>
      <c r="F516" s="4" t="s">
        <v>18</v>
      </c>
      <c r="G516" s="4" t="s">
        <v>19</v>
      </c>
      <c r="H516" s="4" t="s">
        <v>25</v>
      </c>
      <c r="I516" s="5">
        <v>1755861.18</v>
      </c>
      <c r="J516" s="5">
        <v>1755861.18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 t="s">
        <v>21</v>
      </c>
      <c r="Q516" s="12" t="s">
        <v>22</v>
      </c>
    </row>
    <row r="517" spans="1:17" x14ac:dyDescent="0.25">
      <c r="A517" s="4" t="s">
        <v>510</v>
      </c>
      <c r="B517" s="4"/>
      <c r="C517" s="3">
        <v>316076</v>
      </c>
      <c r="D517" s="11"/>
      <c r="E517" s="4" t="s">
        <v>62</v>
      </c>
      <c r="F517" s="4" t="s">
        <v>18</v>
      </c>
      <c r="G517" s="4" t="s">
        <v>19</v>
      </c>
      <c r="H517" s="4" t="s">
        <v>25</v>
      </c>
      <c r="I517" s="5">
        <v>807140.52</v>
      </c>
      <c r="J517" s="5">
        <v>807140.52</v>
      </c>
      <c r="K517" s="5">
        <v>807140.52</v>
      </c>
      <c r="L517" s="5">
        <v>0</v>
      </c>
      <c r="M517" s="5">
        <v>0</v>
      </c>
      <c r="N517" s="5">
        <v>0</v>
      </c>
      <c r="O517" s="5">
        <v>807140.52</v>
      </c>
      <c r="P517" s="5" t="s">
        <v>33</v>
      </c>
      <c r="Q517" s="12" t="s">
        <v>22</v>
      </c>
    </row>
    <row r="518" spans="1:17" x14ac:dyDescent="0.25">
      <c r="A518" s="4" t="s">
        <v>511</v>
      </c>
      <c r="B518" s="4"/>
      <c r="C518" s="3">
        <v>316076</v>
      </c>
      <c r="D518" s="11"/>
      <c r="E518" s="4" t="s">
        <v>62</v>
      </c>
      <c r="F518" s="4" t="s">
        <v>18</v>
      </c>
      <c r="G518" s="4" t="s">
        <v>19</v>
      </c>
      <c r="H518" s="4" t="s">
        <v>25</v>
      </c>
      <c r="I518" s="5">
        <v>1482125.94</v>
      </c>
      <c r="J518" s="5">
        <v>1482125.94</v>
      </c>
      <c r="K518" s="5">
        <v>1482125.94</v>
      </c>
      <c r="L518" s="5">
        <v>0</v>
      </c>
      <c r="M518" s="5">
        <v>0</v>
      </c>
      <c r="N518" s="5">
        <v>0</v>
      </c>
      <c r="O518" s="5">
        <v>1482125.94</v>
      </c>
      <c r="P518" s="5" t="s">
        <v>33</v>
      </c>
      <c r="Q518" s="12" t="s">
        <v>22</v>
      </c>
    </row>
    <row r="519" spans="1:17" x14ac:dyDescent="0.25">
      <c r="A519" s="4" t="s">
        <v>512</v>
      </c>
      <c r="B519" s="4"/>
      <c r="C519" s="3">
        <v>312088</v>
      </c>
      <c r="D519" s="11"/>
      <c r="E519" s="4" t="s">
        <v>43</v>
      </c>
      <c r="F519" s="4" t="s">
        <v>18</v>
      </c>
      <c r="G519" s="4" t="s">
        <v>19</v>
      </c>
      <c r="H519" s="4" t="s">
        <v>25</v>
      </c>
      <c r="I519" s="5">
        <v>299230.88</v>
      </c>
      <c r="J519" s="5">
        <v>299230.88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 t="s">
        <v>21</v>
      </c>
      <c r="Q519" s="12" t="s">
        <v>26</v>
      </c>
    </row>
    <row r="520" spans="1:17" x14ac:dyDescent="0.25">
      <c r="A520" s="4" t="s">
        <v>513</v>
      </c>
      <c r="B520" s="4"/>
      <c r="C520" s="3">
        <v>316076</v>
      </c>
      <c r="D520" s="11"/>
      <c r="E520" s="4" t="s">
        <v>62</v>
      </c>
      <c r="F520" s="4" t="s">
        <v>18</v>
      </c>
      <c r="G520" s="4" t="s">
        <v>19</v>
      </c>
      <c r="H520" s="4" t="s">
        <v>25</v>
      </c>
      <c r="I520" s="5">
        <v>1487131.23</v>
      </c>
      <c r="J520" s="5">
        <v>1487131.23</v>
      </c>
      <c r="K520" s="5">
        <v>1487131.23</v>
      </c>
      <c r="L520" s="5">
        <v>0</v>
      </c>
      <c r="M520" s="5">
        <v>0</v>
      </c>
      <c r="N520" s="5">
        <v>0</v>
      </c>
      <c r="O520" s="5">
        <v>1487131.23</v>
      </c>
      <c r="P520" s="5" t="s">
        <v>33</v>
      </c>
      <c r="Q520" s="12" t="s">
        <v>22</v>
      </c>
    </row>
    <row r="521" spans="1:17" x14ac:dyDescent="0.25">
      <c r="A521" s="4" t="s">
        <v>514</v>
      </c>
      <c r="B521" s="4"/>
      <c r="C521" s="3">
        <v>318660</v>
      </c>
      <c r="D521" s="11"/>
      <c r="E521" s="4" t="s">
        <v>24</v>
      </c>
      <c r="F521" s="4" t="s">
        <v>18</v>
      </c>
      <c r="G521" s="4" t="s">
        <v>19</v>
      </c>
      <c r="H521" s="4" t="s">
        <v>25</v>
      </c>
      <c r="I521" s="5">
        <v>534632.13</v>
      </c>
      <c r="J521" s="5">
        <v>534632.13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 t="s">
        <v>21</v>
      </c>
      <c r="Q521" s="12" t="s">
        <v>44</v>
      </c>
    </row>
    <row r="522" spans="1:17" x14ac:dyDescent="0.25">
      <c r="A522" s="4" t="s">
        <v>515</v>
      </c>
      <c r="B522" s="4"/>
      <c r="C522" s="3">
        <v>316076</v>
      </c>
      <c r="D522" s="11"/>
      <c r="E522" s="4" t="s">
        <v>62</v>
      </c>
      <c r="F522" s="4" t="s">
        <v>18</v>
      </c>
      <c r="G522" s="4" t="s">
        <v>19</v>
      </c>
      <c r="H522" s="4" t="s">
        <v>25</v>
      </c>
      <c r="I522" s="5">
        <v>168662.04</v>
      </c>
      <c r="J522" s="5">
        <v>168662.04</v>
      </c>
      <c r="K522" s="5">
        <v>168662.04</v>
      </c>
      <c r="L522" s="5">
        <v>0</v>
      </c>
      <c r="M522" s="5">
        <v>0</v>
      </c>
      <c r="N522" s="5">
        <v>0</v>
      </c>
      <c r="O522" s="5">
        <v>168662.04</v>
      </c>
      <c r="P522" s="5" t="s">
        <v>33</v>
      </c>
      <c r="Q522" s="12" t="s">
        <v>22</v>
      </c>
    </row>
    <row r="523" spans="1:17" x14ac:dyDescent="0.25">
      <c r="A523" s="4" t="s">
        <v>516</v>
      </c>
      <c r="B523" s="4"/>
      <c r="C523" s="3">
        <v>316076</v>
      </c>
      <c r="D523" s="11"/>
      <c r="E523" s="4" t="s">
        <v>62</v>
      </c>
      <c r="F523" s="4" t="s">
        <v>18</v>
      </c>
      <c r="G523" s="4" t="s">
        <v>19</v>
      </c>
      <c r="H523" s="4" t="s">
        <v>25</v>
      </c>
      <c r="I523" s="5">
        <v>685836.99</v>
      </c>
      <c r="J523" s="5">
        <v>685836.99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 t="s">
        <v>21</v>
      </c>
      <c r="Q523" s="12" t="s">
        <v>22</v>
      </c>
    </row>
    <row r="524" spans="1:17" x14ac:dyDescent="0.25">
      <c r="A524" s="4" t="s">
        <v>517</v>
      </c>
      <c r="B524" s="4"/>
      <c r="C524" s="3">
        <v>316076</v>
      </c>
      <c r="D524" s="11"/>
      <c r="E524" s="4" t="s">
        <v>62</v>
      </c>
      <c r="F524" s="4" t="s">
        <v>18</v>
      </c>
      <c r="G524" s="4" t="s">
        <v>19</v>
      </c>
      <c r="H524" s="4" t="s">
        <v>25</v>
      </c>
      <c r="I524" s="5">
        <v>315977.93</v>
      </c>
      <c r="J524" s="5">
        <v>315977.93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 t="s">
        <v>21</v>
      </c>
      <c r="Q524" s="12" t="s">
        <v>22</v>
      </c>
    </row>
    <row r="525" spans="1:17" x14ac:dyDescent="0.25">
      <c r="A525" s="4" t="s">
        <v>518</v>
      </c>
      <c r="B525" s="4"/>
      <c r="C525" s="3">
        <v>316076</v>
      </c>
      <c r="D525" s="11"/>
      <c r="E525" s="4" t="s">
        <v>24</v>
      </c>
      <c r="F525" s="4" t="s">
        <v>18</v>
      </c>
      <c r="G525" s="4" t="s">
        <v>19</v>
      </c>
      <c r="H525" s="4" t="s">
        <v>25</v>
      </c>
      <c r="I525" s="5">
        <v>53479.1</v>
      </c>
      <c r="J525" s="5">
        <v>53479.1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 t="s">
        <v>21</v>
      </c>
      <c r="Q525" s="12" t="s">
        <v>22</v>
      </c>
    </row>
    <row r="526" spans="1:17" x14ac:dyDescent="0.25">
      <c r="A526" s="4" t="s">
        <v>519</v>
      </c>
      <c r="B526" s="4"/>
      <c r="C526" s="3">
        <v>316076</v>
      </c>
      <c r="D526" s="11"/>
      <c r="E526" s="4" t="s">
        <v>62</v>
      </c>
      <c r="F526" s="4" t="s">
        <v>18</v>
      </c>
      <c r="G526" s="4" t="s">
        <v>19</v>
      </c>
      <c r="H526" s="4" t="s">
        <v>25</v>
      </c>
      <c r="I526" s="5">
        <v>1149610.1399999999</v>
      </c>
      <c r="J526" s="5">
        <v>1149610.1399999999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 t="s">
        <v>21</v>
      </c>
      <c r="Q526" s="12" t="s">
        <v>22</v>
      </c>
    </row>
    <row r="527" spans="1:17" x14ac:dyDescent="0.25">
      <c r="A527" s="4" t="s">
        <v>520</v>
      </c>
      <c r="B527" s="4"/>
      <c r="C527" s="3">
        <v>316076</v>
      </c>
      <c r="D527" s="11"/>
      <c r="E527" s="4" t="s">
        <v>62</v>
      </c>
      <c r="F527" s="4" t="s">
        <v>18</v>
      </c>
      <c r="G527" s="4" t="s">
        <v>19</v>
      </c>
      <c r="H527" s="4" t="s">
        <v>25</v>
      </c>
      <c r="I527" s="5">
        <v>499422.45</v>
      </c>
      <c r="J527" s="5">
        <v>499422.45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 t="s">
        <v>21</v>
      </c>
      <c r="Q527" s="12" t="s">
        <v>22</v>
      </c>
    </row>
    <row r="528" spans="1:17" x14ac:dyDescent="0.25">
      <c r="A528" s="4" t="s">
        <v>521</v>
      </c>
      <c r="B528" s="4"/>
      <c r="C528" s="3">
        <v>309047</v>
      </c>
      <c r="D528" s="11"/>
      <c r="E528" s="4" t="s">
        <v>24</v>
      </c>
      <c r="F528" s="4" t="s">
        <v>18</v>
      </c>
      <c r="G528" s="4" t="s">
        <v>19</v>
      </c>
      <c r="H528" s="4" t="s">
        <v>20</v>
      </c>
      <c r="I528" s="5">
        <v>555989.09</v>
      </c>
      <c r="J528" s="5">
        <v>42838.959398358405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 t="s">
        <v>21</v>
      </c>
      <c r="Q528" s="12" t="s">
        <v>22</v>
      </c>
    </row>
    <row r="529" spans="1:17" x14ac:dyDescent="0.25">
      <c r="A529" s="4" t="s">
        <v>522</v>
      </c>
      <c r="B529" s="4"/>
      <c r="C529" s="3">
        <v>316076</v>
      </c>
      <c r="D529" s="11"/>
      <c r="E529" s="4" t="s">
        <v>62</v>
      </c>
      <c r="F529" s="4" t="s">
        <v>18</v>
      </c>
      <c r="G529" s="4" t="s">
        <v>19</v>
      </c>
      <c r="H529" s="4" t="s">
        <v>25</v>
      </c>
      <c r="I529" s="5">
        <v>795213.27</v>
      </c>
      <c r="J529" s="5">
        <v>795213.27</v>
      </c>
      <c r="K529" s="5">
        <v>795213.27</v>
      </c>
      <c r="L529" s="5">
        <v>0</v>
      </c>
      <c r="M529" s="5">
        <v>0</v>
      </c>
      <c r="N529" s="5">
        <v>0</v>
      </c>
      <c r="O529" s="5">
        <v>795213.27</v>
      </c>
      <c r="P529" s="5" t="s">
        <v>33</v>
      </c>
      <c r="Q529" s="12" t="s">
        <v>22</v>
      </c>
    </row>
    <row r="530" spans="1:17" x14ac:dyDescent="0.25">
      <c r="A530" s="4" t="s">
        <v>523</v>
      </c>
      <c r="B530" s="4"/>
      <c r="C530" s="3">
        <v>316291</v>
      </c>
      <c r="D530" s="11"/>
      <c r="E530" s="4" t="s">
        <v>17</v>
      </c>
      <c r="F530" s="4" t="s">
        <v>18</v>
      </c>
      <c r="G530" s="4" t="s">
        <v>19</v>
      </c>
      <c r="H530" s="4" t="s">
        <v>25</v>
      </c>
      <c r="I530" s="5">
        <v>228154.27</v>
      </c>
      <c r="J530" s="5">
        <v>228154.27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 t="s">
        <v>21</v>
      </c>
      <c r="Q530" s="12" t="s">
        <v>22</v>
      </c>
    </row>
    <row r="531" spans="1:17" x14ac:dyDescent="0.25">
      <c r="A531" s="4" t="s">
        <v>524</v>
      </c>
      <c r="B531" s="4"/>
      <c r="C531" s="3">
        <v>309286</v>
      </c>
      <c r="D531" s="11"/>
      <c r="E531" s="4" t="s">
        <v>17</v>
      </c>
      <c r="F531" s="4" t="s">
        <v>18</v>
      </c>
      <c r="G531" s="4" t="s">
        <v>48</v>
      </c>
      <c r="H531" s="4" t="s">
        <v>20</v>
      </c>
      <c r="I531" s="5">
        <v>777829.06</v>
      </c>
      <c r="J531" s="5">
        <v>59931.729092387919</v>
      </c>
      <c r="K531" s="5">
        <v>777829.06</v>
      </c>
      <c r="L531" s="5">
        <v>0</v>
      </c>
      <c r="M531" s="5">
        <v>0</v>
      </c>
      <c r="N531" s="5">
        <v>0</v>
      </c>
      <c r="O531" s="5">
        <v>777829.06</v>
      </c>
      <c r="P531" s="5" t="s">
        <v>33</v>
      </c>
      <c r="Q531" s="12" t="s">
        <v>22</v>
      </c>
    </row>
    <row r="532" spans="1:17" x14ac:dyDescent="0.25">
      <c r="A532" s="4" t="s">
        <v>525</v>
      </c>
      <c r="B532" s="4"/>
      <c r="C532" s="3">
        <v>317847</v>
      </c>
      <c r="D532" s="11"/>
      <c r="E532" s="4" t="s">
        <v>17</v>
      </c>
      <c r="F532" s="4" t="s">
        <v>18</v>
      </c>
      <c r="G532" s="4" t="s">
        <v>19</v>
      </c>
      <c r="H532" s="4" t="s">
        <v>25</v>
      </c>
      <c r="I532" s="5">
        <v>716.96</v>
      </c>
      <c r="J532" s="5">
        <v>716.96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 t="s">
        <v>21</v>
      </c>
      <c r="Q532" s="12" t="s">
        <v>22</v>
      </c>
    </row>
    <row r="533" spans="1:17" x14ac:dyDescent="0.25">
      <c r="A533" s="4" t="s">
        <v>526</v>
      </c>
      <c r="B533" s="4"/>
      <c r="C533" s="3">
        <v>311159</v>
      </c>
      <c r="D533" s="11"/>
      <c r="E533" s="4" t="s">
        <v>17</v>
      </c>
      <c r="F533" s="4" t="s">
        <v>18</v>
      </c>
      <c r="G533" s="4" t="s">
        <v>19</v>
      </c>
      <c r="H533" s="4" t="s">
        <v>20</v>
      </c>
      <c r="I533" s="5">
        <v>8096925.0199999996</v>
      </c>
      <c r="J533" s="5">
        <v>623868.07299282134</v>
      </c>
      <c r="K533" s="5">
        <v>0</v>
      </c>
      <c r="L533" s="5">
        <v>8096925.0199999996</v>
      </c>
      <c r="M533" s="5">
        <v>0</v>
      </c>
      <c r="N533" s="5">
        <v>0</v>
      </c>
      <c r="O533" s="5">
        <v>8096925.0199999996</v>
      </c>
      <c r="P533" s="5" t="s">
        <v>121</v>
      </c>
      <c r="Q533" s="12" t="s">
        <v>22</v>
      </c>
    </row>
    <row r="534" spans="1:17" x14ac:dyDescent="0.25">
      <c r="A534" s="4" t="s">
        <v>527</v>
      </c>
      <c r="B534" s="4"/>
      <c r="C534" s="3">
        <v>308898</v>
      </c>
      <c r="D534" s="11"/>
      <c r="E534" s="4" t="s">
        <v>24</v>
      </c>
      <c r="F534" s="4" t="s">
        <v>18</v>
      </c>
      <c r="G534" s="4" t="s">
        <v>19</v>
      </c>
      <c r="H534" s="4" t="s">
        <v>25</v>
      </c>
      <c r="I534" s="5">
        <v>663411.89</v>
      </c>
      <c r="J534" s="5">
        <v>663411.89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 t="s">
        <v>21</v>
      </c>
      <c r="Q534" s="12" t="s">
        <v>44</v>
      </c>
    </row>
    <row r="535" spans="1:17" x14ac:dyDescent="0.25">
      <c r="A535" s="4" t="s">
        <v>528</v>
      </c>
      <c r="B535" s="4"/>
      <c r="C535" s="3">
        <v>319004</v>
      </c>
      <c r="D535" s="11"/>
      <c r="E535" s="4" t="s">
        <v>24</v>
      </c>
      <c r="F535" s="4" t="s">
        <v>18</v>
      </c>
      <c r="G535" s="4" t="s">
        <v>48</v>
      </c>
      <c r="H535" s="4" t="s">
        <v>25</v>
      </c>
      <c r="I535" s="5">
        <v>376803.45</v>
      </c>
      <c r="J535" s="5">
        <v>376803.45</v>
      </c>
      <c r="K535" s="5">
        <v>0</v>
      </c>
      <c r="L535" s="5">
        <v>0</v>
      </c>
      <c r="M535" s="5">
        <v>0</v>
      </c>
      <c r="N535" s="5">
        <v>376803.45</v>
      </c>
      <c r="O535" s="5">
        <v>376803.45</v>
      </c>
      <c r="P535" s="5" t="s">
        <v>49</v>
      </c>
      <c r="Q535" s="12" t="s">
        <v>22</v>
      </c>
    </row>
    <row r="536" spans="1:17" x14ac:dyDescent="0.25">
      <c r="A536" s="4" t="s">
        <v>529</v>
      </c>
      <c r="B536" s="4"/>
      <c r="C536" s="3">
        <v>320134</v>
      </c>
      <c r="D536" s="11"/>
      <c r="E536" s="4" t="s">
        <v>27</v>
      </c>
      <c r="F536" s="4" t="s">
        <v>18</v>
      </c>
      <c r="G536" s="4" t="s">
        <v>19</v>
      </c>
      <c r="H536" s="4" t="s">
        <v>25</v>
      </c>
      <c r="I536" s="5">
        <v>7176214.3200000003</v>
      </c>
      <c r="J536" s="5">
        <v>7176214.3200000003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 t="s">
        <v>21</v>
      </c>
      <c r="Q536" s="12" t="s">
        <v>211</v>
      </c>
    </row>
    <row r="537" spans="1:17" x14ac:dyDescent="0.25">
      <c r="A537" s="4" t="s">
        <v>530</v>
      </c>
      <c r="B537" s="4"/>
      <c r="C537" s="3">
        <v>315112</v>
      </c>
      <c r="D537" s="11"/>
      <c r="E537" s="4" t="s">
        <v>17</v>
      </c>
      <c r="F537" s="4" t="s">
        <v>18</v>
      </c>
      <c r="G537" s="4" t="s">
        <v>48</v>
      </c>
      <c r="H537" s="4" t="s">
        <v>25</v>
      </c>
      <c r="I537" s="5">
        <v>290811.64</v>
      </c>
      <c r="J537" s="5">
        <v>290811.64</v>
      </c>
      <c r="K537" s="5">
        <v>0</v>
      </c>
      <c r="L537" s="5">
        <v>0</v>
      </c>
      <c r="M537" s="5">
        <v>0</v>
      </c>
      <c r="N537" s="5">
        <v>290811.64</v>
      </c>
      <c r="O537" s="5">
        <v>290811.64</v>
      </c>
      <c r="P537" s="5" t="s">
        <v>49</v>
      </c>
      <c r="Q537" s="12" t="s">
        <v>22</v>
      </c>
    </row>
    <row r="538" spans="1:17" x14ac:dyDescent="0.25">
      <c r="A538" s="4" t="s">
        <v>531</v>
      </c>
      <c r="B538" s="4"/>
      <c r="C538" s="3">
        <v>319151</v>
      </c>
      <c r="D538" s="11"/>
      <c r="E538" s="4" t="s">
        <v>17</v>
      </c>
      <c r="F538" s="4" t="s">
        <v>18</v>
      </c>
      <c r="G538" s="4" t="s">
        <v>19</v>
      </c>
      <c r="H538" s="4" t="s">
        <v>20</v>
      </c>
      <c r="I538" s="5">
        <v>1549754.04</v>
      </c>
      <c r="J538" s="5">
        <v>119408.54882062867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 t="s">
        <v>21</v>
      </c>
      <c r="Q538" s="12" t="s">
        <v>22</v>
      </c>
    </row>
    <row r="539" spans="1:17" x14ac:dyDescent="0.25">
      <c r="A539" s="4" t="s">
        <v>532</v>
      </c>
      <c r="B539" s="4"/>
      <c r="C539" s="3">
        <v>314376</v>
      </c>
      <c r="D539" s="11"/>
      <c r="E539" s="4" t="s">
        <v>24</v>
      </c>
      <c r="F539" s="4" t="s">
        <v>18</v>
      </c>
      <c r="G539" s="4" t="s">
        <v>19</v>
      </c>
      <c r="H539" s="4" t="s">
        <v>25</v>
      </c>
      <c r="I539" s="5">
        <v>144711.12</v>
      </c>
      <c r="J539" s="5">
        <v>144711.12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 t="s">
        <v>21</v>
      </c>
      <c r="Q539" s="12" t="s">
        <v>28</v>
      </c>
    </row>
    <row r="540" spans="1:17" x14ac:dyDescent="0.25">
      <c r="A540" s="4" t="s">
        <v>533</v>
      </c>
      <c r="B540" s="4"/>
      <c r="C540" s="3">
        <v>316904</v>
      </c>
      <c r="D540" s="11"/>
      <c r="E540" s="4" t="s">
        <v>17</v>
      </c>
      <c r="F540" s="4" t="s">
        <v>18</v>
      </c>
      <c r="G540" s="4" t="s">
        <v>48</v>
      </c>
      <c r="H540" s="4" t="s">
        <v>20</v>
      </c>
      <c r="I540" s="5">
        <v>514683.2</v>
      </c>
      <c r="J540" s="5">
        <v>39656.340572828827</v>
      </c>
      <c r="K540" s="5">
        <v>0</v>
      </c>
      <c r="L540" s="5">
        <v>0</v>
      </c>
      <c r="M540" s="5">
        <v>0</v>
      </c>
      <c r="N540" s="5">
        <v>514683.2</v>
      </c>
      <c r="O540" s="5">
        <v>514683.2</v>
      </c>
      <c r="P540" s="5" t="s">
        <v>49</v>
      </c>
      <c r="Q540" s="12" t="s">
        <v>22</v>
      </c>
    </row>
    <row r="541" spans="1:17" x14ac:dyDescent="0.25">
      <c r="A541" s="4" t="s">
        <v>534</v>
      </c>
      <c r="B541" s="4"/>
      <c r="C541" s="3">
        <v>312088</v>
      </c>
      <c r="D541" s="11"/>
      <c r="E541" s="4" t="s">
        <v>27</v>
      </c>
      <c r="F541" s="4" t="s">
        <v>18</v>
      </c>
      <c r="G541" s="4" t="s">
        <v>19</v>
      </c>
      <c r="H541" s="4" t="s">
        <v>25</v>
      </c>
      <c r="I541" s="5">
        <v>107551.67999999999</v>
      </c>
      <c r="J541" s="5">
        <v>107551.67999999999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 t="s">
        <v>21</v>
      </c>
      <c r="Q541" s="12" t="s">
        <v>26</v>
      </c>
    </row>
    <row r="542" spans="1:17" x14ac:dyDescent="0.25">
      <c r="A542" s="4" t="s">
        <v>535</v>
      </c>
      <c r="B542" s="4"/>
      <c r="C542" s="3">
        <v>312088</v>
      </c>
      <c r="D542" s="11"/>
      <c r="E542" s="4" t="s">
        <v>27</v>
      </c>
      <c r="F542" s="4" t="s">
        <v>18</v>
      </c>
      <c r="G542" s="4" t="s">
        <v>19</v>
      </c>
      <c r="H542" s="4" t="s">
        <v>25</v>
      </c>
      <c r="I542" s="5">
        <v>107551.67999999999</v>
      </c>
      <c r="J542" s="5">
        <v>107551.67999999999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 t="s">
        <v>21</v>
      </c>
      <c r="Q542" s="12" t="s">
        <v>26</v>
      </c>
    </row>
    <row r="543" spans="1:17" x14ac:dyDescent="0.25">
      <c r="A543" s="4" t="s">
        <v>536</v>
      </c>
      <c r="B543" s="4"/>
      <c r="C543" s="3">
        <v>313957</v>
      </c>
      <c r="D543" s="11"/>
      <c r="E543" s="4" t="s">
        <v>17</v>
      </c>
      <c r="F543" s="4" t="s">
        <v>18</v>
      </c>
      <c r="G543" s="4" t="s">
        <v>19</v>
      </c>
      <c r="H543" s="4" t="s">
        <v>25</v>
      </c>
      <c r="I543" s="5">
        <v>403041.97</v>
      </c>
      <c r="J543" s="5">
        <v>403041.97</v>
      </c>
      <c r="K543" s="5">
        <v>0</v>
      </c>
      <c r="L543" s="5">
        <v>403041.97</v>
      </c>
      <c r="M543" s="5">
        <v>0</v>
      </c>
      <c r="N543" s="5">
        <v>0</v>
      </c>
      <c r="O543" s="5">
        <v>403041.97</v>
      </c>
      <c r="P543" s="5" t="s">
        <v>121</v>
      </c>
      <c r="Q543" s="12" t="s">
        <v>22</v>
      </c>
    </row>
    <row r="544" spans="1:17" x14ac:dyDescent="0.25">
      <c r="A544" s="4" t="s">
        <v>537</v>
      </c>
      <c r="B544" s="4"/>
      <c r="C544" s="3">
        <v>312275</v>
      </c>
      <c r="D544" s="11"/>
      <c r="E544" s="4" t="s">
        <v>17</v>
      </c>
      <c r="F544" s="4" t="s">
        <v>18</v>
      </c>
      <c r="G544" s="4" t="s">
        <v>19</v>
      </c>
      <c r="H544" s="4" t="s">
        <v>20</v>
      </c>
      <c r="I544" s="5">
        <v>1000920.63</v>
      </c>
      <c r="J544" s="5">
        <v>77120.934566448632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 t="s">
        <v>21</v>
      </c>
      <c r="Q544" s="12" t="s">
        <v>22</v>
      </c>
    </row>
    <row r="545" spans="1:17" x14ac:dyDescent="0.25">
      <c r="A545" s="4" t="s">
        <v>538</v>
      </c>
      <c r="B545" s="4"/>
      <c r="C545" s="3">
        <v>320428</v>
      </c>
      <c r="D545" s="11"/>
      <c r="E545" s="4" t="s">
        <v>24</v>
      </c>
      <c r="F545" s="4" t="s">
        <v>18</v>
      </c>
      <c r="G545" s="4" t="s">
        <v>19</v>
      </c>
      <c r="H545" s="4" t="s">
        <v>25</v>
      </c>
      <c r="I545" s="5">
        <v>86811.6</v>
      </c>
      <c r="J545" s="5">
        <v>86811.6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 t="s">
        <v>21</v>
      </c>
      <c r="Q545" s="12" t="s">
        <v>28</v>
      </c>
    </row>
    <row r="546" spans="1:17" x14ac:dyDescent="0.25">
      <c r="A546" s="4" t="s">
        <v>539</v>
      </c>
      <c r="B546" s="4"/>
      <c r="C546" s="3">
        <v>314660</v>
      </c>
      <c r="D546" s="11"/>
      <c r="E546" s="4" t="s">
        <v>17</v>
      </c>
      <c r="F546" s="4" t="s">
        <v>18</v>
      </c>
      <c r="G546" s="4" t="s">
        <v>48</v>
      </c>
      <c r="H546" s="4" t="s">
        <v>20</v>
      </c>
      <c r="I546" s="5">
        <v>678108.97</v>
      </c>
      <c r="J546" s="5">
        <v>52248.29615540232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 t="s">
        <v>21</v>
      </c>
      <c r="Q546" s="12" t="s">
        <v>22</v>
      </c>
    </row>
    <row r="547" spans="1:17" x14ac:dyDescent="0.25">
      <c r="A547" s="4" t="s">
        <v>540</v>
      </c>
      <c r="B547" s="4"/>
      <c r="C547" s="3">
        <v>314798</v>
      </c>
      <c r="D547" s="11"/>
      <c r="E547" s="4" t="s">
        <v>43</v>
      </c>
      <c r="F547" s="4" t="s">
        <v>18</v>
      </c>
      <c r="G547" s="4" t="s">
        <v>19</v>
      </c>
      <c r="H547" s="4" t="s">
        <v>25</v>
      </c>
      <c r="I547" s="5">
        <v>713538.38</v>
      </c>
      <c r="J547" s="5">
        <v>713538.38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 t="s">
        <v>21</v>
      </c>
      <c r="Q547" s="12" t="s">
        <v>28</v>
      </c>
    </row>
    <row r="548" spans="1:17" x14ac:dyDescent="0.25">
      <c r="A548" s="4" t="s">
        <v>541</v>
      </c>
      <c r="B548" s="4"/>
      <c r="C548" s="3">
        <v>315112</v>
      </c>
      <c r="D548" s="11"/>
      <c r="E548" s="4" t="s">
        <v>17</v>
      </c>
      <c r="F548" s="4" t="s">
        <v>18</v>
      </c>
      <c r="G548" s="4" t="s">
        <v>48</v>
      </c>
      <c r="H548" s="4" t="s">
        <v>25</v>
      </c>
      <c r="I548" s="5">
        <v>159399</v>
      </c>
      <c r="J548" s="5">
        <v>159399</v>
      </c>
      <c r="K548" s="5">
        <v>0</v>
      </c>
      <c r="L548" s="5">
        <v>0</v>
      </c>
      <c r="M548" s="5">
        <v>0</v>
      </c>
      <c r="N548" s="5">
        <v>159399</v>
      </c>
      <c r="O548" s="5">
        <v>159399</v>
      </c>
      <c r="P548" s="5" t="s">
        <v>49</v>
      </c>
      <c r="Q548" s="12" t="s">
        <v>22</v>
      </c>
    </row>
    <row r="549" spans="1:17" x14ac:dyDescent="0.25">
      <c r="A549" s="4" t="s">
        <v>542</v>
      </c>
      <c r="B549" s="4"/>
      <c r="C549" s="3">
        <v>316076</v>
      </c>
      <c r="D549" s="11"/>
      <c r="E549" s="4" t="s">
        <v>24</v>
      </c>
      <c r="F549" s="4" t="s">
        <v>18</v>
      </c>
      <c r="G549" s="4" t="s">
        <v>19</v>
      </c>
      <c r="H549" s="4" t="s">
        <v>25</v>
      </c>
      <c r="I549" s="5">
        <v>89012.2</v>
      </c>
      <c r="J549" s="5">
        <v>89012.2</v>
      </c>
      <c r="K549" s="5">
        <v>89012.2</v>
      </c>
      <c r="L549" s="5">
        <v>0</v>
      </c>
      <c r="M549" s="5">
        <v>0</v>
      </c>
      <c r="N549" s="5">
        <v>0</v>
      </c>
      <c r="O549" s="5">
        <v>89012.2</v>
      </c>
      <c r="P549" s="5" t="s">
        <v>33</v>
      </c>
      <c r="Q549" s="12" t="s">
        <v>22</v>
      </c>
    </row>
    <row r="550" spans="1:17" x14ac:dyDescent="0.25">
      <c r="A550" s="4" t="s">
        <v>543</v>
      </c>
      <c r="B550" s="4"/>
      <c r="C550" s="3">
        <v>316076</v>
      </c>
      <c r="D550" s="11"/>
      <c r="E550" s="4" t="s">
        <v>62</v>
      </c>
      <c r="F550" s="4" t="s">
        <v>18</v>
      </c>
      <c r="G550" s="4" t="s">
        <v>19</v>
      </c>
      <c r="H550" s="4" t="s">
        <v>25</v>
      </c>
      <c r="I550" s="5">
        <v>1830463.59</v>
      </c>
      <c r="J550" s="5">
        <v>1830463.59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 t="s">
        <v>21</v>
      </c>
      <c r="Q550" s="12" t="s">
        <v>22</v>
      </c>
    </row>
    <row r="551" spans="1:17" x14ac:dyDescent="0.25">
      <c r="A551" s="4" t="s">
        <v>544</v>
      </c>
      <c r="B551" s="4"/>
      <c r="C551" s="3">
        <v>311337</v>
      </c>
      <c r="D551" s="11"/>
      <c r="E551" s="4" t="s">
        <v>27</v>
      </c>
      <c r="F551" s="4" t="s">
        <v>18</v>
      </c>
      <c r="G551" s="4" t="s">
        <v>19</v>
      </c>
      <c r="H551" s="4" t="s">
        <v>25</v>
      </c>
      <c r="I551" s="5">
        <v>1871739.05</v>
      </c>
      <c r="J551" s="5">
        <v>1871739.05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 t="s">
        <v>21</v>
      </c>
      <c r="Q551" s="12" t="s">
        <v>545</v>
      </c>
    </row>
    <row r="552" spans="1:17" x14ac:dyDescent="0.25">
      <c r="A552" s="4" t="s">
        <v>546</v>
      </c>
      <c r="B552" s="4"/>
      <c r="C552" s="3">
        <v>319273</v>
      </c>
      <c r="D552" s="11"/>
      <c r="E552" s="4" t="s">
        <v>17</v>
      </c>
      <c r="F552" s="4" t="s">
        <v>18</v>
      </c>
      <c r="G552" s="4" t="s">
        <v>19</v>
      </c>
      <c r="H552" s="4" t="s">
        <v>20</v>
      </c>
      <c r="I552" s="5">
        <v>686284.23</v>
      </c>
      <c r="J552" s="5">
        <v>52878.1999386061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 t="s">
        <v>21</v>
      </c>
      <c r="Q552" s="12" t="s">
        <v>22</v>
      </c>
    </row>
    <row r="553" spans="1:17" x14ac:dyDescent="0.25">
      <c r="A553" s="4" t="s">
        <v>547</v>
      </c>
      <c r="B553" s="4"/>
      <c r="C553" s="3">
        <v>312517</v>
      </c>
      <c r="D553" s="11"/>
      <c r="E553" s="4" t="s">
        <v>17</v>
      </c>
      <c r="F553" s="4" t="s">
        <v>18</v>
      </c>
      <c r="G553" s="4" t="s">
        <v>19</v>
      </c>
      <c r="H553" s="4" t="s">
        <v>20</v>
      </c>
      <c r="I553" s="5">
        <v>913708.8</v>
      </c>
      <c r="J553" s="5">
        <v>70401.263062774815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 t="s">
        <v>21</v>
      </c>
      <c r="Q553" s="12" t="s">
        <v>22</v>
      </c>
    </row>
    <row r="554" spans="1:17" x14ac:dyDescent="0.25">
      <c r="A554" s="4" t="s">
        <v>548</v>
      </c>
      <c r="B554" s="4"/>
      <c r="C554" s="3">
        <v>320209</v>
      </c>
      <c r="D554" s="11"/>
      <c r="E554" s="4" t="s">
        <v>17</v>
      </c>
      <c r="F554" s="4" t="s">
        <v>18</v>
      </c>
      <c r="G554" s="4" t="s">
        <v>19</v>
      </c>
      <c r="H554" s="4" t="s">
        <v>20</v>
      </c>
      <c r="I554" s="5">
        <v>819617.89</v>
      </c>
      <c r="J554" s="5">
        <v>63151.558444929535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 t="s">
        <v>21</v>
      </c>
      <c r="Q554" s="12" t="s">
        <v>22</v>
      </c>
    </row>
    <row r="555" spans="1:17" x14ac:dyDescent="0.25">
      <c r="A555" s="4" t="s">
        <v>549</v>
      </c>
      <c r="B555" s="4"/>
      <c r="C555" s="3">
        <v>316076</v>
      </c>
      <c r="D555" s="11"/>
      <c r="E555" s="4" t="s">
        <v>24</v>
      </c>
      <c r="F555" s="4" t="s">
        <v>18</v>
      </c>
      <c r="G555" s="4" t="s">
        <v>19</v>
      </c>
      <c r="H555" s="4" t="s">
        <v>25</v>
      </c>
      <c r="I555" s="5">
        <v>83825.02</v>
      </c>
      <c r="J555" s="5">
        <v>83825.02</v>
      </c>
      <c r="K555" s="5">
        <v>83825.02</v>
      </c>
      <c r="L555" s="5">
        <v>0</v>
      </c>
      <c r="M555" s="5">
        <v>0</v>
      </c>
      <c r="N555" s="5">
        <v>0</v>
      </c>
      <c r="O555" s="5">
        <v>83825.02</v>
      </c>
      <c r="P555" s="5" t="s">
        <v>33</v>
      </c>
      <c r="Q555" s="12" t="s">
        <v>22</v>
      </c>
    </row>
    <row r="556" spans="1:17" x14ac:dyDescent="0.25">
      <c r="A556" s="4" t="s">
        <v>550</v>
      </c>
      <c r="B556" s="4"/>
      <c r="C556" s="3">
        <v>316076</v>
      </c>
      <c r="D556" s="11"/>
      <c r="E556" s="4" t="s">
        <v>24</v>
      </c>
      <c r="F556" s="4" t="s">
        <v>18</v>
      </c>
      <c r="G556" s="4" t="s">
        <v>19</v>
      </c>
      <c r="H556" s="4" t="s">
        <v>25</v>
      </c>
      <c r="I556" s="5">
        <v>26297.759999999998</v>
      </c>
      <c r="J556" s="5">
        <v>26297.759999999998</v>
      </c>
      <c r="K556" s="5">
        <v>26297.759999999998</v>
      </c>
      <c r="L556" s="5">
        <v>0</v>
      </c>
      <c r="M556" s="5">
        <v>0</v>
      </c>
      <c r="N556" s="5">
        <v>0</v>
      </c>
      <c r="O556" s="5">
        <v>26297.759999999998</v>
      </c>
      <c r="P556" s="5" t="s">
        <v>33</v>
      </c>
      <c r="Q556" s="12" t="s">
        <v>22</v>
      </c>
    </row>
    <row r="557" spans="1:17" x14ac:dyDescent="0.25">
      <c r="A557" s="4" t="s">
        <v>551</v>
      </c>
      <c r="B557" s="4"/>
      <c r="C557" s="3">
        <v>318292</v>
      </c>
      <c r="D557" s="11"/>
      <c r="E557" s="4" t="s">
        <v>17</v>
      </c>
      <c r="F557" s="4" t="s">
        <v>18</v>
      </c>
      <c r="G557" s="4" t="s">
        <v>19</v>
      </c>
      <c r="H557" s="4" t="s">
        <v>20</v>
      </c>
      <c r="I557" s="5">
        <v>484155.62</v>
      </c>
      <c r="J557" s="5">
        <v>37304.190533067907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 t="s">
        <v>21</v>
      </c>
      <c r="Q557" s="12" t="s">
        <v>22</v>
      </c>
    </row>
    <row r="558" spans="1:17" x14ac:dyDescent="0.25">
      <c r="A558" s="4" t="s">
        <v>552</v>
      </c>
      <c r="B558" s="4"/>
      <c r="C558" s="3">
        <v>319004</v>
      </c>
      <c r="D558" s="11"/>
      <c r="E558" s="4" t="s">
        <v>24</v>
      </c>
      <c r="F558" s="4" t="s">
        <v>18</v>
      </c>
      <c r="G558" s="4" t="s">
        <v>48</v>
      </c>
      <c r="H558" s="4" t="s">
        <v>25</v>
      </c>
      <c r="I558" s="5">
        <v>853010.22</v>
      </c>
      <c r="J558" s="5">
        <v>853010.22</v>
      </c>
      <c r="K558" s="5">
        <v>0</v>
      </c>
      <c r="L558" s="5">
        <v>0</v>
      </c>
      <c r="M558" s="5">
        <v>0</v>
      </c>
      <c r="N558" s="5">
        <v>853010.22</v>
      </c>
      <c r="O558" s="5">
        <v>853010.22</v>
      </c>
      <c r="P558" s="5" t="s">
        <v>49</v>
      </c>
      <c r="Q558" s="12" t="s">
        <v>22</v>
      </c>
    </row>
    <row r="559" spans="1:17" x14ac:dyDescent="0.25">
      <c r="A559" s="4" t="s">
        <v>553</v>
      </c>
      <c r="B559" s="4"/>
      <c r="C559" s="3">
        <v>309223</v>
      </c>
      <c r="D559" s="11"/>
      <c r="E559" s="4" t="s">
        <v>17</v>
      </c>
      <c r="F559" s="4" t="s">
        <v>18</v>
      </c>
      <c r="G559" s="4" t="s">
        <v>19</v>
      </c>
      <c r="H559" s="4" t="s">
        <v>20</v>
      </c>
      <c r="I559" s="5">
        <v>607279.27</v>
      </c>
      <c r="J559" s="5">
        <v>46790.867768636846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 t="s">
        <v>21</v>
      </c>
      <c r="Q559" s="12" t="s">
        <v>22</v>
      </c>
    </row>
    <row r="560" spans="1:17" x14ac:dyDescent="0.25">
      <c r="A560" s="4" t="s">
        <v>554</v>
      </c>
      <c r="B560" s="4"/>
      <c r="C560" s="3">
        <v>311337</v>
      </c>
      <c r="D560" s="11"/>
      <c r="E560" s="4" t="s">
        <v>27</v>
      </c>
      <c r="F560" s="4" t="s">
        <v>18</v>
      </c>
      <c r="G560" s="4" t="s">
        <v>19</v>
      </c>
      <c r="H560" s="4" t="s">
        <v>25</v>
      </c>
      <c r="I560" s="5">
        <v>1837696.56</v>
      </c>
      <c r="J560" s="5">
        <v>1837696.56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 t="s">
        <v>21</v>
      </c>
      <c r="Q560" s="12" t="s">
        <v>545</v>
      </c>
    </row>
    <row r="561" spans="1:17" x14ac:dyDescent="0.25">
      <c r="A561" s="4" t="s">
        <v>555</v>
      </c>
      <c r="B561" s="4"/>
      <c r="C561" s="3">
        <v>316076</v>
      </c>
      <c r="D561" s="11"/>
      <c r="E561" s="4" t="s">
        <v>24</v>
      </c>
      <c r="F561" s="4" t="s">
        <v>18</v>
      </c>
      <c r="G561" s="4" t="s">
        <v>19</v>
      </c>
      <c r="H561" s="4" t="s">
        <v>25</v>
      </c>
      <c r="I561" s="5">
        <v>26899.8</v>
      </c>
      <c r="J561" s="5">
        <v>26899.8</v>
      </c>
      <c r="K561" s="5">
        <v>26899.8</v>
      </c>
      <c r="L561" s="5">
        <v>0</v>
      </c>
      <c r="M561" s="5">
        <v>0</v>
      </c>
      <c r="N561" s="5">
        <v>0</v>
      </c>
      <c r="O561" s="5">
        <v>26899.8</v>
      </c>
      <c r="P561" s="5" t="s">
        <v>33</v>
      </c>
      <c r="Q561" s="12" t="s">
        <v>22</v>
      </c>
    </row>
    <row r="562" spans="1:17" x14ac:dyDescent="0.25">
      <c r="A562" s="4" t="s">
        <v>556</v>
      </c>
      <c r="B562" s="4"/>
      <c r="C562" s="3">
        <v>312088</v>
      </c>
      <c r="D562" s="11"/>
      <c r="E562" s="4" t="s">
        <v>27</v>
      </c>
      <c r="F562" s="4" t="s">
        <v>18</v>
      </c>
      <c r="G562" s="4" t="s">
        <v>19</v>
      </c>
      <c r="H562" s="4" t="s">
        <v>25</v>
      </c>
      <c r="I562" s="5">
        <v>163994.57</v>
      </c>
      <c r="J562" s="5">
        <v>163994.57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 t="s">
        <v>21</v>
      </c>
      <c r="Q562" s="12" t="s">
        <v>26</v>
      </c>
    </row>
    <row r="563" spans="1:17" x14ac:dyDescent="0.25">
      <c r="A563" s="4" t="s">
        <v>557</v>
      </c>
      <c r="B563" s="4"/>
      <c r="C563" s="3">
        <v>320290</v>
      </c>
      <c r="D563" s="11"/>
      <c r="E563" s="4" t="s">
        <v>17</v>
      </c>
      <c r="F563" s="4" t="s">
        <v>18</v>
      </c>
      <c r="G563" s="4" t="s">
        <v>19</v>
      </c>
      <c r="H563" s="4" t="s">
        <v>20</v>
      </c>
      <c r="I563" s="5">
        <v>2376691.33</v>
      </c>
      <c r="J563" s="5">
        <v>183124.06703574065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 t="s">
        <v>21</v>
      </c>
      <c r="Q563" s="12" t="s">
        <v>22</v>
      </c>
    </row>
    <row r="564" spans="1:17" x14ac:dyDescent="0.25">
      <c r="A564" s="4">
        <v>30000593</v>
      </c>
      <c r="B564" s="4"/>
      <c r="C564" s="3">
        <v>308990</v>
      </c>
      <c r="D564" s="11"/>
      <c r="E564" s="4" t="s">
        <v>24</v>
      </c>
      <c r="F564" s="4" t="s">
        <v>18</v>
      </c>
      <c r="G564" s="4" t="s">
        <v>19</v>
      </c>
      <c r="H564" s="4" t="s">
        <v>25</v>
      </c>
      <c r="I564" s="5">
        <v>64749.91</v>
      </c>
      <c r="J564" s="5">
        <v>64749.91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 t="s">
        <v>21</v>
      </c>
      <c r="Q564" s="12" t="s">
        <v>22</v>
      </c>
    </row>
    <row r="565" spans="1:17" x14ac:dyDescent="0.25">
      <c r="A565" s="4">
        <v>30000550</v>
      </c>
      <c r="B565" s="4"/>
      <c r="C565" s="3">
        <v>308399</v>
      </c>
      <c r="D565" s="11"/>
      <c r="E565" s="4" t="s">
        <v>24</v>
      </c>
      <c r="F565" s="4" t="s">
        <v>18</v>
      </c>
      <c r="G565" s="4" t="s">
        <v>19</v>
      </c>
      <c r="H565" s="4" t="s">
        <v>25</v>
      </c>
      <c r="I565" s="5">
        <v>25784.48</v>
      </c>
      <c r="J565" s="5">
        <v>25784.48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 t="s">
        <v>21</v>
      </c>
      <c r="Q565" s="12" t="s">
        <v>28</v>
      </c>
    </row>
    <row r="566" spans="1:17" x14ac:dyDescent="0.25">
      <c r="A566" s="4">
        <v>30000558</v>
      </c>
      <c r="B566" s="4"/>
      <c r="C566" s="3">
        <v>316198</v>
      </c>
      <c r="D566" s="11"/>
      <c r="E566" s="4" t="s">
        <v>17</v>
      </c>
      <c r="F566" s="4" t="s">
        <v>18</v>
      </c>
      <c r="G566" s="4" t="s">
        <v>19</v>
      </c>
      <c r="H566" s="4" t="s">
        <v>20</v>
      </c>
      <c r="I566" s="5">
        <v>2650059.2000000002</v>
      </c>
      <c r="J566" s="5">
        <v>204187.06142605454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 t="s">
        <v>21</v>
      </c>
      <c r="Q566" s="12" t="s">
        <v>22</v>
      </c>
    </row>
    <row r="567" spans="1:17" x14ac:dyDescent="0.25">
      <c r="A567" s="4" t="s">
        <v>558</v>
      </c>
      <c r="B567" s="4"/>
      <c r="C567" s="3">
        <v>316076</v>
      </c>
      <c r="D567" s="11"/>
      <c r="E567" s="4" t="s">
        <v>24</v>
      </c>
      <c r="F567" s="4" t="s">
        <v>18</v>
      </c>
      <c r="G567" s="4" t="s">
        <v>19</v>
      </c>
      <c r="H567" s="4" t="s">
        <v>25</v>
      </c>
      <c r="I567" s="5">
        <v>40290.28</v>
      </c>
      <c r="J567" s="5">
        <v>40290.28</v>
      </c>
      <c r="K567" s="5">
        <v>40290.28</v>
      </c>
      <c r="L567" s="5">
        <v>0</v>
      </c>
      <c r="M567" s="5">
        <v>0</v>
      </c>
      <c r="N567" s="5">
        <v>0</v>
      </c>
      <c r="O567" s="5">
        <v>40290.28</v>
      </c>
      <c r="P567" s="5" t="s">
        <v>33</v>
      </c>
      <c r="Q567" s="12" t="s">
        <v>22</v>
      </c>
    </row>
    <row r="568" spans="1:17" x14ac:dyDescent="0.25">
      <c r="A568" s="4" t="s">
        <v>559</v>
      </c>
      <c r="B568" s="4"/>
      <c r="C568" s="3">
        <v>315556</v>
      </c>
      <c r="D568" s="11"/>
      <c r="E568" s="4" t="s">
        <v>17</v>
      </c>
      <c r="F568" s="4" t="s">
        <v>18</v>
      </c>
      <c r="G568" s="4" t="s">
        <v>48</v>
      </c>
      <c r="H568" s="4" t="s">
        <v>20</v>
      </c>
      <c r="I568" s="5">
        <v>266346.75</v>
      </c>
      <c r="J568" s="5">
        <v>20522.017094138871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 t="s">
        <v>21</v>
      </c>
      <c r="Q568" s="12" t="s">
        <v>22</v>
      </c>
    </row>
    <row r="569" spans="1:17" x14ac:dyDescent="0.25">
      <c r="A569" s="4" t="s">
        <v>560</v>
      </c>
      <c r="B569" s="4"/>
      <c r="C569" s="3">
        <v>312089</v>
      </c>
      <c r="D569" s="11"/>
      <c r="E569" s="4" t="s">
        <v>24</v>
      </c>
      <c r="F569" s="4" t="s">
        <v>18</v>
      </c>
      <c r="G569" s="4" t="s">
        <v>19</v>
      </c>
      <c r="H569" s="4" t="s">
        <v>25</v>
      </c>
      <c r="I569" s="5">
        <v>291401.59000000003</v>
      </c>
      <c r="J569" s="5">
        <v>291401.59000000003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 t="s">
        <v>21</v>
      </c>
      <c r="Q569" s="12" t="s">
        <v>26</v>
      </c>
    </row>
    <row r="570" spans="1:17" x14ac:dyDescent="0.25">
      <c r="A570" s="4" t="s">
        <v>561</v>
      </c>
      <c r="B570" s="4"/>
      <c r="C570" s="3">
        <v>316272</v>
      </c>
      <c r="D570" s="11"/>
      <c r="E570" s="4" t="s">
        <v>17</v>
      </c>
      <c r="F570" s="4" t="s">
        <v>18</v>
      </c>
      <c r="G570" s="4" t="s">
        <v>19</v>
      </c>
      <c r="H570" s="4" t="s">
        <v>20</v>
      </c>
      <c r="I570" s="5">
        <v>2599197.54</v>
      </c>
      <c r="J570" s="5">
        <v>200268.17052178676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 t="s">
        <v>21</v>
      </c>
      <c r="Q570" s="12" t="s">
        <v>22</v>
      </c>
    </row>
    <row r="571" spans="1:17" x14ac:dyDescent="0.25">
      <c r="A571" s="4" t="s">
        <v>562</v>
      </c>
      <c r="B571" s="4"/>
      <c r="C571" s="3">
        <v>313547</v>
      </c>
      <c r="D571" s="11"/>
      <c r="E571" s="4" t="s">
        <v>24</v>
      </c>
      <c r="F571" s="4" t="s">
        <v>18</v>
      </c>
      <c r="G571" s="4" t="s">
        <v>19</v>
      </c>
      <c r="H571" s="4" t="s">
        <v>25</v>
      </c>
      <c r="I571" s="5">
        <v>437563.52</v>
      </c>
      <c r="J571" s="5">
        <v>437563.52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 t="s">
        <v>21</v>
      </c>
      <c r="Q571" s="12" t="s">
        <v>97</v>
      </c>
    </row>
    <row r="572" spans="1:17" x14ac:dyDescent="0.25">
      <c r="A572" s="4" t="s">
        <v>563</v>
      </c>
      <c r="B572" s="4"/>
      <c r="C572" s="3">
        <v>312459</v>
      </c>
      <c r="D572" s="11"/>
      <c r="E572" s="4" t="s">
        <v>17</v>
      </c>
      <c r="F572" s="4" t="s">
        <v>18</v>
      </c>
      <c r="G572" s="4" t="s">
        <v>19</v>
      </c>
      <c r="H572" s="4" t="s">
        <v>20</v>
      </c>
      <c r="I572" s="5">
        <v>3231079.46</v>
      </c>
      <c r="J572" s="5">
        <v>248954.67247353683</v>
      </c>
      <c r="K572" s="5">
        <v>3231079.46</v>
      </c>
      <c r="L572" s="5">
        <v>0</v>
      </c>
      <c r="M572" s="5">
        <v>0</v>
      </c>
      <c r="N572" s="5">
        <v>0</v>
      </c>
      <c r="O572" s="5">
        <v>3231079.46</v>
      </c>
      <c r="P572" s="5" t="s">
        <v>33</v>
      </c>
      <c r="Q572" s="12" t="s">
        <v>22</v>
      </c>
    </row>
    <row r="573" spans="1:17" x14ac:dyDescent="0.25">
      <c r="A573" s="4" t="s">
        <v>564</v>
      </c>
      <c r="B573" s="4"/>
      <c r="C573" s="3">
        <v>312491</v>
      </c>
      <c r="D573" s="11"/>
      <c r="E573" s="4" t="s">
        <v>17</v>
      </c>
      <c r="F573" s="4" t="s">
        <v>18</v>
      </c>
      <c r="G573" s="4" t="s">
        <v>19</v>
      </c>
      <c r="H573" s="4" t="s">
        <v>20</v>
      </c>
      <c r="I573" s="5">
        <v>291103.76</v>
      </c>
      <c r="J573" s="5">
        <v>22429.544715255961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 t="s">
        <v>21</v>
      </c>
      <c r="Q573" s="12" t="s">
        <v>22</v>
      </c>
    </row>
    <row r="574" spans="1:17" x14ac:dyDescent="0.25">
      <c r="A574" s="4" t="s">
        <v>565</v>
      </c>
      <c r="B574" s="4"/>
      <c r="C574" s="3">
        <v>319929</v>
      </c>
      <c r="D574" s="11"/>
      <c r="E574" s="4" t="s">
        <v>17</v>
      </c>
      <c r="F574" s="4" t="s">
        <v>18</v>
      </c>
      <c r="G574" s="4" t="s">
        <v>19</v>
      </c>
      <c r="H574" s="4" t="s">
        <v>20</v>
      </c>
      <c r="I574" s="5">
        <v>401749.21</v>
      </c>
      <c r="J574" s="5">
        <v>30954.776640513872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 t="s">
        <v>21</v>
      </c>
      <c r="Q574" s="12" t="s">
        <v>22</v>
      </c>
    </row>
    <row r="575" spans="1:17" x14ac:dyDescent="0.25">
      <c r="A575" s="4" t="s">
        <v>566</v>
      </c>
      <c r="B575" s="4"/>
      <c r="C575" s="3">
        <v>312731</v>
      </c>
      <c r="D575" s="11"/>
      <c r="E575" s="4" t="s">
        <v>17</v>
      </c>
      <c r="F575" s="4" t="s">
        <v>18</v>
      </c>
      <c r="G575" s="4" t="s">
        <v>48</v>
      </c>
      <c r="H575" s="4" t="s">
        <v>20</v>
      </c>
      <c r="I575" s="5">
        <v>4197710.4000000004</v>
      </c>
      <c r="J575" s="5">
        <v>323433.58642463078</v>
      </c>
      <c r="K575" s="5">
        <v>4197710.4000000004</v>
      </c>
      <c r="L575" s="5">
        <v>0</v>
      </c>
      <c r="M575" s="5">
        <v>0</v>
      </c>
      <c r="N575" s="5">
        <v>0</v>
      </c>
      <c r="O575" s="5">
        <v>4197710.4000000004</v>
      </c>
      <c r="P575" s="5" t="s">
        <v>33</v>
      </c>
      <c r="Q575" s="12" t="s">
        <v>22</v>
      </c>
    </row>
    <row r="576" spans="1:17" x14ac:dyDescent="0.25">
      <c r="A576" s="4" t="s">
        <v>567</v>
      </c>
      <c r="B576" s="4"/>
      <c r="C576" s="3">
        <v>319840</v>
      </c>
      <c r="D576" s="11"/>
      <c r="E576" s="4" t="s">
        <v>17</v>
      </c>
      <c r="F576" s="4" t="s">
        <v>18</v>
      </c>
      <c r="G576" s="4" t="s">
        <v>48</v>
      </c>
      <c r="H576" s="4" t="s">
        <v>20</v>
      </c>
      <c r="I576" s="5">
        <v>5830275.2400000002</v>
      </c>
      <c r="J576" s="5">
        <v>449222.70738732355</v>
      </c>
      <c r="K576" s="5">
        <v>0</v>
      </c>
      <c r="L576" s="5">
        <v>5830275.2400000002</v>
      </c>
      <c r="M576" s="5">
        <v>0</v>
      </c>
      <c r="N576" s="5">
        <v>0</v>
      </c>
      <c r="O576" s="5">
        <v>5830275.2400000002</v>
      </c>
      <c r="P576" s="5" t="s">
        <v>121</v>
      </c>
      <c r="Q576" s="12" t="s">
        <v>22</v>
      </c>
    </row>
    <row r="577" spans="1:17" x14ac:dyDescent="0.25">
      <c r="A577" s="4" t="s">
        <v>568</v>
      </c>
      <c r="B577" s="4"/>
      <c r="C577" s="3">
        <v>314798</v>
      </c>
      <c r="D577" s="11"/>
      <c r="E577" s="4" t="s">
        <v>27</v>
      </c>
      <c r="F577" s="4" t="s">
        <v>18</v>
      </c>
      <c r="G577" s="4" t="s">
        <v>19</v>
      </c>
      <c r="H577" s="4" t="s">
        <v>25</v>
      </c>
      <c r="I577" s="5">
        <v>4226.8500000000004</v>
      </c>
      <c r="J577" s="5">
        <v>4226.8500000000004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 t="s">
        <v>21</v>
      </c>
      <c r="Q577" s="12" t="s">
        <v>28</v>
      </c>
    </row>
    <row r="578" spans="1:17" x14ac:dyDescent="0.25">
      <c r="A578" s="4" t="s">
        <v>569</v>
      </c>
      <c r="B578" s="4"/>
      <c r="C578" s="3">
        <v>314798</v>
      </c>
      <c r="D578" s="11"/>
      <c r="E578" s="4" t="s">
        <v>27</v>
      </c>
      <c r="F578" s="4" t="s">
        <v>18</v>
      </c>
      <c r="G578" s="4" t="s">
        <v>19</v>
      </c>
      <c r="H578" s="4" t="s">
        <v>25</v>
      </c>
      <c r="I578" s="5">
        <v>662114.43000000005</v>
      </c>
      <c r="J578" s="5">
        <v>662114.43000000005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 t="s">
        <v>21</v>
      </c>
      <c r="Q578" s="12" t="s">
        <v>28</v>
      </c>
    </row>
    <row r="579" spans="1:17" x14ac:dyDescent="0.25">
      <c r="A579" s="4" t="s">
        <v>570</v>
      </c>
      <c r="B579" s="4"/>
      <c r="C579" s="3">
        <v>318901</v>
      </c>
      <c r="D579" s="11"/>
      <c r="E579" s="4" t="s">
        <v>17</v>
      </c>
      <c r="F579" s="4" t="s">
        <v>18</v>
      </c>
      <c r="G579" s="4" t="s">
        <v>19</v>
      </c>
      <c r="H579" s="4" t="s">
        <v>20</v>
      </c>
      <c r="I579" s="5">
        <v>1139116.47</v>
      </c>
      <c r="J579" s="5">
        <v>87768.924041893246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 t="s">
        <v>21</v>
      </c>
      <c r="Q579" s="12" t="s">
        <v>22</v>
      </c>
    </row>
    <row r="580" spans="1:17" x14ac:dyDescent="0.25">
      <c r="A580" s="4" t="s">
        <v>571</v>
      </c>
      <c r="B580" s="4"/>
      <c r="C580" s="3">
        <v>314798</v>
      </c>
      <c r="D580" s="11"/>
      <c r="E580" s="4" t="s">
        <v>43</v>
      </c>
      <c r="F580" s="4" t="s">
        <v>18</v>
      </c>
      <c r="G580" s="4" t="s">
        <v>19</v>
      </c>
      <c r="H580" s="4" t="s">
        <v>25</v>
      </c>
      <c r="I580" s="5">
        <v>296784.01</v>
      </c>
      <c r="J580" s="5">
        <v>296784.01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 t="s">
        <v>21</v>
      </c>
      <c r="Q580" s="12" t="s">
        <v>28</v>
      </c>
    </row>
    <row r="581" spans="1:17" x14ac:dyDescent="0.25">
      <c r="A581" s="4" t="s">
        <v>572</v>
      </c>
      <c r="B581" s="4"/>
      <c r="C581" s="3">
        <v>317435</v>
      </c>
      <c r="D581" s="11"/>
      <c r="E581" s="4" t="s">
        <v>24</v>
      </c>
      <c r="F581" s="4" t="s">
        <v>18</v>
      </c>
      <c r="G581" s="4" t="s">
        <v>19</v>
      </c>
      <c r="H581" s="4" t="s">
        <v>25</v>
      </c>
      <c r="I581" s="5">
        <v>90036.74</v>
      </c>
      <c r="J581" s="5">
        <v>90036.74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 t="s">
        <v>21</v>
      </c>
      <c r="Q581" s="12" t="s">
        <v>56</v>
      </c>
    </row>
    <row r="582" spans="1:17" x14ac:dyDescent="0.25">
      <c r="A582" s="4" t="s">
        <v>573</v>
      </c>
      <c r="B582" s="4"/>
      <c r="C582" s="3">
        <v>318660</v>
      </c>
      <c r="D582" s="11"/>
      <c r="E582" s="4" t="s">
        <v>24</v>
      </c>
      <c r="F582" s="4" t="s">
        <v>18</v>
      </c>
      <c r="G582" s="4" t="s">
        <v>19</v>
      </c>
      <c r="H582" s="4" t="s">
        <v>25</v>
      </c>
      <c r="I582" s="5">
        <v>101304.19</v>
      </c>
      <c r="J582" s="5">
        <v>101304.19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 t="s">
        <v>21</v>
      </c>
      <c r="Q582" s="12" t="s">
        <v>44</v>
      </c>
    </row>
    <row r="583" spans="1:17" x14ac:dyDescent="0.25">
      <c r="A583" s="4" t="s">
        <v>574</v>
      </c>
      <c r="B583" s="4"/>
      <c r="C583" s="3">
        <v>313366</v>
      </c>
      <c r="D583" s="11"/>
      <c r="E583" s="4" t="s">
        <v>17</v>
      </c>
      <c r="F583" s="4" t="s">
        <v>18</v>
      </c>
      <c r="G583" s="4" t="s">
        <v>19</v>
      </c>
      <c r="H583" s="4" t="s">
        <v>20</v>
      </c>
      <c r="I583" s="5">
        <v>3079866.9</v>
      </c>
      <c r="J583" s="5">
        <v>237303.74472176775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 t="s">
        <v>21</v>
      </c>
      <c r="Q583" s="12" t="s">
        <v>22</v>
      </c>
    </row>
    <row r="584" spans="1:17" x14ac:dyDescent="0.25">
      <c r="A584" s="4" t="s">
        <v>575</v>
      </c>
      <c r="B584" s="4"/>
      <c r="C584" s="3">
        <v>317242</v>
      </c>
      <c r="D584" s="11"/>
      <c r="E584" s="4" t="s">
        <v>17</v>
      </c>
      <c r="F584" s="4" t="s">
        <v>18</v>
      </c>
      <c r="G584" s="4" t="s">
        <v>19</v>
      </c>
      <c r="H584" s="4" t="s">
        <v>20</v>
      </c>
      <c r="I584" s="5">
        <v>2929436.42</v>
      </c>
      <c r="J584" s="5">
        <v>225713.07623401817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 t="s">
        <v>21</v>
      </c>
      <c r="Q584" s="12" t="s">
        <v>22</v>
      </c>
    </row>
    <row r="585" spans="1:17" x14ac:dyDescent="0.25">
      <c r="A585" s="4" t="s">
        <v>576</v>
      </c>
      <c r="B585" s="4"/>
      <c r="C585" s="3">
        <v>312088</v>
      </c>
      <c r="D585" s="11"/>
      <c r="E585" s="4" t="s">
        <v>27</v>
      </c>
      <c r="F585" s="4" t="s">
        <v>18</v>
      </c>
      <c r="G585" s="4" t="s">
        <v>19</v>
      </c>
      <c r="H585" s="4" t="s">
        <v>25</v>
      </c>
      <c r="I585" s="5">
        <v>60449.919999999998</v>
      </c>
      <c r="J585" s="5">
        <v>60449.919999999998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 t="s">
        <v>21</v>
      </c>
      <c r="Q585" s="12" t="s">
        <v>26</v>
      </c>
    </row>
    <row r="586" spans="1:17" x14ac:dyDescent="0.25">
      <c r="A586" s="4" t="s">
        <v>577</v>
      </c>
      <c r="B586" s="4"/>
      <c r="C586" s="3">
        <v>310825</v>
      </c>
      <c r="D586" s="11"/>
      <c r="E586" s="4" t="s">
        <v>17</v>
      </c>
      <c r="F586" s="4" t="s">
        <v>18</v>
      </c>
      <c r="G586" s="4" t="s">
        <v>19</v>
      </c>
      <c r="H586" s="4" t="s">
        <v>20</v>
      </c>
      <c r="I586" s="5">
        <v>965042.66</v>
      </c>
      <c r="J586" s="5">
        <v>74356.536977054348</v>
      </c>
      <c r="K586" s="5">
        <v>0</v>
      </c>
      <c r="L586" s="5">
        <v>965042.66</v>
      </c>
      <c r="M586" s="5">
        <v>0</v>
      </c>
      <c r="N586" s="5">
        <v>0</v>
      </c>
      <c r="O586" s="5">
        <v>965042.66</v>
      </c>
      <c r="P586" s="5" t="s">
        <v>121</v>
      </c>
      <c r="Q586" s="12" t="s">
        <v>22</v>
      </c>
    </row>
    <row r="587" spans="1:17" x14ac:dyDescent="0.25">
      <c r="A587" s="4" t="s">
        <v>578</v>
      </c>
      <c r="B587" s="4"/>
      <c r="C587" s="3">
        <v>310337</v>
      </c>
      <c r="D587" s="11"/>
      <c r="E587" s="4" t="s">
        <v>17</v>
      </c>
      <c r="F587" s="4" t="s">
        <v>18</v>
      </c>
      <c r="G587" s="4" t="s">
        <v>19</v>
      </c>
      <c r="H587" s="4" t="s">
        <v>20</v>
      </c>
      <c r="I587" s="5">
        <v>504225.08</v>
      </c>
      <c r="J587" s="5">
        <v>38850.54242656815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 t="s">
        <v>21</v>
      </c>
      <c r="Q587" s="12" t="s">
        <v>22</v>
      </c>
    </row>
    <row r="588" spans="1:17" x14ac:dyDescent="0.25">
      <c r="A588" s="4" t="s">
        <v>579</v>
      </c>
      <c r="B588" s="4"/>
      <c r="C588" s="3">
        <v>316902</v>
      </c>
      <c r="D588" s="11"/>
      <c r="E588" s="4" t="s">
        <v>17</v>
      </c>
      <c r="F588" s="4" t="s">
        <v>18</v>
      </c>
      <c r="G588" s="4" t="s">
        <v>48</v>
      </c>
      <c r="H588" s="4" t="s">
        <v>20</v>
      </c>
      <c r="I588" s="5">
        <v>521903.01</v>
      </c>
      <c r="J588" s="5">
        <v>40212.626933508785</v>
      </c>
      <c r="K588" s="5">
        <v>0</v>
      </c>
      <c r="L588" s="5">
        <v>0</v>
      </c>
      <c r="M588" s="5">
        <v>0</v>
      </c>
      <c r="N588" s="5">
        <v>521903.01</v>
      </c>
      <c r="O588" s="5">
        <v>521903.01</v>
      </c>
      <c r="P588" s="5" t="s">
        <v>49</v>
      </c>
      <c r="Q588" s="12" t="s">
        <v>22</v>
      </c>
    </row>
    <row r="589" spans="1:17" x14ac:dyDescent="0.25">
      <c r="A589" s="4" t="s">
        <v>580</v>
      </c>
      <c r="B589" s="4"/>
      <c r="C589" s="3">
        <v>318227</v>
      </c>
      <c r="D589" s="11"/>
      <c r="E589" s="4" t="s">
        <v>17</v>
      </c>
      <c r="F589" s="4" t="s">
        <v>18</v>
      </c>
      <c r="G589" s="4" t="s">
        <v>19</v>
      </c>
      <c r="H589" s="4" t="s">
        <v>20</v>
      </c>
      <c r="I589" s="5">
        <v>1305517.43</v>
      </c>
      <c r="J589" s="5">
        <v>100590.1180140409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 t="s">
        <v>21</v>
      </c>
      <c r="Q589" s="12" t="s">
        <v>22</v>
      </c>
    </row>
    <row r="590" spans="1:17" x14ac:dyDescent="0.25">
      <c r="A590" s="4" t="s">
        <v>581</v>
      </c>
      <c r="B590" s="4"/>
      <c r="C590" s="3">
        <v>311081</v>
      </c>
      <c r="D590" s="11"/>
      <c r="E590" s="4" t="s">
        <v>17</v>
      </c>
      <c r="F590" s="4" t="s">
        <v>18</v>
      </c>
      <c r="G590" s="4" t="s">
        <v>19</v>
      </c>
      <c r="H590" s="4" t="s">
        <v>20</v>
      </c>
      <c r="I590" s="5">
        <v>1307965.23</v>
      </c>
      <c r="J590" s="5">
        <v>100778.72100410191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 t="s">
        <v>21</v>
      </c>
      <c r="Q590" s="12" t="s">
        <v>22</v>
      </c>
    </row>
    <row r="591" spans="1:17" x14ac:dyDescent="0.25">
      <c r="A591" s="4" t="s">
        <v>582</v>
      </c>
      <c r="B591" s="4"/>
      <c r="C591" s="3">
        <v>313153</v>
      </c>
      <c r="D591" s="11"/>
      <c r="E591" s="4" t="s">
        <v>17</v>
      </c>
      <c r="F591" s="4" t="s">
        <v>18</v>
      </c>
      <c r="G591" s="4" t="s">
        <v>19</v>
      </c>
      <c r="H591" s="4" t="s">
        <v>20</v>
      </c>
      <c r="I591" s="5">
        <v>932418.76</v>
      </c>
      <c r="J591" s="5">
        <v>71842.86548124117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 t="s">
        <v>21</v>
      </c>
      <c r="Q591" s="12" t="s">
        <v>22</v>
      </c>
    </row>
    <row r="592" spans="1:17" x14ac:dyDescent="0.25">
      <c r="A592" s="4" t="s">
        <v>583</v>
      </c>
      <c r="B592" s="4"/>
      <c r="C592" s="3">
        <v>313412</v>
      </c>
      <c r="D592" s="11"/>
      <c r="E592" s="4" t="s">
        <v>17</v>
      </c>
      <c r="F592" s="4" t="s">
        <v>18</v>
      </c>
      <c r="G592" s="4" t="s">
        <v>19</v>
      </c>
      <c r="H592" s="4" t="s">
        <v>20</v>
      </c>
      <c r="I592" s="5">
        <v>1536046.03</v>
      </c>
      <c r="J592" s="5">
        <v>118352.346649787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 t="s">
        <v>21</v>
      </c>
      <c r="Q592" s="12" t="s">
        <v>22</v>
      </c>
    </row>
    <row r="593" spans="1:17" x14ac:dyDescent="0.25">
      <c r="A593" s="4" t="s">
        <v>584</v>
      </c>
      <c r="B593" s="4"/>
      <c r="C593" s="3">
        <v>318499</v>
      </c>
      <c r="D593" s="11"/>
      <c r="E593" s="4" t="s">
        <v>17</v>
      </c>
      <c r="F593" s="4" t="s">
        <v>18</v>
      </c>
      <c r="G593" s="4" t="s">
        <v>19</v>
      </c>
      <c r="H593" s="4" t="s">
        <v>25</v>
      </c>
      <c r="I593" s="5">
        <v>87666.64</v>
      </c>
      <c r="J593" s="5">
        <v>87666.64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 t="s">
        <v>21</v>
      </c>
      <c r="Q593" s="12" t="s">
        <v>22</v>
      </c>
    </row>
    <row r="594" spans="1:17" x14ac:dyDescent="0.25">
      <c r="A594" s="4" t="s">
        <v>585</v>
      </c>
      <c r="B594" s="4"/>
      <c r="C594" s="3">
        <v>311000</v>
      </c>
      <c r="D594" s="11"/>
      <c r="E594" s="4" t="s">
        <v>17</v>
      </c>
      <c r="F594" s="4" t="s">
        <v>18</v>
      </c>
      <c r="G594" s="4" t="s">
        <v>48</v>
      </c>
      <c r="H594" s="4" t="s">
        <v>20</v>
      </c>
      <c r="I594" s="5">
        <v>2240497.58</v>
      </c>
      <c r="J594" s="5">
        <v>172630.33859484593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 t="s">
        <v>21</v>
      </c>
      <c r="Q594" s="12" t="s">
        <v>22</v>
      </c>
    </row>
    <row r="595" spans="1:17" x14ac:dyDescent="0.25">
      <c r="A595" s="4">
        <v>30000533</v>
      </c>
      <c r="B595" s="4"/>
      <c r="C595" s="3">
        <v>326589</v>
      </c>
      <c r="D595" s="11"/>
      <c r="E595" s="4" t="s">
        <v>17</v>
      </c>
      <c r="F595" s="4" t="s">
        <v>18</v>
      </c>
      <c r="G595" s="4" t="s">
        <v>19</v>
      </c>
      <c r="H595" s="4" t="s">
        <v>20</v>
      </c>
      <c r="I595" s="5">
        <v>889155.78</v>
      </c>
      <c r="J595" s="5">
        <v>68509.452871162808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 t="s">
        <v>21</v>
      </c>
      <c r="Q595" s="12" t="s">
        <v>22</v>
      </c>
    </row>
    <row r="596" spans="1:17" x14ac:dyDescent="0.25">
      <c r="A596" s="4" t="s">
        <v>586</v>
      </c>
      <c r="B596" s="4"/>
      <c r="C596" s="3">
        <v>309777</v>
      </c>
      <c r="D596" s="11"/>
      <c r="E596" s="4" t="s">
        <v>17</v>
      </c>
      <c r="F596" s="4" t="s">
        <v>18</v>
      </c>
      <c r="G596" s="4" t="s">
        <v>19</v>
      </c>
      <c r="H596" s="4" t="s">
        <v>20</v>
      </c>
      <c r="I596" s="5">
        <v>3403897.15</v>
      </c>
      <c r="J596" s="5">
        <v>262270.27549234446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 t="s">
        <v>21</v>
      </c>
      <c r="Q596" s="12" t="s">
        <v>22</v>
      </c>
    </row>
    <row r="597" spans="1:17" x14ac:dyDescent="0.25">
      <c r="A597" s="4" t="s">
        <v>587</v>
      </c>
      <c r="B597" s="4"/>
      <c r="C597" s="3">
        <v>312836</v>
      </c>
      <c r="D597" s="11"/>
      <c r="E597" s="4" t="s">
        <v>24</v>
      </c>
      <c r="F597" s="4" t="s">
        <v>18</v>
      </c>
      <c r="G597" s="4" t="s">
        <v>19</v>
      </c>
      <c r="H597" s="4" t="s">
        <v>25</v>
      </c>
      <c r="I597" s="5">
        <v>214243.04</v>
      </c>
      <c r="J597" s="5">
        <v>214243.04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 t="s">
        <v>21</v>
      </c>
      <c r="Q597" s="12" t="s">
        <v>97</v>
      </c>
    </row>
    <row r="598" spans="1:17" x14ac:dyDescent="0.25">
      <c r="A598" s="4" t="s">
        <v>588</v>
      </c>
      <c r="B598" s="4"/>
      <c r="C598" s="3">
        <v>312836</v>
      </c>
      <c r="D598" s="11"/>
      <c r="E598" s="4" t="s">
        <v>24</v>
      </c>
      <c r="F598" s="4" t="s">
        <v>18</v>
      </c>
      <c r="G598" s="4" t="s">
        <v>19</v>
      </c>
      <c r="H598" s="4" t="s">
        <v>25</v>
      </c>
      <c r="I598" s="5">
        <v>378337.15</v>
      </c>
      <c r="J598" s="5">
        <v>378337.15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 t="s">
        <v>21</v>
      </c>
      <c r="Q598" s="12" t="s">
        <v>97</v>
      </c>
    </row>
    <row r="599" spans="1:17" x14ac:dyDescent="0.25">
      <c r="A599" s="4" t="s">
        <v>589</v>
      </c>
      <c r="B599" s="4"/>
      <c r="C599" s="3">
        <v>319649</v>
      </c>
      <c r="D599" s="11"/>
      <c r="E599" s="4" t="s">
        <v>17</v>
      </c>
      <c r="F599" s="4" t="s">
        <v>18</v>
      </c>
      <c r="G599" s="4" t="s">
        <v>19</v>
      </c>
      <c r="H599" s="4" t="s">
        <v>20</v>
      </c>
      <c r="I599" s="5">
        <v>1578386.36</v>
      </c>
      <c r="J599" s="5">
        <v>121614.66907734236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 t="s">
        <v>21</v>
      </c>
      <c r="Q599" s="12" t="s">
        <v>22</v>
      </c>
    </row>
    <row r="600" spans="1:17" x14ac:dyDescent="0.25">
      <c r="A600" s="4" t="s">
        <v>590</v>
      </c>
      <c r="B600" s="4"/>
      <c r="C600" s="3">
        <v>309777</v>
      </c>
      <c r="D600" s="11"/>
      <c r="E600" s="4" t="s">
        <v>17</v>
      </c>
      <c r="F600" s="4" t="s">
        <v>18</v>
      </c>
      <c r="G600" s="4" t="s">
        <v>19</v>
      </c>
      <c r="H600" s="4" t="s">
        <v>20</v>
      </c>
      <c r="I600" s="5">
        <v>1650292.37</v>
      </c>
      <c r="J600" s="5">
        <v>127155.02714963467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 t="s">
        <v>21</v>
      </c>
      <c r="Q600" s="12" t="s">
        <v>22</v>
      </c>
    </row>
    <row r="601" spans="1:17" x14ac:dyDescent="0.25">
      <c r="A601" s="4" t="s">
        <v>591</v>
      </c>
      <c r="B601" s="4"/>
      <c r="C601" s="3">
        <v>308898</v>
      </c>
      <c r="D601" s="11"/>
      <c r="E601" s="4" t="s">
        <v>24</v>
      </c>
      <c r="F601" s="4" t="s">
        <v>18</v>
      </c>
      <c r="G601" s="4" t="s">
        <v>19</v>
      </c>
      <c r="H601" s="4" t="s">
        <v>25</v>
      </c>
      <c r="I601" s="5">
        <v>672160.44</v>
      </c>
      <c r="J601" s="5">
        <v>672160.44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 t="s">
        <v>21</v>
      </c>
      <c r="Q601" s="12" t="s">
        <v>44</v>
      </c>
    </row>
    <row r="602" spans="1:17" x14ac:dyDescent="0.25">
      <c r="A602" s="4">
        <v>30000340</v>
      </c>
      <c r="B602" s="4"/>
      <c r="C602" s="3">
        <v>313199</v>
      </c>
      <c r="D602" s="11"/>
      <c r="E602" s="4" t="s">
        <v>24</v>
      </c>
      <c r="F602" s="4" t="s">
        <v>18</v>
      </c>
      <c r="G602" s="4" t="s">
        <v>19</v>
      </c>
      <c r="H602" s="4" t="s">
        <v>25</v>
      </c>
      <c r="I602" s="5">
        <v>121258.84</v>
      </c>
      <c r="J602" s="5">
        <v>121258.84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 t="s">
        <v>21</v>
      </c>
      <c r="Q602" s="12" t="s">
        <v>28</v>
      </c>
    </row>
    <row r="603" spans="1:17" x14ac:dyDescent="0.25">
      <c r="A603" s="4">
        <v>30000318</v>
      </c>
      <c r="B603" s="4"/>
      <c r="C603" s="3">
        <v>316127</v>
      </c>
      <c r="D603" s="11"/>
      <c r="E603" s="4" t="s">
        <v>24</v>
      </c>
      <c r="F603" s="4" t="s">
        <v>18</v>
      </c>
      <c r="G603" s="4" t="s">
        <v>19</v>
      </c>
      <c r="H603" s="4" t="s">
        <v>25</v>
      </c>
      <c r="I603" s="5">
        <v>146891.15</v>
      </c>
      <c r="J603" s="5">
        <v>146891.15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 t="s">
        <v>21</v>
      </c>
      <c r="Q603" s="12" t="s">
        <v>41</v>
      </c>
    </row>
    <row r="604" spans="1:17" x14ac:dyDescent="0.25">
      <c r="A604" s="4" t="s">
        <v>592</v>
      </c>
      <c r="B604" s="4"/>
      <c r="C604" s="3">
        <v>314798</v>
      </c>
      <c r="D604" s="11"/>
      <c r="E604" s="4" t="s">
        <v>43</v>
      </c>
      <c r="F604" s="4" t="s">
        <v>18</v>
      </c>
      <c r="G604" s="4" t="s">
        <v>19</v>
      </c>
      <c r="H604" s="4" t="s">
        <v>25</v>
      </c>
      <c r="I604" s="5">
        <v>697502.8</v>
      </c>
      <c r="J604" s="5">
        <v>697502.8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 t="s">
        <v>21</v>
      </c>
      <c r="Q604" s="12" t="s">
        <v>28</v>
      </c>
    </row>
    <row r="605" spans="1:17" x14ac:dyDescent="0.25">
      <c r="A605" s="4" t="s">
        <v>593</v>
      </c>
      <c r="B605" s="4"/>
      <c r="C605" s="3">
        <v>315781</v>
      </c>
      <c r="D605" s="11"/>
      <c r="E605" s="4" t="s">
        <v>17</v>
      </c>
      <c r="F605" s="4" t="s">
        <v>18</v>
      </c>
      <c r="G605" s="4" t="s">
        <v>19</v>
      </c>
      <c r="H605" s="4" t="s">
        <v>20</v>
      </c>
      <c r="I605" s="5">
        <v>379400.63</v>
      </c>
      <c r="J605" s="5">
        <v>29232.818550956817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 t="s">
        <v>21</v>
      </c>
      <c r="Q605" s="12" t="s">
        <v>22</v>
      </c>
    </row>
    <row r="606" spans="1:17" x14ac:dyDescent="0.25">
      <c r="A606" s="4" t="s">
        <v>594</v>
      </c>
      <c r="B606" s="4"/>
      <c r="C606" s="3">
        <v>310263</v>
      </c>
      <c r="D606" s="11"/>
      <c r="E606" s="4" t="s">
        <v>17</v>
      </c>
      <c r="F606" s="4" t="s">
        <v>18</v>
      </c>
      <c r="G606" s="4" t="s">
        <v>19</v>
      </c>
      <c r="H606" s="4" t="s">
        <v>20</v>
      </c>
      <c r="I606" s="5">
        <v>1151522.32</v>
      </c>
      <c r="J606" s="5">
        <v>88724.794784702477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 t="s">
        <v>21</v>
      </c>
      <c r="Q606" s="12" t="s">
        <v>22</v>
      </c>
    </row>
    <row r="607" spans="1:17" x14ac:dyDescent="0.25">
      <c r="A607" s="4" t="s">
        <v>595</v>
      </c>
      <c r="B607" s="4"/>
      <c r="C607" s="3">
        <v>318132</v>
      </c>
      <c r="D607" s="11"/>
      <c r="E607" s="4" t="s">
        <v>24</v>
      </c>
      <c r="F607" s="4" t="s">
        <v>18</v>
      </c>
      <c r="G607" s="4" t="s">
        <v>19</v>
      </c>
      <c r="H607" s="4" t="s">
        <v>25</v>
      </c>
      <c r="I607" s="5">
        <v>44383.16</v>
      </c>
      <c r="J607" s="5">
        <v>44383.16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 t="s">
        <v>21</v>
      </c>
      <c r="Q607" s="12" t="s">
        <v>41</v>
      </c>
    </row>
    <row r="608" spans="1:17" x14ac:dyDescent="0.25">
      <c r="A608" s="4" t="s">
        <v>596</v>
      </c>
      <c r="B608" s="4"/>
      <c r="C608" s="3">
        <v>311370</v>
      </c>
      <c r="D608" s="11"/>
      <c r="E608" s="4" t="s">
        <v>24</v>
      </c>
      <c r="F608" s="4" t="s">
        <v>18</v>
      </c>
      <c r="G608" s="4" t="s">
        <v>48</v>
      </c>
      <c r="H608" s="4" t="s">
        <v>25</v>
      </c>
      <c r="I608" s="5">
        <v>10737.59</v>
      </c>
      <c r="J608" s="5">
        <v>10737.59</v>
      </c>
      <c r="K608" s="5">
        <v>0</v>
      </c>
      <c r="L608" s="5">
        <v>0</v>
      </c>
      <c r="M608" s="5">
        <v>0</v>
      </c>
      <c r="N608" s="5">
        <v>10737.59</v>
      </c>
      <c r="O608" s="5">
        <v>10737.59</v>
      </c>
      <c r="P608" s="5" t="s">
        <v>49</v>
      </c>
      <c r="Q608" s="12" t="s">
        <v>56</v>
      </c>
    </row>
    <row r="609" spans="1:17" x14ac:dyDescent="0.25">
      <c r="A609" s="4" t="s">
        <v>597</v>
      </c>
      <c r="B609" s="4"/>
      <c r="C609" s="3">
        <v>308942</v>
      </c>
      <c r="D609" s="11"/>
      <c r="E609" s="4" t="s">
        <v>24</v>
      </c>
      <c r="F609" s="4" t="s">
        <v>18</v>
      </c>
      <c r="G609" s="4" t="s">
        <v>19</v>
      </c>
      <c r="H609" s="4" t="s">
        <v>25</v>
      </c>
      <c r="I609" s="5">
        <v>20969.990000000002</v>
      </c>
      <c r="J609" s="5">
        <v>20969.990000000002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 t="s">
        <v>21</v>
      </c>
      <c r="Q609" s="12" t="s">
        <v>41</v>
      </c>
    </row>
    <row r="610" spans="1:17" x14ac:dyDescent="0.25">
      <c r="A610" s="4" t="s">
        <v>598</v>
      </c>
      <c r="B610" s="4"/>
      <c r="C610" s="3">
        <v>309640</v>
      </c>
      <c r="D610" s="11"/>
      <c r="E610" s="4" t="s">
        <v>17</v>
      </c>
      <c r="F610" s="4" t="s">
        <v>18</v>
      </c>
      <c r="G610" s="4" t="s">
        <v>19</v>
      </c>
      <c r="H610" s="4" t="s">
        <v>20</v>
      </c>
      <c r="I610" s="5">
        <v>2998415.88</v>
      </c>
      <c r="J610" s="5">
        <v>231027.94362873753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 t="s">
        <v>21</v>
      </c>
      <c r="Q610" s="12" t="s">
        <v>22</v>
      </c>
    </row>
    <row r="611" spans="1:17" x14ac:dyDescent="0.25">
      <c r="A611" s="4" t="s">
        <v>599</v>
      </c>
      <c r="B611" s="4"/>
      <c r="C611" s="3">
        <v>308942</v>
      </c>
      <c r="D611" s="11"/>
      <c r="E611" s="4" t="s">
        <v>24</v>
      </c>
      <c r="F611" s="4" t="s">
        <v>18</v>
      </c>
      <c r="G611" s="4" t="s">
        <v>19</v>
      </c>
      <c r="H611" s="4" t="s">
        <v>25</v>
      </c>
      <c r="I611" s="5">
        <v>12191.8</v>
      </c>
      <c r="J611" s="5">
        <v>12191.8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 t="s">
        <v>21</v>
      </c>
      <c r="Q611" s="12" t="s">
        <v>41</v>
      </c>
    </row>
    <row r="612" spans="1:17" x14ac:dyDescent="0.25">
      <c r="A612" s="4" t="s">
        <v>600</v>
      </c>
      <c r="B612" s="4"/>
      <c r="C612" s="3">
        <v>308942</v>
      </c>
      <c r="D612" s="11"/>
      <c r="E612" s="4" t="s">
        <v>24</v>
      </c>
      <c r="F612" s="4" t="s">
        <v>18</v>
      </c>
      <c r="G612" s="4" t="s">
        <v>19</v>
      </c>
      <c r="H612" s="4" t="s">
        <v>25</v>
      </c>
      <c r="I612" s="5">
        <v>291.38</v>
      </c>
      <c r="J612" s="5">
        <v>291.38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 t="s">
        <v>21</v>
      </c>
      <c r="Q612" s="12" t="s">
        <v>41</v>
      </c>
    </row>
    <row r="613" spans="1:17" x14ac:dyDescent="0.25">
      <c r="A613" s="4" t="s">
        <v>601</v>
      </c>
      <c r="B613" s="4"/>
      <c r="C613" s="3">
        <v>318566</v>
      </c>
      <c r="D613" s="11"/>
      <c r="E613" s="4" t="s">
        <v>24</v>
      </c>
      <c r="F613" s="4" t="s">
        <v>18</v>
      </c>
      <c r="G613" s="4" t="s">
        <v>19</v>
      </c>
      <c r="H613" s="4" t="s">
        <v>25</v>
      </c>
      <c r="I613" s="5">
        <v>26258.799999999999</v>
      </c>
      <c r="J613" s="5">
        <v>26258.799999999999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 t="s">
        <v>21</v>
      </c>
      <c r="Q613" s="12" t="s">
        <v>28</v>
      </c>
    </row>
    <row r="614" spans="1:17" x14ac:dyDescent="0.25">
      <c r="A614" s="4" t="s">
        <v>602</v>
      </c>
      <c r="B614" s="4"/>
      <c r="C614" s="3">
        <v>317406</v>
      </c>
      <c r="D614" s="11"/>
      <c r="E614" s="4" t="s">
        <v>17</v>
      </c>
      <c r="F614" s="4" t="s">
        <v>18</v>
      </c>
      <c r="G614" s="4" t="s">
        <v>19</v>
      </c>
      <c r="H614" s="4" t="s">
        <v>20</v>
      </c>
      <c r="I614" s="5">
        <v>881277.76</v>
      </c>
      <c r="J614" s="5">
        <v>67902.451429966444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 t="s">
        <v>21</v>
      </c>
      <c r="Q614" s="12" t="s">
        <v>22</v>
      </c>
    </row>
    <row r="615" spans="1:17" x14ac:dyDescent="0.25">
      <c r="A615" s="4" t="s">
        <v>603</v>
      </c>
      <c r="B615" s="4"/>
      <c r="C615" s="3">
        <v>309935</v>
      </c>
      <c r="D615" s="11"/>
      <c r="E615" s="4" t="s">
        <v>17</v>
      </c>
      <c r="F615" s="4" t="s">
        <v>18</v>
      </c>
      <c r="G615" s="4" t="s">
        <v>19</v>
      </c>
      <c r="H615" s="4" t="s">
        <v>20</v>
      </c>
      <c r="I615" s="5">
        <v>2885722.18</v>
      </c>
      <c r="J615" s="5">
        <v>222344.8940409286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 t="s">
        <v>21</v>
      </c>
      <c r="Q615" s="12" t="s">
        <v>22</v>
      </c>
    </row>
    <row r="616" spans="1:17" x14ac:dyDescent="0.25">
      <c r="A616" s="4" t="s">
        <v>604</v>
      </c>
      <c r="B616" s="4"/>
      <c r="C616" s="3">
        <v>317922</v>
      </c>
      <c r="D616" s="11"/>
      <c r="E616" s="4" t="s">
        <v>24</v>
      </c>
      <c r="F616" s="4" t="s">
        <v>18</v>
      </c>
      <c r="G616" s="4" t="s">
        <v>19</v>
      </c>
      <c r="H616" s="4" t="s">
        <v>25</v>
      </c>
      <c r="I616" s="5">
        <v>1415386.68</v>
      </c>
      <c r="J616" s="5">
        <v>1415386.68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 t="s">
        <v>21</v>
      </c>
      <c r="Q616" s="12" t="s">
        <v>26</v>
      </c>
    </row>
    <row r="617" spans="1:17" x14ac:dyDescent="0.25">
      <c r="A617" s="4" t="s">
        <v>605</v>
      </c>
      <c r="B617" s="4"/>
      <c r="C617" s="3">
        <v>318185</v>
      </c>
      <c r="D617" s="11"/>
      <c r="E617" s="4" t="s">
        <v>24</v>
      </c>
      <c r="F617" s="4" t="s">
        <v>18</v>
      </c>
      <c r="G617" s="4" t="s">
        <v>19</v>
      </c>
      <c r="H617" s="4" t="s">
        <v>25</v>
      </c>
      <c r="I617" s="5">
        <v>962866.69</v>
      </c>
      <c r="J617" s="5">
        <v>962866.69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 t="s">
        <v>21</v>
      </c>
      <c r="Q617" s="12" t="s">
        <v>22</v>
      </c>
    </row>
    <row r="618" spans="1:17" x14ac:dyDescent="0.25">
      <c r="A618" s="4" t="s">
        <v>606</v>
      </c>
      <c r="B618" s="4"/>
      <c r="C618" s="3">
        <v>309357</v>
      </c>
      <c r="D618" s="11"/>
      <c r="E618" s="4" t="s">
        <v>17</v>
      </c>
      <c r="F618" s="4" t="s">
        <v>18</v>
      </c>
      <c r="G618" s="4" t="s">
        <v>19</v>
      </c>
      <c r="H618" s="4" t="s">
        <v>20</v>
      </c>
      <c r="I618" s="5">
        <v>551015.42000000004</v>
      </c>
      <c r="J618" s="5">
        <v>42455.738124734438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 t="s">
        <v>21</v>
      </c>
      <c r="Q618" s="12" t="s">
        <v>22</v>
      </c>
    </row>
    <row r="619" spans="1:17" x14ac:dyDescent="0.25">
      <c r="A619" s="4" t="s">
        <v>607</v>
      </c>
      <c r="B619" s="4"/>
      <c r="C619" s="3">
        <v>315556</v>
      </c>
      <c r="D619" s="11"/>
      <c r="E619" s="4" t="s">
        <v>17</v>
      </c>
      <c r="F619" s="4" t="s">
        <v>18</v>
      </c>
      <c r="G619" s="4" t="s">
        <v>48</v>
      </c>
      <c r="H619" s="4" t="s">
        <v>20</v>
      </c>
      <c r="I619" s="5">
        <v>6294894.3700000001</v>
      </c>
      <c r="J619" s="5">
        <v>485021.6113654045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 t="s">
        <v>21</v>
      </c>
      <c r="Q619" s="12" t="s">
        <v>22</v>
      </c>
    </row>
    <row r="620" spans="1:17" x14ac:dyDescent="0.25">
      <c r="A620" s="4">
        <v>30000338</v>
      </c>
      <c r="B620" s="4"/>
      <c r="C620" s="3">
        <v>313199</v>
      </c>
      <c r="D620" s="11"/>
      <c r="E620" s="4" t="s">
        <v>24</v>
      </c>
      <c r="F620" s="4" t="s">
        <v>18</v>
      </c>
      <c r="G620" s="4" t="s">
        <v>19</v>
      </c>
      <c r="H620" s="4" t="s">
        <v>25</v>
      </c>
      <c r="I620" s="5">
        <v>164305.26999999999</v>
      </c>
      <c r="J620" s="5">
        <v>164305.26999999999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 t="s">
        <v>21</v>
      </c>
      <c r="Q620" s="12" t="s">
        <v>28</v>
      </c>
    </row>
    <row r="621" spans="1:17" x14ac:dyDescent="0.25">
      <c r="A621" s="4" t="s">
        <v>608</v>
      </c>
      <c r="B621" s="4"/>
      <c r="C621" s="3">
        <v>320302</v>
      </c>
      <c r="D621" s="11"/>
      <c r="E621" s="4" t="s">
        <v>17</v>
      </c>
      <c r="F621" s="4" t="s">
        <v>18</v>
      </c>
      <c r="G621" s="4" t="s">
        <v>19</v>
      </c>
      <c r="H621" s="4" t="s">
        <v>20</v>
      </c>
      <c r="I621" s="5">
        <v>2283666.5699999998</v>
      </c>
      <c r="J621" s="5">
        <v>175956.50927542194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 t="s">
        <v>21</v>
      </c>
      <c r="Q621" s="12" t="s">
        <v>22</v>
      </c>
    </row>
    <row r="622" spans="1:17" x14ac:dyDescent="0.25">
      <c r="A622" s="4">
        <v>30000230</v>
      </c>
      <c r="B622" s="4"/>
      <c r="C622" s="3">
        <v>316076</v>
      </c>
      <c r="D622" s="11"/>
      <c r="E622" s="4" t="s">
        <v>62</v>
      </c>
      <c r="F622" s="4" t="s">
        <v>18</v>
      </c>
      <c r="G622" s="4" t="s">
        <v>19</v>
      </c>
      <c r="H622" s="4" t="s">
        <v>25</v>
      </c>
      <c r="I622" s="5">
        <v>356471.06</v>
      </c>
      <c r="J622" s="5">
        <v>356471.06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 t="s">
        <v>21</v>
      </c>
      <c r="Q622" s="12" t="s">
        <v>22</v>
      </c>
    </row>
    <row r="623" spans="1:17" x14ac:dyDescent="0.25">
      <c r="A623" s="4">
        <v>30000490</v>
      </c>
      <c r="B623" s="4"/>
      <c r="C623" s="3">
        <v>318945</v>
      </c>
      <c r="D623" s="11"/>
      <c r="E623" s="4" t="s">
        <v>24</v>
      </c>
      <c r="F623" s="4" t="s">
        <v>18</v>
      </c>
      <c r="G623" s="4" t="s">
        <v>19</v>
      </c>
      <c r="H623" s="4" t="s">
        <v>20</v>
      </c>
      <c r="I623" s="5">
        <v>696443.76</v>
      </c>
      <c r="J623" s="5">
        <v>53660.99172535933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 t="s">
        <v>21</v>
      </c>
      <c r="Q623" s="12" t="s">
        <v>22</v>
      </c>
    </row>
    <row r="624" spans="1:17" x14ac:dyDescent="0.25">
      <c r="A624" s="4" t="s">
        <v>609</v>
      </c>
      <c r="B624" s="4"/>
      <c r="C624" s="3">
        <v>315297</v>
      </c>
      <c r="D624" s="11"/>
      <c r="E624" s="4" t="s">
        <v>24</v>
      </c>
      <c r="F624" s="4" t="s">
        <v>18</v>
      </c>
      <c r="G624" s="4" t="s">
        <v>19</v>
      </c>
      <c r="H624" s="4" t="s">
        <v>25</v>
      </c>
      <c r="I624" s="5">
        <v>5233.49</v>
      </c>
      <c r="J624" s="5">
        <v>5233.49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 t="s">
        <v>21</v>
      </c>
      <c r="Q624" s="12" t="s">
        <v>28</v>
      </c>
    </row>
    <row r="625" spans="1:17" x14ac:dyDescent="0.25">
      <c r="A625" s="4" t="s">
        <v>610</v>
      </c>
      <c r="B625" s="4"/>
      <c r="C625" s="3">
        <v>314798</v>
      </c>
      <c r="D625" s="11"/>
      <c r="E625" s="4" t="s">
        <v>27</v>
      </c>
      <c r="F625" s="4" t="s">
        <v>18</v>
      </c>
      <c r="G625" s="4" t="s">
        <v>19</v>
      </c>
      <c r="H625" s="4" t="s">
        <v>25</v>
      </c>
      <c r="I625" s="5">
        <v>50862.2</v>
      </c>
      <c r="J625" s="5">
        <v>50862.2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 t="s">
        <v>21</v>
      </c>
      <c r="Q625" s="12" t="s">
        <v>28</v>
      </c>
    </row>
    <row r="626" spans="1:17" x14ac:dyDescent="0.25">
      <c r="A626" s="4">
        <v>30000262</v>
      </c>
      <c r="B626" s="4"/>
      <c r="C626" s="3">
        <v>316241</v>
      </c>
      <c r="D626" s="11"/>
      <c r="E626" s="4" t="s">
        <v>24</v>
      </c>
      <c r="F626" s="4" t="s">
        <v>18</v>
      </c>
      <c r="G626" s="4" t="s">
        <v>19</v>
      </c>
      <c r="H626" s="4" t="s">
        <v>25</v>
      </c>
      <c r="I626" s="5">
        <v>287477.53999999998</v>
      </c>
      <c r="J626" s="5">
        <v>287477.53999999998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 t="s">
        <v>21</v>
      </c>
      <c r="Q626" s="12" t="s">
        <v>28</v>
      </c>
    </row>
    <row r="627" spans="1:17" x14ac:dyDescent="0.25">
      <c r="A627" s="4" t="s">
        <v>611</v>
      </c>
      <c r="B627" s="4"/>
      <c r="C627" s="3">
        <v>319401</v>
      </c>
      <c r="D627" s="11"/>
      <c r="E627" s="4" t="s">
        <v>17</v>
      </c>
      <c r="F627" s="4" t="s">
        <v>18</v>
      </c>
      <c r="G627" s="4" t="s">
        <v>19</v>
      </c>
      <c r="H627" s="4" t="s">
        <v>20</v>
      </c>
      <c r="I627" s="5">
        <v>266485.17</v>
      </c>
      <c r="J627" s="5">
        <v>20532.682355142322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 t="s">
        <v>21</v>
      </c>
      <c r="Q627" s="12" t="s">
        <v>22</v>
      </c>
    </row>
    <row r="628" spans="1:17" x14ac:dyDescent="0.25">
      <c r="A628" s="4" t="s">
        <v>612</v>
      </c>
      <c r="B628" s="4"/>
      <c r="C628" s="3">
        <v>308347</v>
      </c>
      <c r="D628" s="11"/>
      <c r="E628" s="4" t="s">
        <v>17</v>
      </c>
      <c r="F628" s="4" t="s">
        <v>18</v>
      </c>
      <c r="G628" s="4" t="s">
        <v>19</v>
      </c>
      <c r="H628" s="4" t="s">
        <v>20</v>
      </c>
      <c r="I628" s="5">
        <v>62166.5</v>
      </c>
      <c r="J628" s="5">
        <v>4789.9288265495425</v>
      </c>
      <c r="K628" s="5">
        <v>0</v>
      </c>
      <c r="L628" s="5">
        <v>62166.5</v>
      </c>
      <c r="M628" s="5">
        <v>0</v>
      </c>
      <c r="N628" s="5">
        <v>0</v>
      </c>
      <c r="O628" s="5">
        <v>62166.5</v>
      </c>
      <c r="P628" s="5" t="s">
        <v>121</v>
      </c>
      <c r="Q628" s="12" t="s">
        <v>22</v>
      </c>
    </row>
    <row r="629" spans="1:17" x14ac:dyDescent="0.25">
      <c r="A629" s="4" t="s">
        <v>613</v>
      </c>
      <c r="B629" s="4"/>
      <c r="C629" s="3">
        <v>308898</v>
      </c>
      <c r="D629" s="11"/>
      <c r="E629" s="4" t="s">
        <v>24</v>
      </c>
      <c r="F629" s="4" t="s">
        <v>18</v>
      </c>
      <c r="G629" s="4" t="s">
        <v>19</v>
      </c>
      <c r="H629" s="4" t="s">
        <v>25</v>
      </c>
      <c r="I629" s="5">
        <v>83851</v>
      </c>
      <c r="J629" s="5">
        <v>83851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 t="s">
        <v>21</v>
      </c>
      <c r="Q629" s="12" t="s">
        <v>44</v>
      </c>
    </row>
    <row r="630" spans="1:17" x14ac:dyDescent="0.25">
      <c r="A630" s="4" t="s">
        <v>614</v>
      </c>
      <c r="B630" s="4"/>
      <c r="C630" s="3">
        <v>320405</v>
      </c>
      <c r="D630" s="11"/>
      <c r="E630" s="4" t="s">
        <v>17</v>
      </c>
      <c r="F630" s="4" t="s">
        <v>18</v>
      </c>
      <c r="G630" s="4" t="s">
        <v>19</v>
      </c>
      <c r="H630" s="4" t="s">
        <v>25</v>
      </c>
      <c r="I630" s="5">
        <v>2402.62</v>
      </c>
      <c r="J630" s="5">
        <v>2402.62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 t="s">
        <v>21</v>
      </c>
      <c r="Q630" s="12" t="s">
        <v>22</v>
      </c>
    </row>
    <row r="631" spans="1:17" x14ac:dyDescent="0.25">
      <c r="A631" s="4" t="s">
        <v>615</v>
      </c>
      <c r="B631" s="4"/>
      <c r="C631" s="3">
        <v>317971</v>
      </c>
      <c r="D631" s="11"/>
      <c r="E631" s="4" t="s">
        <v>17</v>
      </c>
      <c r="F631" s="4" t="s">
        <v>18</v>
      </c>
      <c r="G631" s="4" t="s">
        <v>19</v>
      </c>
      <c r="H631" s="4" t="s">
        <v>20</v>
      </c>
      <c r="I631" s="5">
        <v>115031</v>
      </c>
      <c r="J631" s="5">
        <v>8863.1385528672254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 t="s">
        <v>21</v>
      </c>
      <c r="Q631" s="12" t="s">
        <v>22</v>
      </c>
    </row>
    <row r="632" spans="1:17" x14ac:dyDescent="0.25">
      <c r="A632" s="4" t="s">
        <v>616</v>
      </c>
      <c r="B632" s="4"/>
      <c r="C632" s="3">
        <v>316745</v>
      </c>
      <c r="D632" s="11"/>
      <c r="E632" s="4" t="s">
        <v>24</v>
      </c>
      <c r="F632" s="4" t="s">
        <v>18</v>
      </c>
      <c r="G632" s="4" t="s">
        <v>48</v>
      </c>
      <c r="H632" s="4" t="s">
        <v>25</v>
      </c>
      <c r="I632" s="5">
        <v>1168229.9099999999</v>
      </c>
      <c r="J632" s="5">
        <v>1168229.9099999999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 t="s">
        <v>21</v>
      </c>
      <c r="Q632" s="12" t="s">
        <v>97</v>
      </c>
    </row>
    <row r="633" spans="1:17" x14ac:dyDescent="0.25">
      <c r="A633" s="4" t="s">
        <v>617</v>
      </c>
      <c r="B633" s="4"/>
      <c r="C633" s="3">
        <v>318312</v>
      </c>
      <c r="D633" s="11"/>
      <c r="E633" s="4" t="s">
        <v>17</v>
      </c>
      <c r="F633" s="4" t="s">
        <v>18</v>
      </c>
      <c r="G633" s="4" t="s">
        <v>19</v>
      </c>
      <c r="H633" s="4" t="s">
        <v>20</v>
      </c>
      <c r="I633" s="5">
        <v>263847.89</v>
      </c>
      <c r="J633" s="5">
        <v>20329.479931076588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 t="s">
        <v>21</v>
      </c>
      <c r="Q633" s="12" t="s">
        <v>22</v>
      </c>
    </row>
    <row r="634" spans="1:17" x14ac:dyDescent="0.25">
      <c r="A634" s="4" t="s">
        <v>618</v>
      </c>
      <c r="B634" s="4"/>
      <c r="C634" s="3">
        <v>309513</v>
      </c>
      <c r="D634" s="11"/>
      <c r="E634" s="4" t="s">
        <v>17</v>
      </c>
      <c r="F634" s="4" t="s">
        <v>18</v>
      </c>
      <c r="G634" s="4" t="s">
        <v>19</v>
      </c>
      <c r="H634" s="4" t="s">
        <v>20</v>
      </c>
      <c r="I634" s="5">
        <v>21757668.68</v>
      </c>
      <c r="J634" s="5">
        <v>1676428.3723363245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 t="s">
        <v>21</v>
      </c>
      <c r="Q634" s="12" t="s">
        <v>22</v>
      </c>
    </row>
    <row r="635" spans="1:17" x14ac:dyDescent="0.25">
      <c r="A635" s="4" t="s">
        <v>619</v>
      </c>
      <c r="B635" s="4"/>
      <c r="C635" s="3">
        <v>308645</v>
      </c>
      <c r="D635" s="11"/>
      <c r="E635" s="4" t="s">
        <v>24</v>
      </c>
      <c r="F635" s="4" t="s">
        <v>18</v>
      </c>
      <c r="G635" s="4" t="s">
        <v>19</v>
      </c>
      <c r="H635" s="4" t="s">
        <v>25</v>
      </c>
      <c r="I635" s="5">
        <v>55054.6</v>
      </c>
      <c r="J635" s="5">
        <v>55054.6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 t="s">
        <v>21</v>
      </c>
      <c r="Q635" s="12" t="s">
        <v>26</v>
      </c>
    </row>
    <row r="636" spans="1:17" x14ac:dyDescent="0.25">
      <c r="A636" s="4" t="s">
        <v>620</v>
      </c>
      <c r="B636" s="4"/>
      <c r="C636" s="3">
        <v>320339</v>
      </c>
      <c r="D636" s="11"/>
      <c r="E636" s="4" t="s">
        <v>17</v>
      </c>
      <c r="F636" s="4" t="s">
        <v>18</v>
      </c>
      <c r="G636" s="4" t="s">
        <v>19</v>
      </c>
      <c r="H636" s="4" t="s">
        <v>20</v>
      </c>
      <c r="I636" s="5">
        <v>2365635.67</v>
      </c>
      <c r="J636" s="5">
        <v>182272.22843246505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 t="s">
        <v>21</v>
      </c>
      <c r="Q636" s="12" t="s">
        <v>22</v>
      </c>
    </row>
    <row r="637" spans="1:17" x14ac:dyDescent="0.25">
      <c r="A637" s="4" t="s">
        <v>621</v>
      </c>
      <c r="B637" s="4"/>
      <c r="C637" s="3">
        <v>310580</v>
      </c>
      <c r="D637" s="11"/>
      <c r="E637" s="4" t="s">
        <v>17</v>
      </c>
      <c r="F637" s="4" t="s">
        <v>18</v>
      </c>
      <c r="G637" s="4" t="s">
        <v>19</v>
      </c>
      <c r="H637" s="4" t="s">
        <v>25</v>
      </c>
      <c r="I637" s="5">
        <v>1288168.02</v>
      </c>
      <c r="J637" s="5">
        <v>1288168.02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 t="s">
        <v>21</v>
      </c>
      <c r="Q637" s="12" t="s">
        <v>22</v>
      </c>
    </row>
    <row r="638" spans="1:17" x14ac:dyDescent="0.25">
      <c r="A638" s="4" t="s">
        <v>622</v>
      </c>
      <c r="B638" s="4"/>
      <c r="C638" s="3">
        <v>319156</v>
      </c>
      <c r="D638" s="11"/>
      <c r="E638" s="4" t="s">
        <v>17</v>
      </c>
      <c r="F638" s="4" t="s">
        <v>18</v>
      </c>
      <c r="G638" s="4" t="s">
        <v>48</v>
      </c>
      <c r="H638" s="4" t="s">
        <v>20</v>
      </c>
      <c r="I638" s="5">
        <v>868300.34</v>
      </c>
      <c r="J638" s="5">
        <v>66902.541218642975</v>
      </c>
      <c r="K638" s="5">
        <v>0</v>
      </c>
      <c r="L638" s="5">
        <v>0</v>
      </c>
      <c r="M638" s="5">
        <v>0</v>
      </c>
      <c r="N638" s="5">
        <v>868300.34</v>
      </c>
      <c r="O638" s="5">
        <v>868300.34</v>
      </c>
      <c r="P638" s="5" t="s">
        <v>49</v>
      </c>
      <c r="Q638" s="12" t="s">
        <v>22</v>
      </c>
    </row>
    <row r="639" spans="1:17" x14ac:dyDescent="0.25">
      <c r="A639" s="4" t="s">
        <v>623</v>
      </c>
      <c r="B639" s="4"/>
      <c r="C639" s="3">
        <v>318541</v>
      </c>
      <c r="D639" s="11"/>
      <c r="E639" s="4" t="s">
        <v>17</v>
      </c>
      <c r="F639" s="4" t="s">
        <v>18</v>
      </c>
      <c r="G639" s="4" t="s">
        <v>19</v>
      </c>
      <c r="H639" s="4" t="s">
        <v>20</v>
      </c>
      <c r="I639" s="5">
        <v>1924614.43</v>
      </c>
      <c r="J639" s="5">
        <v>148291.54187947232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 t="s">
        <v>21</v>
      </c>
      <c r="Q639" s="12" t="s">
        <v>22</v>
      </c>
    </row>
    <row r="640" spans="1:17" x14ac:dyDescent="0.25">
      <c r="A640" s="4">
        <v>30000433</v>
      </c>
      <c r="B640" s="4"/>
      <c r="C640" s="3">
        <v>326846</v>
      </c>
      <c r="D640" s="11"/>
      <c r="E640" s="4" t="s">
        <v>17</v>
      </c>
      <c r="F640" s="4" t="s">
        <v>18</v>
      </c>
      <c r="G640" s="4" t="s">
        <v>19</v>
      </c>
      <c r="H640" s="4" t="s">
        <v>20</v>
      </c>
      <c r="I640" s="5">
        <v>711000</v>
      </c>
      <c r="J640" s="5">
        <v>54782.550017722155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 t="s">
        <v>21</v>
      </c>
      <c r="Q640" s="12" t="s">
        <v>22</v>
      </c>
    </row>
    <row r="641" spans="1:17" x14ac:dyDescent="0.25">
      <c r="A641" s="4">
        <v>30000444</v>
      </c>
      <c r="B641" s="4"/>
      <c r="C641" s="3">
        <v>314874</v>
      </c>
      <c r="D641" s="11"/>
      <c r="E641" s="4" t="s">
        <v>17</v>
      </c>
      <c r="F641" s="4" t="s">
        <v>18</v>
      </c>
      <c r="G641" s="4" t="s">
        <v>19</v>
      </c>
      <c r="H641" s="4" t="s">
        <v>20</v>
      </c>
      <c r="I641" s="5">
        <v>620537.31000000006</v>
      </c>
      <c r="J641" s="5">
        <v>47812.399750967314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 t="s">
        <v>21</v>
      </c>
      <c r="Q641" s="12" t="s">
        <v>22</v>
      </c>
    </row>
    <row r="642" spans="1:17" x14ac:dyDescent="0.25">
      <c r="A642" s="4">
        <v>30000582</v>
      </c>
      <c r="B642" s="4"/>
      <c r="C642" s="3">
        <v>314798</v>
      </c>
      <c r="D642" s="11"/>
      <c r="E642" s="4" t="s">
        <v>27</v>
      </c>
      <c r="F642" s="4" t="s">
        <v>18</v>
      </c>
      <c r="G642" s="4" t="s">
        <v>19</v>
      </c>
      <c r="H642" s="4" t="s">
        <v>25</v>
      </c>
      <c r="I642" s="5">
        <v>223230.64</v>
      </c>
      <c r="J642" s="5">
        <v>223230.64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 t="s">
        <v>21</v>
      </c>
      <c r="Q642" s="12" t="s">
        <v>28</v>
      </c>
    </row>
    <row r="643" spans="1:17" x14ac:dyDescent="0.25">
      <c r="A643" s="4" t="s">
        <v>624</v>
      </c>
      <c r="B643" s="4"/>
      <c r="C643" s="3">
        <v>317779</v>
      </c>
      <c r="D643" s="11"/>
      <c r="E643" s="4" t="s">
        <v>17</v>
      </c>
      <c r="F643" s="4" t="s">
        <v>18</v>
      </c>
      <c r="G643" s="4" t="s">
        <v>48</v>
      </c>
      <c r="H643" s="4" t="s">
        <v>20</v>
      </c>
      <c r="I643" s="5">
        <v>278336.64000000001</v>
      </c>
      <c r="J643" s="5">
        <v>21445.838118937729</v>
      </c>
      <c r="K643" s="5">
        <v>0</v>
      </c>
      <c r="L643" s="5">
        <v>0</v>
      </c>
      <c r="M643" s="5">
        <v>0</v>
      </c>
      <c r="N643" s="5">
        <v>278336.64000000001</v>
      </c>
      <c r="O643" s="5">
        <v>278336.64000000001</v>
      </c>
      <c r="P643" s="5" t="s">
        <v>49</v>
      </c>
      <c r="Q643" s="12" t="s">
        <v>22</v>
      </c>
    </row>
    <row r="644" spans="1:17" x14ac:dyDescent="0.25">
      <c r="A644" s="4" t="s">
        <v>625</v>
      </c>
      <c r="B644" s="4"/>
      <c r="C644" s="3">
        <v>317742</v>
      </c>
      <c r="D644" s="11"/>
      <c r="E644" s="4" t="s">
        <v>17</v>
      </c>
      <c r="F644" s="4" t="s">
        <v>18</v>
      </c>
      <c r="G644" s="4" t="s">
        <v>19</v>
      </c>
      <c r="H644" s="4" t="s">
        <v>20</v>
      </c>
      <c r="I644" s="5">
        <v>928617.14</v>
      </c>
      <c r="J644" s="5">
        <v>71549.950660146409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 t="s">
        <v>21</v>
      </c>
      <c r="Q644" s="12" t="s">
        <v>22</v>
      </c>
    </row>
    <row r="645" spans="1:17" x14ac:dyDescent="0.25">
      <c r="A645" s="4" t="s">
        <v>626</v>
      </c>
      <c r="B645" s="4"/>
      <c r="C645" s="3">
        <v>318678</v>
      </c>
      <c r="D645" s="11"/>
      <c r="E645" s="4" t="s">
        <v>17</v>
      </c>
      <c r="F645" s="4" t="s">
        <v>18</v>
      </c>
      <c r="G645" s="4" t="s">
        <v>48</v>
      </c>
      <c r="H645" s="4" t="s">
        <v>20</v>
      </c>
      <c r="I645" s="5">
        <v>135856.64000000001</v>
      </c>
      <c r="J645" s="5">
        <v>10467.75411538632</v>
      </c>
      <c r="K645" s="5">
        <v>0</v>
      </c>
      <c r="L645" s="5">
        <v>0</v>
      </c>
      <c r="M645" s="5">
        <v>0</v>
      </c>
      <c r="N645" s="5">
        <v>135856.64000000001</v>
      </c>
      <c r="O645" s="5">
        <v>135856.64000000001</v>
      </c>
      <c r="P645" s="5" t="s">
        <v>49</v>
      </c>
      <c r="Q645" s="12" t="s">
        <v>22</v>
      </c>
    </row>
    <row r="646" spans="1:17" x14ac:dyDescent="0.25">
      <c r="A646" s="4" t="s">
        <v>627</v>
      </c>
      <c r="B646" s="4"/>
      <c r="C646" s="3">
        <v>319806</v>
      </c>
      <c r="D646" s="11"/>
      <c r="E646" s="4" t="s">
        <v>17</v>
      </c>
      <c r="F646" s="4" t="s">
        <v>18</v>
      </c>
      <c r="G646" s="4" t="s">
        <v>19</v>
      </c>
      <c r="H646" s="4" t="s">
        <v>20</v>
      </c>
      <c r="I646" s="5">
        <v>735024.76</v>
      </c>
      <c r="J646" s="5">
        <v>56633.657776320993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 t="s">
        <v>21</v>
      </c>
      <c r="Q646" s="12" t="s">
        <v>22</v>
      </c>
    </row>
    <row r="647" spans="1:17" x14ac:dyDescent="0.25">
      <c r="A647" s="4" t="s">
        <v>628</v>
      </c>
      <c r="B647" s="4"/>
      <c r="C647" s="3">
        <v>317847</v>
      </c>
      <c r="D647" s="11"/>
      <c r="E647" s="4" t="s">
        <v>17</v>
      </c>
      <c r="F647" s="4" t="s">
        <v>18</v>
      </c>
      <c r="G647" s="4" t="s">
        <v>19</v>
      </c>
      <c r="H647" s="4" t="s">
        <v>25</v>
      </c>
      <c r="I647" s="5">
        <v>479211.95</v>
      </c>
      <c r="J647" s="5">
        <v>479211.95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 t="s">
        <v>21</v>
      </c>
      <c r="Q647" s="12" t="s">
        <v>22</v>
      </c>
    </row>
    <row r="648" spans="1:17" x14ac:dyDescent="0.25">
      <c r="A648" s="4" t="s">
        <v>629</v>
      </c>
      <c r="B648" s="4"/>
      <c r="C648" s="3">
        <v>318874</v>
      </c>
      <c r="D648" s="11"/>
      <c r="E648" s="4" t="s">
        <v>17</v>
      </c>
      <c r="F648" s="4" t="s">
        <v>18</v>
      </c>
      <c r="G648" s="4" t="s">
        <v>48</v>
      </c>
      <c r="H648" s="4" t="s">
        <v>25</v>
      </c>
      <c r="I648" s="5">
        <v>403670.64</v>
      </c>
      <c r="J648" s="5">
        <v>403670.64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 t="s">
        <v>21</v>
      </c>
      <c r="Q648" s="12" t="s">
        <v>22</v>
      </c>
    </row>
    <row r="649" spans="1:17" x14ac:dyDescent="0.25">
      <c r="A649" s="4">
        <v>30000434</v>
      </c>
      <c r="B649" s="4"/>
      <c r="C649" s="3">
        <v>315799</v>
      </c>
      <c r="D649" s="11"/>
      <c r="E649" s="4" t="s">
        <v>17</v>
      </c>
      <c r="F649" s="4" t="s">
        <v>18</v>
      </c>
      <c r="G649" s="4" t="s">
        <v>19</v>
      </c>
      <c r="H649" s="4" t="s">
        <v>20</v>
      </c>
      <c r="I649" s="5">
        <v>2281910.7999999998</v>
      </c>
      <c r="J649" s="5">
        <v>175821.22719687817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 t="s">
        <v>21</v>
      </c>
      <c r="Q649" s="12" t="s">
        <v>22</v>
      </c>
    </row>
    <row r="650" spans="1:17" x14ac:dyDescent="0.25">
      <c r="A650" s="4">
        <v>30000524</v>
      </c>
      <c r="B650" s="4"/>
      <c r="C650" s="3">
        <v>318945</v>
      </c>
      <c r="D650" s="11"/>
      <c r="E650" s="4" t="s">
        <v>24</v>
      </c>
      <c r="F650" s="4" t="s">
        <v>18</v>
      </c>
      <c r="G650" s="4" t="s">
        <v>19</v>
      </c>
      <c r="H650" s="4" t="s">
        <v>20</v>
      </c>
      <c r="I650" s="5">
        <v>1201677.1100000001</v>
      </c>
      <c r="J650" s="5">
        <v>92589.221355452624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 t="s">
        <v>21</v>
      </c>
      <c r="Q650" s="12" t="s">
        <v>22</v>
      </c>
    </row>
    <row r="651" spans="1:17" x14ac:dyDescent="0.25">
      <c r="A651" s="4">
        <v>30000225</v>
      </c>
      <c r="B651" s="4"/>
      <c r="C651" s="3">
        <v>319934</v>
      </c>
      <c r="D651" s="11"/>
      <c r="E651" s="4" t="s">
        <v>62</v>
      </c>
      <c r="F651" s="4" t="s">
        <v>18</v>
      </c>
      <c r="G651" s="4" t="s">
        <v>19</v>
      </c>
      <c r="H651" s="4" t="s">
        <v>25</v>
      </c>
      <c r="I651" s="5">
        <v>45517.21</v>
      </c>
      <c r="J651" s="5">
        <v>45517.21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 t="s">
        <v>21</v>
      </c>
      <c r="Q651" s="12" t="s">
        <v>22</v>
      </c>
    </row>
    <row r="652" spans="1:17" x14ac:dyDescent="0.25">
      <c r="A652" s="4" t="s">
        <v>630</v>
      </c>
      <c r="B652" s="4"/>
      <c r="C652" s="3">
        <v>319769</v>
      </c>
      <c r="D652" s="11"/>
      <c r="E652" s="4" t="s">
        <v>17</v>
      </c>
      <c r="F652" s="4" t="s">
        <v>18</v>
      </c>
      <c r="G652" s="4" t="s">
        <v>19</v>
      </c>
      <c r="H652" s="4" t="s">
        <v>20</v>
      </c>
      <c r="I652" s="5">
        <v>210655.64</v>
      </c>
      <c r="J652" s="5">
        <v>16231.017067250736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 t="s">
        <v>21</v>
      </c>
      <c r="Q652" s="12" t="s">
        <v>22</v>
      </c>
    </row>
    <row r="653" spans="1:17" x14ac:dyDescent="0.25">
      <c r="A653" s="4" t="s">
        <v>631</v>
      </c>
      <c r="B653" s="4"/>
      <c r="C653" s="3">
        <v>313356</v>
      </c>
      <c r="D653" s="11"/>
      <c r="E653" s="4" t="s">
        <v>17</v>
      </c>
      <c r="F653" s="4" t="s">
        <v>18</v>
      </c>
      <c r="G653" s="4" t="s">
        <v>19</v>
      </c>
      <c r="H653" s="4" t="s">
        <v>20</v>
      </c>
      <c r="I653" s="5">
        <v>501737.44</v>
      </c>
      <c r="J653" s="5">
        <v>38658.869764506147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 t="s">
        <v>21</v>
      </c>
      <c r="Q653" s="12" t="s">
        <v>22</v>
      </c>
    </row>
    <row r="654" spans="1:17" x14ac:dyDescent="0.25">
      <c r="A654" s="4" t="s">
        <v>632</v>
      </c>
      <c r="B654" s="4"/>
      <c r="C654" s="3">
        <v>308942</v>
      </c>
      <c r="D654" s="11"/>
      <c r="E654" s="4" t="s">
        <v>24</v>
      </c>
      <c r="F654" s="4" t="s">
        <v>18</v>
      </c>
      <c r="G654" s="4" t="s">
        <v>19</v>
      </c>
      <c r="H654" s="4" t="s">
        <v>25</v>
      </c>
      <c r="I654" s="5">
        <v>20969.990000000002</v>
      </c>
      <c r="J654" s="5">
        <v>20969.990000000002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 t="s">
        <v>21</v>
      </c>
      <c r="Q654" s="12" t="s">
        <v>41</v>
      </c>
    </row>
    <row r="655" spans="1:17" x14ac:dyDescent="0.25">
      <c r="A655" s="4" t="s">
        <v>633</v>
      </c>
      <c r="B655" s="4"/>
      <c r="C655" s="3">
        <v>312459</v>
      </c>
      <c r="D655" s="11"/>
      <c r="E655" s="4" t="s">
        <v>17</v>
      </c>
      <c r="F655" s="4" t="s">
        <v>18</v>
      </c>
      <c r="G655" s="4" t="s">
        <v>19</v>
      </c>
      <c r="H655" s="4" t="s">
        <v>20</v>
      </c>
      <c r="I655" s="5">
        <v>231301.07</v>
      </c>
      <c r="J655" s="5">
        <v>17821.747449265338</v>
      </c>
      <c r="K655" s="5">
        <v>231301.07</v>
      </c>
      <c r="L655" s="5">
        <v>0</v>
      </c>
      <c r="M655" s="5">
        <v>0</v>
      </c>
      <c r="N655" s="5">
        <v>0</v>
      </c>
      <c r="O655" s="5">
        <v>231301.07</v>
      </c>
      <c r="P655" s="5" t="s">
        <v>33</v>
      </c>
      <c r="Q655" s="12" t="s">
        <v>22</v>
      </c>
    </row>
    <row r="656" spans="1:17" x14ac:dyDescent="0.25">
      <c r="A656" s="4" t="s">
        <v>634</v>
      </c>
      <c r="B656" s="4"/>
      <c r="C656" s="3">
        <v>316191</v>
      </c>
      <c r="D656" s="11"/>
      <c r="E656" s="4" t="s">
        <v>17</v>
      </c>
      <c r="F656" s="4" t="s">
        <v>18</v>
      </c>
      <c r="G656" s="4" t="s">
        <v>19</v>
      </c>
      <c r="H656" s="4" t="s">
        <v>20</v>
      </c>
      <c r="I656" s="5">
        <v>5718542.9500000002</v>
      </c>
      <c r="J656" s="5">
        <v>440613.73444003856</v>
      </c>
      <c r="K656" s="5">
        <v>0</v>
      </c>
      <c r="L656" s="5">
        <v>0</v>
      </c>
      <c r="M656" s="5">
        <v>0</v>
      </c>
      <c r="N656" s="5">
        <v>5718542.9500000002</v>
      </c>
      <c r="O656" s="5">
        <v>5718542.9500000002</v>
      </c>
      <c r="P656" s="5" t="s">
        <v>49</v>
      </c>
      <c r="Q656" s="12" t="s">
        <v>22</v>
      </c>
    </row>
    <row r="657" spans="1:17" x14ac:dyDescent="0.25">
      <c r="A657" s="4" t="s">
        <v>635</v>
      </c>
      <c r="B657" s="4"/>
      <c r="C657" s="3">
        <v>313404</v>
      </c>
      <c r="D657" s="11"/>
      <c r="E657" s="4" t="s">
        <v>17</v>
      </c>
      <c r="F657" s="4" t="s">
        <v>18</v>
      </c>
      <c r="G657" s="4" t="s">
        <v>19</v>
      </c>
      <c r="H657" s="4" t="s">
        <v>20</v>
      </c>
      <c r="I657" s="5">
        <v>336179.41</v>
      </c>
      <c r="J657" s="5">
        <v>25902.623548879499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 t="s">
        <v>21</v>
      </c>
      <c r="Q657" s="12" t="s">
        <v>22</v>
      </c>
    </row>
    <row r="658" spans="1:17" x14ac:dyDescent="0.25">
      <c r="A658" s="4" t="s">
        <v>636</v>
      </c>
      <c r="B658" s="4"/>
      <c r="C658" s="3">
        <v>315556</v>
      </c>
      <c r="D658" s="11"/>
      <c r="E658" s="4" t="s">
        <v>17</v>
      </c>
      <c r="F658" s="4" t="s">
        <v>18</v>
      </c>
      <c r="G658" s="4" t="s">
        <v>48</v>
      </c>
      <c r="H658" s="4" t="s">
        <v>20</v>
      </c>
      <c r="I658" s="5">
        <v>0.1</v>
      </c>
      <c r="J658" s="5">
        <v>7.7050000024925678E-3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 t="s">
        <v>21</v>
      </c>
      <c r="Q658" s="12" t="s">
        <v>22</v>
      </c>
    </row>
    <row r="659" spans="1:17" x14ac:dyDescent="0.25">
      <c r="A659" s="4" t="s">
        <v>637</v>
      </c>
      <c r="B659" s="4"/>
      <c r="C659" s="3">
        <v>315490</v>
      </c>
      <c r="D659" s="11"/>
      <c r="E659" s="4" t="s">
        <v>17</v>
      </c>
      <c r="F659" s="4" t="s">
        <v>18</v>
      </c>
      <c r="G659" s="4" t="s">
        <v>19</v>
      </c>
      <c r="H659" s="4" t="s">
        <v>25</v>
      </c>
      <c r="I659" s="5">
        <v>2020185.48</v>
      </c>
      <c r="J659" s="5">
        <v>2020185.48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 t="s">
        <v>21</v>
      </c>
      <c r="Q659" s="12" t="s">
        <v>22</v>
      </c>
    </row>
    <row r="660" spans="1:17" x14ac:dyDescent="0.25">
      <c r="A660" s="4" t="s">
        <v>638</v>
      </c>
      <c r="B660" s="4"/>
      <c r="C660" s="3">
        <v>316291</v>
      </c>
      <c r="D660" s="11"/>
      <c r="E660" s="4" t="s">
        <v>17</v>
      </c>
      <c r="F660" s="4" t="s">
        <v>18</v>
      </c>
      <c r="G660" s="4" t="s">
        <v>19</v>
      </c>
      <c r="H660" s="4" t="s">
        <v>25</v>
      </c>
      <c r="I660" s="5">
        <v>26109.75</v>
      </c>
      <c r="J660" s="5">
        <v>26109.75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 t="s">
        <v>21</v>
      </c>
      <c r="Q660" s="12" t="s">
        <v>22</v>
      </c>
    </row>
    <row r="661" spans="1:17" x14ac:dyDescent="0.25">
      <c r="A661" s="4" t="s">
        <v>639</v>
      </c>
      <c r="B661" s="4"/>
      <c r="C661" s="3">
        <v>308898</v>
      </c>
      <c r="D661" s="11"/>
      <c r="E661" s="4" t="s">
        <v>24</v>
      </c>
      <c r="F661" s="4" t="s">
        <v>18</v>
      </c>
      <c r="G661" s="4" t="s">
        <v>19</v>
      </c>
      <c r="H661" s="4" t="s">
        <v>25</v>
      </c>
      <c r="I661" s="5">
        <v>237334.56</v>
      </c>
      <c r="J661" s="5">
        <v>237334.56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 t="s">
        <v>21</v>
      </c>
      <c r="Q661" s="12" t="s">
        <v>44</v>
      </c>
    </row>
    <row r="662" spans="1:17" x14ac:dyDescent="0.25">
      <c r="A662" s="4" t="s">
        <v>640</v>
      </c>
      <c r="B662" s="4"/>
      <c r="C662" s="3">
        <v>309858</v>
      </c>
      <c r="D662" s="11"/>
      <c r="E662" s="4" t="s">
        <v>17</v>
      </c>
      <c r="F662" s="4" t="s">
        <v>18</v>
      </c>
      <c r="G662" s="4" t="s">
        <v>19</v>
      </c>
      <c r="H662" s="4" t="s">
        <v>20</v>
      </c>
      <c r="I662" s="5">
        <v>2848415.19</v>
      </c>
      <c r="J662" s="5">
        <v>219470.39046049866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 t="s">
        <v>21</v>
      </c>
      <c r="Q662" s="12" t="s">
        <v>22</v>
      </c>
    </row>
    <row r="663" spans="1:17" x14ac:dyDescent="0.25">
      <c r="A663" s="4" t="s">
        <v>641</v>
      </c>
      <c r="B663" s="4"/>
      <c r="C663" s="3">
        <v>317138</v>
      </c>
      <c r="D663" s="11"/>
      <c r="E663" s="4" t="s">
        <v>17</v>
      </c>
      <c r="F663" s="4" t="s">
        <v>18</v>
      </c>
      <c r="G663" s="4" t="s">
        <v>19</v>
      </c>
      <c r="H663" s="4" t="s">
        <v>20</v>
      </c>
      <c r="I663" s="5">
        <v>248648.3</v>
      </c>
      <c r="J663" s="5">
        <v>19158.351521197725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 t="s">
        <v>21</v>
      </c>
      <c r="Q663" s="12" t="s">
        <v>22</v>
      </c>
    </row>
    <row r="664" spans="1:17" x14ac:dyDescent="0.25">
      <c r="A664" s="4" t="s">
        <v>642</v>
      </c>
      <c r="B664" s="4"/>
      <c r="C664" s="3">
        <v>316549</v>
      </c>
      <c r="D664" s="11"/>
      <c r="E664" s="4" t="s">
        <v>24</v>
      </c>
      <c r="F664" s="4" t="s">
        <v>18</v>
      </c>
      <c r="G664" s="4" t="s">
        <v>48</v>
      </c>
      <c r="H664" s="4" t="s">
        <v>25</v>
      </c>
      <c r="I664" s="5">
        <v>10809.37</v>
      </c>
      <c r="J664" s="5">
        <v>10809.37</v>
      </c>
      <c r="K664" s="5">
        <v>0</v>
      </c>
      <c r="L664" s="5">
        <v>0</v>
      </c>
      <c r="M664" s="5">
        <v>0</v>
      </c>
      <c r="N664" s="5">
        <v>10809.37</v>
      </c>
      <c r="O664" s="5">
        <v>10809.37</v>
      </c>
      <c r="P664" s="5" t="s">
        <v>49</v>
      </c>
      <c r="Q664" s="12" t="s">
        <v>28</v>
      </c>
    </row>
    <row r="665" spans="1:17" x14ac:dyDescent="0.25">
      <c r="A665" s="4" t="s">
        <v>643</v>
      </c>
      <c r="B665" s="4"/>
      <c r="C665" s="3">
        <v>317851</v>
      </c>
      <c r="D665" s="11"/>
      <c r="E665" s="4" t="s">
        <v>17</v>
      </c>
      <c r="F665" s="4" t="s">
        <v>18</v>
      </c>
      <c r="G665" s="4" t="s">
        <v>19</v>
      </c>
      <c r="H665" s="4" t="s">
        <v>20</v>
      </c>
      <c r="I665" s="5">
        <v>737245.26</v>
      </c>
      <c r="J665" s="5">
        <v>56804.747301376337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 t="s">
        <v>21</v>
      </c>
      <c r="Q665" s="12" t="s">
        <v>22</v>
      </c>
    </row>
    <row r="666" spans="1:17" x14ac:dyDescent="0.25">
      <c r="A666" s="4" t="s">
        <v>644</v>
      </c>
      <c r="B666" s="4"/>
      <c r="C666" s="3">
        <v>309734</v>
      </c>
      <c r="D666" s="11"/>
      <c r="E666" s="4" t="s">
        <v>24</v>
      </c>
      <c r="F666" s="4" t="s">
        <v>18</v>
      </c>
      <c r="G666" s="4" t="s">
        <v>19</v>
      </c>
      <c r="H666" s="4" t="s">
        <v>25</v>
      </c>
      <c r="I666" s="5">
        <v>9741.81</v>
      </c>
      <c r="J666" s="5">
        <v>9741.81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 t="s">
        <v>21</v>
      </c>
      <c r="Q666" s="12" t="s">
        <v>28</v>
      </c>
    </row>
    <row r="667" spans="1:17" x14ac:dyDescent="0.25">
      <c r="A667" s="4" t="s">
        <v>645</v>
      </c>
      <c r="B667" s="4"/>
      <c r="C667" s="3">
        <v>309847</v>
      </c>
      <c r="D667" s="11"/>
      <c r="E667" s="4" t="s">
        <v>27</v>
      </c>
      <c r="F667" s="4" t="s">
        <v>18</v>
      </c>
      <c r="G667" s="4" t="s">
        <v>19</v>
      </c>
      <c r="H667" s="4" t="s">
        <v>25</v>
      </c>
      <c r="I667" s="5">
        <v>1254820.42</v>
      </c>
      <c r="J667" s="5">
        <v>1254820.42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 t="s">
        <v>21</v>
      </c>
      <c r="Q667" s="12" t="s">
        <v>22</v>
      </c>
    </row>
    <row r="668" spans="1:17" x14ac:dyDescent="0.25">
      <c r="A668" s="4">
        <v>30000477</v>
      </c>
      <c r="B668" s="4"/>
      <c r="C668" s="3">
        <v>318752</v>
      </c>
      <c r="D668" s="11"/>
      <c r="E668" s="4" t="s">
        <v>17</v>
      </c>
      <c r="F668" s="4" t="s">
        <v>18</v>
      </c>
      <c r="G668" s="4" t="s">
        <v>19</v>
      </c>
      <c r="H668" s="4" t="s">
        <v>20</v>
      </c>
      <c r="I668" s="5">
        <v>2351782.5099999998</v>
      </c>
      <c r="J668" s="5">
        <v>181204.84245411976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 t="s">
        <v>21</v>
      </c>
      <c r="Q668" s="12" t="s">
        <v>22</v>
      </c>
    </row>
    <row r="669" spans="1:17" x14ac:dyDescent="0.25">
      <c r="A669" s="4" t="s">
        <v>646</v>
      </c>
      <c r="B669" s="4"/>
      <c r="C669" s="3">
        <v>310008</v>
      </c>
      <c r="D669" s="11"/>
      <c r="E669" s="4" t="s">
        <v>24</v>
      </c>
      <c r="F669" s="4" t="s">
        <v>18</v>
      </c>
      <c r="G669" s="4" t="s">
        <v>48</v>
      </c>
      <c r="H669" s="4" t="s">
        <v>25</v>
      </c>
      <c r="I669" s="5">
        <v>154327.29999999999</v>
      </c>
      <c r="J669" s="5">
        <v>154327.29999999999</v>
      </c>
      <c r="K669" s="5">
        <v>0</v>
      </c>
      <c r="L669" s="5">
        <v>0</v>
      </c>
      <c r="M669" s="5">
        <v>0</v>
      </c>
      <c r="N669" s="5">
        <v>154327.29999999999</v>
      </c>
      <c r="O669" s="5">
        <v>154327.29999999999</v>
      </c>
      <c r="P669" s="5" t="s">
        <v>49</v>
      </c>
      <c r="Q669" s="12" t="s">
        <v>56</v>
      </c>
    </row>
    <row r="670" spans="1:17" x14ac:dyDescent="0.25">
      <c r="A670" s="4" t="s">
        <v>647</v>
      </c>
      <c r="B670" s="4"/>
      <c r="C670" s="3">
        <v>318132</v>
      </c>
      <c r="D670" s="11"/>
      <c r="E670" s="4" t="s">
        <v>24</v>
      </c>
      <c r="F670" s="4" t="s">
        <v>18</v>
      </c>
      <c r="G670" s="4" t="s">
        <v>19</v>
      </c>
      <c r="H670" s="4" t="s">
        <v>25</v>
      </c>
      <c r="I670" s="5">
        <v>44383.16</v>
      </c>
      <c r="J670" s="5">
        <v>44383.16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 t="s">
        <v>21</v>
      </c>
      <c r="Q670" s="12" t="s">
        <v>41</v>
      </c>
    </row>
    <row r="671" spans="1:17" x14ac:dyDescent="0.25">
      <c r="A671" s="4" t="s">
        <v>648</v>
      </c>
      <c r="B671" s="4"/>
      <c r="C671" s="3">
        <v>318359</v>
      </c>
      <c r="D671" s="11"/>
      <c r="E671" s="4" t="s">
        <v>27</v>
      </c>
      <c r="F671" s="4" t="s">
        <v>18</v>
      </c>
      <c r="G671" s="4" t="s">
        <v>19</v>
      </c>
      <c r="H671" s="4" t="s">
        <v>20</v>
      </c>
      <c r="I671" s="5">
        <v>277647.98</v>
      </c>
      <c r="J671" s="5">
        <v>21392.776865920561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 t="s">
        <v>21</v>
      </c>
      <c r="Q671" s="12" t="s">
        <v>22</v>
      </c>
    </row>
    <row r="672" spans="1:17" x14ac:dyDescent="0.25">
      <c r="A672" s="4" t="s">
        <v>649</v>
      </c>
      <c r="B672" s="4"/>
      <c r="C672" s="3">
        <v>313199</v>
      </c>
      <c r="D672" s="11"/>
      <c r="E672" s="4" t="s">
        <v>24</v>
      </c>
      <c r="F672" s="4" t="s">
        <v>18</v>
      </c>
      <c r="G672" s="4" t="s">
        <v>19</v>
      </c>
      <c r="H672" s="4" t="s">
        <v>25</v>
      </c>
      <c r="I672" s="5">
        <v>127051.5</v>
      </c>
      <c r="J672" s="5">
        <v>127051.5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 t="s">
        <v>21</v>
      </c>
      <c r="Q672" s="12" t="s">
        <v>28</v>
      </c>
    </row>
    <row r="673" spans="1:17" x14ac:dyDescent="0.25">
      <c r="A673" s="4" t="s">
        <v>650</v>
      </c>
      <c r="B673" s="4"/>
      <c r="C673" s="3">
        <v>315396</v>
      </c>
      <c r="D673" s="11"/>
      <c r="E673" s="4" t="s">
        <v>24</v>
      </c>
      <c r="F673" s="4" t="s">
        <v>18</v>
      </c>
      <c r="G673" s="4" t="s">
        <v>19</v>
      </c>
      <c r="H673" s="4" t="s">
        <v>25</v>
      </c>
      <c r="I673" s="5">
        <v>48583.51</v>
      </c>
      <c r="J673" s="5">
        <v>48583.51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 t="s">
        <v>21</v>
      </c>
      <c r="Q673" s="12" t="s">
        <v>56</v>
      </c>
    </row>
    <row r="674" spans="1:17" x14ac:dyDescent="0.25">
      <c r="A674" s="4" t="s">
        <v>651</v>
      </c>
      <c r="B674" s="4"/>
      <c r="C674" s="3">
        <v>316354</v>
      </c>
      <c r="D674" s="11"/>
      <c r="E674" s="4" t="s">
        <v>17</v>
      </c>
      <c r="F674" s="4" t="s">
        <v>18</v>
      </c>
      <c r="G674" s="4" t="s">
        <v>19</v>
      </c>
      <c r="H674" s="4" t="s">
        <v>20</v>
      </c>
      <c r="I674" s="5">
        <v>289229.34000000003</v>
      </c>
      <c r="J674" s="5">
        <v>22285.12065420924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 t="s">
        <v>21</v>
      </c>
      <c r="Q674" s="12" t="s">
        <v>22</v>
      </c>
    </row>
    <row r="675" spans="1:17" x14ac:dyDescent="0.25">
      <c r="A675" s="4" t="s">
        <v>652</v>
      </c>
      <c r="B675" s="4"/>
      <c r="C675" s="3">
        <v>318566</v>
      </c>
      <c r="D675" s="11"/>
      <c r="E675" s="4" t="s">
        <v>24</v>
      </c>
      <c r="F675" s="4" t="s">
        <v>18</v>
      </c>
      <c r="G675" s="4" t="s">
        <v>19</v>
      </c>
      <c r="H675" s="4" t="s">
        <v>25</v>
      </c>
      <c r="I675" s="5">
        <v>69358.09</v>
      </c>
      <c r="J675" s="5">
        <v>69358.09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 t="s">
        <v>21</v>
      </c>
      <c r="Q675" s="12" t="s">
        <v>28</v>
      </c>
    </row>
    <row r="676" spans="1:17" x14ac:dyDescent="0.25">
      <c r="A676" s="4" t="s">
        <v>653</v>
      </c>
      <c r="B676" s="4"/>
      <c r="C676" s="3">
        <v>314557</v>
      </c>
      <c r="D676" s="11"/>
      <c r="E676" s="4" t="s">
        <v>17</v>
      </c>
      <c r="F676" s="4" t="s">
        <v>18</v>
      </c>
      <c r="G676" s="4" t="s">
        <v>19</v>
      </c>
      <c r="H676" s="4" t="s">
        <v>20</v>
      </c>
      <c r="I676" s="5">
        <v>140284.84</v>
      </c>
      <c r="J676" s="5">
        <v>10808.946925496695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 t="s">
        <v>21</v>
      </c>
      <c r="Q676" s="12" t="s">
        <v>22</v>
      </c>
    </row>
    <row r="677" spans="1:17" x14ac:dyDescent="0.25">
      <c r="A677" s="4" t="s">
        <v>654</v>
      </c>
      <c r="B677" s="4"/>
      <c r="C677" s="3">
        <v>318566</v>
      </c>
      <c r="D677" s="11"/>
      <c r="E677" s="4" t="s">
        <v>24</v>
      </c>
      <c r="F677" s="4" t="s">
        <v>18</v>
      </c>
      <c r="G677" s="4" t="s">
        <v>19</v>
      </c>
      <c r="H677" s="4" t="s">
        <v>25</v>
      </c>
      <c r="I677" s="5">
        <v>162840.73000000001</v>
      </c>
      <c r="J677" s="5">
        <v>162840.73000000001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 t="s">
        <v>21</v>
      </c>
      <c r="Q677" s="12" t="s">
        <v>28</v>
      </c>
    </row>
    <row r="678" spans="1:17" x14ac:dyDescent="0.25">
      <c r="A678" s="4" t="s">
        <v>655</v>
      </c>
      <c r="B678" s="4"/>
      <c r="C678" s="3">
        <v>309118</v>
      </c>
      <c r="D678" s="11"/>
      <c r="E678" s="4" t="s">
        <v>24</v>
      </c>
      <c r="F678" s="4" t="s">
        <v>18</v>
      </c>
      <c r="G678" s="4" t="s">
        <v>19</v>
      </c>
      <c r="H678" s="4" t="s">
        <v>25</v>
      </c>
      <c r="I678" s="5">
        <v>283823.27</v>
      </c>
      <c r="J678" s="5">
        <v>283823.27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 t="s">
        <v>21</v>
      </c>
      <c r="Q678" s="12" t="s">
        <v>26</v>
      </c>
    </row>
    <row r="679" spans="1:17" x14ac:dyDescent="0.25">
      <c r="A679" s="4" t="s">
        <v>656</v>
      </c>
      <c r="B679" s="4"/>
      <c r="C679" s="3">
        <v>320184</v>
      </c>
      <c r="D679" s="11"/>
      <c r="E679" s="4" t="s">
        <v>24</v>
      </c>
      <c r="F679" s="4" t="s">
        <v>18</v>
      </c>
      <c r="G679" s="4" t="s">
        <v>19</v>
      </c>
      <c r="H679" s="4" t="s">
        <v>20</v>
      </c>
      <c r="I679" s="5">
        <v>862073.3</v>
      </c>
      <c r="J679" s="5">
        <v>66422.747786487758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 t="s">
        <v>21</v>
      </c>
      <c r="Q679" s="12" t="s">
        <v>22</v>
      </c>
    </row>
    <row r="680" spans="1:17" x14ac:dyDescent="0.25">
      <c r="A680" s="4" t="s">
        <v>657</v>
      </c>
      <c r="B680" s="4"/>
      <c r="C680" s="3">
        <v>314544</v>
      </c>
      <c r="D680" s="11"/>
      <c r="E680" s="4" t="s">
        <v>17</v>
      </c>
      <c r="F680" s="4" t="s">
        <v>18</v>
      </c>
      <c r="G680" s="4" t="s">
        <v>19</v>
      </c>
      <c r="H680" s="4" t="s">
        <v>20</v>
      </c>
      <c r="I680" s="5">
        <v>297461.45</v>
      </c>
      <c r="J680" s="5">
        <v>22919.404729914429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 t="s">
        <v>21</v>
      </c>
      <c r="Q680" s="12" t="s">
        <v>22</v>
      </c>
    </row>
    <row r="681" spans="1:17" x14ac:dyDescent="0.25">
      <c r="A681" s="4" t="s">
        <v>658</v>
      </c>
      <c r="B681" s="4"/>
      <c r="C681" s="3">
        <v>312089</v>
      </c>
      <c r="D681" s="11"/>
      <c r="E681" s="4" t="s">
        <v>24</v>
      </c>
      <c r="F681" s="4" t="s">
        <v>18</v>
      </c>
      <c r="G681" s="4" t="s">
        <v>19</v>
      </c>
      <c r="H681" s="4" t="s">
        <v>25</v>
      </c>
      <c r="I681" s="5">
        <v>53527.74</v>
      </c>
      <c r="J681" s="5">
        <v>53527.74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 t="s">
        <v>21</v>
      </c>
      <c r="Q681" s="12" t="s">
        <v>26</v>
      </c>
    </row>
    <row r="682" spans="1:17" x14ac:dyDescent="0.25">
      <c r="A682" s="4" t="s">
        <v>659</v>
      </c>
      <c r="B682" s="4"/>
      <c r="C682" s="3">
        <v>320583</v>
      </c>
      <c r="D682" s="11"/>
      <c r="E682" s="4" t="s">
        <v>24</v>
      </c>
      <c r="F682" s="4" t="s">
        <v>18</v>
      </c>
      <c r="G682" s="4" t="s">
        <v>19</v>
      </c>
      <c r="H682" s="4" t="s">
        <v>20</v>
      </c>
      <c r="I682" s="5">
        <v>8561541.5899999999</v>
      </c>
      <c r="J682" s="5">
        <v>659666.77972290223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 t="s">
        <v>21</v>
      </c>
      <c r="Q682" s="12" t="s">
        <v>22</v>
      </c>
    </row>
    <row r="683" spans="1:17" x14ac:dyDescent="0.25">
      <c r="A683" s="4" t="s">
        <v>660</v>
      </c>
      <c r="B683" s="4"/>
      <c r="C683" s="3">
        <v>314756</v>
      </c>
      <c r="D683" s="11"/>
      <c r="E683" s="4" t="s">
        <v>24</v>
      </c>
      <c r="F683" s="4" t="s">
        <v>18</v>
      </c>
      <c r="G683" s="4" t="s">
        <v>19</v>
      </c>
      <c r="H683" s="4" t="s">
        <v>25</v>
      </c>
      <c r="I683" s="5">
        <v>23257.99</v>
      </c>
      <c r="J683" s="5">
        <v>23257.99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 t="s">
        <v>21</v>
      </c>
      <c r="Q683" s="12" t="s">
        <v>28</v>
      </c>
    </row>
    <row r="684" spans="1:17" x14ac:dyDescent="0.25">
      <c r="A684" s="4" t="s">
        <v>661</v>
      </c>
      <c r="B684" s="4"/>
      <c r="C684" s="3">
        <v>316389</v>
      </c>
      <c r="D684" s="11"/>
      <c r="E684" s="4" t="s">
        <v>24</v>
      </c>
      <c r="F684" s="4" t="s">
        <v>18</v>
      </c>
      <c r="G684" s="4" t="s">
        <v>19</v>
      </c>
      <c r="H684" s="4" t="s">
        <v>25</v>
      </c>
      <c r="I684" s="5">
        <v>15352.75</v>
      </c>
      <c r="J684" s="5">
        <v>15352.75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 t="s">
        <v>21</v>
      </c>
      <c r="Q684" s="12" t="s">
        <v>41</v>
      </c>
    </row>
    <row r="685" spans="1:17" x14ac:dyDescent="0.25">
      <c r="A685" s="4" t="s">
        <v>662</v>
      </c>
      <c r="B685" s="4"/>
      <c r="C685" s="3">
        <v>314137</v>
      </c>
      <c r="D685" s="11"/>
      <c r="E685" s="4" t="s">
        <v>17</v>
      </c>
      <c r="F685" s="4" t="s">
        <v>18</v>
      </c>
      <c r="G685" s="4" t="s">
        <v>19</v>
      </c>
      <c r="H685" s="4" t="s">
        <v>20</v>
      </c>
      <c r="I685" s="5">
        <v>661422.03</v>
      </c>
      <c r="J685" s="5">
        <v>50962.567427986396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 t="s">
        <v>21</v>
      </c>
      <c r="Q685" s="12" t="s">
        <v>22</v>
      </c>
    </row>
    <row r="686" spans="1:17" x14ac:dyDescent="0.25">
      <c r="A686" s="4" t="s">
        <v>663</v>
      </c>
      <c r="B686" s="4"/>
      <c r="C686" s="3">
        <v>314756</v>
      </c>
      <c r="D686" s="11"/>
      <c r="E686" s="4" t="s">
        <v>24</v>
      </c>
      <c r="F686" s="4" t="s">
        <v>18</v>
      </c>
      <c r="G686" s="4" t="s">
        <v>19</v>
      </c>
      <c r="H686" s="4" t="s">
        <v>25</v>
      </c>
      <c r="I686" s="5">
        <v>23767.29</v>
      </c>
      <c r="J686" s="5">
        <v>23767.29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 t="s">
        <v>21</v>
      </c>
      <c r="Q686" s="12" t="s">
        <v>28</v>
      </c>
    </row>
    <row r="687" spans="1:17" x14ac:dyDescent="0.25">
      <c r="A687" s="4" t="s">
        <v>664</v>
      </c>
      <c r="B687" s="4"/>
      <c r="C687" s="3">
        <v>312091</v>
      </c>
      <c r="D687" s="11"/>
      <c r="E687" s="4" t="s">
        <v>24</v>
      </c>
      <c r="F687" s="4" t="s">
        <v>18</v>
      </c>
      <c r="G687" s="4" t="s">
        <v>19</v>
      </c>
      <c r="H687" s="4" t="s">
        <v>25</v>
      </c>
      <c r="I687" s="5">
        <v>140599.25</v>
      </c>
      <c r="J687" s="5">
        <v>140599.25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 t="s">
        <v>21</v>
      </c>
      <c r="Q687" s="12" t="s">
        <v>26</v>
      </c>
    </row>
    <row r="688" spans="1:17" x14ac:dyDescent="0.25">
      <c r="A688" s="4" t="s">
        <v>665</v>
      </c>
      <c r="B688" s="4"/>
      <c r="C688" s="3">
        <v>315560</v>
      </c>
      <c r="D688" s="11"/>
      <c r="E688" s="4" t="s">
        <v>17</v>
      </c>
      <c r="F688" s="4" t="s">
        <v>18</v>
      </c>
      <c r="G688" s="4" t="s">
        <v>19</v>
      </c>
      <c r="H688" s="4" t="s">
        <v>20</v>
      </c>
      <c r="I688" s="5">
        <v>811266.62</v>
      </c>
      <c r="J688" s="5">
        <v>62508.093091221366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 t="s">
        <v>21</v>
      </c>
      <c r="Q688" s="12" t="s">
        <v>22</v>
      </c>
    </row>
    <row r="689" spans="1:17" x14ac:dyDescent="0.25">
      <c r="A689" s="4" t="s">
        <v>666</v>
      </c>
      <c r="B689" s="4"/>
      <c r="C689" s="3">
        <v>314756</v>
      </c>
      <c r="D689" s="11"/>
      <c r="E689" s="4" t="s">
        <v>24</v>
      </c>
      <c r="F689" s="4" t="s">
        <v>18</v>
      </c>
      <c r="G689" s="4" t="s">
        <v>19</v>
      </c>
      <c r="H689" s="4" t="s">
        <v>25</v>
      </c>
      <c r="I689" s="5">
        <v>23767.29</v>
      </c>
      <c r="J689" s="5">
        <v>23767.29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 t="s">
        <v>21</v>
      </c>
      <c r="Q689" s="12" t="s">
        <v>28</v>
      </c>
    </row>
    <row r="690" spans="1:17" x14ac:dyDescent="0.25">
      <c r="A690" s="4" t="s">
        <v>667</v>
      </c>
      <c r="B690" s="4"/>
      <c r="C690" s="3">
        <v>314756</v>
      </c>
      <c r="D690" s="11"/>
      <c r="E690" s="4" t="s">
        <v>24</v>
      </c>
      <c r="F690" s="4" t="s">
        <v>18</v>
      </c>
      <c r="G690" s="4" t="s">
        <v>19</v>
      </c>
      <c r="H690" s="4" t="s">
        <v>25</v>
      </c>
      <c r="I690" s="5">
        <v>23767.29</v>
      </c>
      <c r="J690" s="5">
        <v>23767.29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 t="s">
        <v>21</v>
      </c>
      <c r="Q690" s="12" t="s">
        <v>28</v>
      </c>
    </row>
    <row r="691" spans="1:17" x14ac:dyDescent="0.25">
      <c r="A691" s="4" t="s">
        <v>668</v>
      </c>
      <c r="B691" s="4"/>
      <c r="C691" s="3">
        <v>316029</v>
      </c>
      <c r="D691" s="11"/>
      <c r="E691" s="4" t="s">
        <v>17</v>
      </c>
      <c r="F691" s="4" t="s">
        <v>18</v>
      </c>
      <c r="G691" s="4" t="s">
        <v>19</v>
      </c>
      <c r="H691" s="4" t="s">
        <v>20</v>
      </c>
      <c r="I691" s="5">
        <v>738396.89</v>
      </c>
      <c r="J691" s="5">
        <v>56893.480392905047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 t="s">
        <v>21</v>
      </c>
      <c r="Q691" s="12" t="s">
        <v>22</v>
      </c>
    </row>
    <row r="692" spans="1:17" x14ac:dyDescent="0.25">
      <c r="A692" s="4" t="s">
        <v>669</v>
      </c>
      <c r="B692" s="4"/>
      <c r="C692" s="3">
        <v>313112</v>
      </c>
      <c r="D692" s="11"/>
      <c r="E692" s="4" t="s">
        <v>17</v>
      </c>
      <c r="F692" s="4" t="s">
        <v>18</v>
      </c>
      <c r="G692" s="4" t="s">
        <v>48</v>
      </c>
      <c r="H692" s="4" t="s">
        <v>20</v>
      </c>
      <c r="I692" s="5">
        <v>447823.92</v>
      </c>
      <c r="J692" s="5">
        <v>34504.833047162312</v>
      </c>
      <c r="K692" s="5">
        <v>0</v>
      </c>
      <c r="L692" s="5">
        <v>0</v>
      </c>
      <c r="M692" s="5">
        <v>0</v>
      </c>
      <c r="N692" s="5">
        <v>447823.92</v>
      </c>
      <c r="O692" s="5">
        <v>447823.92</v>
      </c>
      <c r="P692" s="5" t="s">
        <v>49</v>
      </c>
      <c r="Q692" s="12" t="s">
        <v>22</v>
      </c>
    </row>
    <row r="693" spans="1:17" x14ac:dyDescent="0.25">
      <c r="A693" s="4" t="s">
        <v>670</v>
      </c>
      <c r="B693" s="4"/>
      <c r="C693" s="3">
        <v>310971</v>
      </c>
      <c r="D693" s="11"/>
      <c r="E693" s="4" t="s">
        <v>17</v>
      </c>
      <c r="F693" s="4" t="s">
        <v>18</v>
      </c>
      <c r="G693" s="4" t="s">
        <v>19</v>
      </c>
      <c r="H693" s="4" t="s">
        <v>20</v>
      </c>
      <c r="I693" s="5">
        <v>267488.89</v>
      </c>
      <c r="J693" s="5">
        <v>20610.018981167344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 t="s">
        <v>21</v>
      </c>
      <c r="Q693" s="12" t="s">
        <v>22</v>
      </c>
    </row>
    <row r="694" spans="1:17" x14ac:dyDescent="0.25">
      <c r="A694" s="4" t="s">
        <v>671</v>
      </c>
      <c r="B694" s="4"/>
      <c r="C694" s="3">
        <v>314756</v>
      </c>
      <c r="D694" s="11"/>
      <c r="E694" s="4" t="s">
        <v>24</v>
      </c>
      <c r="F694" s="4" t="s">
        <v>18</v>
      </c>
      <c r="G694" s="4" t="s">
        <v>19</v>
      </c>
      <c r="H694" s="4" t="s">
        <v>25</v>
      </c>
      <c r="I694" s="5">
        <v>23257.99</v>
      </c>
      <c r="J694" s="5">
        <v>23257.99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 t="s">
        <v>21</v>
      </c>
      <c r="Q694" s="12" t="s">
        <v>28</v>
      </c>
    </row>
    <row r="695" spans="1:17" x14ac:dyDescent="0.25">
      <c r="A695" s="4" t="s">
        <v>672</v>
      </c>
      <c r="B695" s="4"/>
      <c r="C695" s="3">
        <v>312318</v>
      </c>
      <c r="D695" s="11"/>
      <c r="E695" s="4" t="s">
        <v>24</v>
      </c>
      <c r="F695" s="4" t="s">
        <v>18</v>
      </c>
      <c r="G695" s="4" t="s">
        <v>19</v>
      </c>
      <c r="H695" s="4" t="s">
        <v>25</v>
      </c>
      <c r="I695" s="5">
        <v>21416.65</v>
      </c>
      <c r="J695" s="5">
        <v>21416.65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 t="s">
        <v>21</v>
      </c>
      <c r="Q695" s="12" t="s">
        <v>41</v>
      </c>
    </row>
    <row r="696" spans="1:17" x14ac:dyDescent="0.25">
      <c r="A696" s="4" t="s">
        <v>673</v>
      </c>
      <c r="B696" s="4"/>
      <c r="C696" s="3">
        <v>317526</v>
      </c>
      <c r="D696" s="11"/>
      <c r="E696" s="4" t="s">
        <v>17</v>
      </c>
      <c r="F696" s="4" t="s">
        <v>18</v>
      </c>
      <c r="G696" s="4" t="s">
        <v>48</v>
      </c>
      <c r="H696" s="4" t="s">
        <v>20</v>
      </c>
      <c r="I696" s="5">
        <v>1117196.21</v>
      </c>
      <c r="J696" s="5">
        <v>86079.96800834687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 t="s">
        <v>21</v>
      </c>
      <c r="Q696" s="12" t="s">
        <v>22</v>
      </c>
    </row>
    <row r="697" spans="1:17" x14ac:dyDescent="0.25">
      <c r="A697" s="4" t="s">
        <v>674</v>
      </c>
      <c r="B697" s="4"/>
      <c r="C697" s="3">
        <v>314756</v>
      </c>
      <c r="D697" s="11"/>
      <c r="E697" s="4" t="s">
        <v>24</v>
      </c>
      <c r="F697" s="4" t="s">
        <v>18</v>
      </c>
      <c r="G697" s="4" t="s">
        <v>19</v>
      </c>
      <c r="H697" s="4" t="s">
        <v>25</v>
      </c>
      <c r="I697" s="5">
        <v>23767.29</v>
      </c>
      <c r="J697" s="5">
        <v>23767.29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 t="s">
        <v>21</v>
      </c>
      <c r="Q697" s="12" t="s">
        <v>28</v>
      </c>
    </row>
    <row r="698" spans="1:17" x14ac:dyDescent="0.25">
      <c r="A698" s="4" t="s">
        <v>675</v>
      </c>
      <c r="B698" s="4"/>
      <c r="C698" s="3">
        <v>318359</v>
      </c>
      <c r="D698" s="11"/>
      <c r="E698" s="4" t="s">
        <v>27</v>
      </c>
      <c r="F698" s="4" t="s">
        <v>18</v>
      </c>
      <c r="G698" s="4" t="s">
        <v>19</v>
      </c>
      <c r="H698" s="4" t="s">
        <v>20</v>
      </c>
      <c r="I698" s="5">
        <v>675237.91</v>
      </c>
      <c r="J698" s="5">
        <v>52027.080982330765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 t="s">
        <v>21</v>
      </c>
      <c r="Q698" s="12" t="s">
        <v>22</v>
      </c>
    </row>
    <row r="699" spans="1:17" x14ac:dyDescent="0.25">
      <c r="A699" s="4" t="s">
        <v>676</v>
      </c>
      <c r="B699" s="4"/>
      <c r="C699" s="3">
        <v>317646</v>
      </c>
      <c r="D699" s="11"/>
      <c r="E699" s="4" t="s">
        <v>17</v>
      </c>
      <c r="F699" s="4" t="s">
        <v>18</v>
      </c>
      <c r="G699" s="4" t="s">
        <v>19</v>
      </c>
      <c r="H699" s="4" t="s">
        <v>20</v>
      </c>
      <c r="I699" s="5">
        <v>837421.95</v>
      </c>
      <c r="J699" s="5">
        <v>64523.361268373308</v>
      </c>
      <c r="K699" s="5">
        <v>837421.95</v>
      </c>
      <c r="L699" s="5">
        <v>0</v>
      </c>
      <c r="M699" s="5">
        <v>0</v>
      </c>
      <c r="N699" s="5">
        <v>0</v>
      </c>
      <c r="O699" s="5">
        <v>837421.95</v>
      </c>
      <c r="P699" s="5" t="s">
        <v>33</v>
      </c>
      <c r="Q699" s="12" t="s">
        <v>22</v>
      </c>
    </row>
    <row r="700" spans="1:17" x14ac:dyDescent="0.25">
      <c r="A700" s="4" t="s">
        <v>677</v>
      </c>
      <c r="B700" s="4"/>
      <c r="C700" s="3">
        <v>316339</v>
      </c>
      <c r="D700" s="11"/>
      <c r="E700" s="4" t="s">
        <v>27</v>
      </c>
      <c r="F700" s="4" t="s">
        <v>18</v>
      </c>
      <c r="G700" s="4" t="s">
        <v>19</v>
      </c>
      <c r="H700" s="4" t="s">
        <v>25</v>
      </c>
      <c r="I700" s="5">
        <v>121036.66</v>
      </c>
      <c r="J700" s="5">
        <v>121036.66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 t="s">
        <v>21</v>
      </c>
      <c r="Q700" s="12" t="s">
        <v>41</v>
      </c>
    </row>
    <row r="701" spans="1:17" x14ac:dyDescent="0.25">
      <c r="A701" s="4" t="s">
        <v>678</v>
      </c>
      <c r="B701" s="4"/>
      <c r="C701" s="3">
        <v>318566</v>
      </c>
      <c r="D701" s="11"/>
      <c r="E701" s="4" t="s">
        <v>24</v>
      </c>
      <c r="F701" s="4" t="s">
        <v>18</v>
      </c>
      <c r="G701" s="4" t="s">
        <v>19</v>
      </c>
      <c r="H701" s="4" t="s">
        <v>25</v>
      </c>
      <c r="I701" s="5">
        <v>48249.1</v>
      </c>
      <c r="J701" s="5">
        <v>48249.1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 t="s">
        <v>21</v>
      </c>
      <c r="Q701" s="12" t="s">
        <v>28</v>
      </c>
    </row>
    <row r="702" spans="1:17" x14ac:dyDescent="0.25">
      <c r="A702" s="4" t="s">
        <v>679</v>
      </c>
      <c r="B702" s="4"/>
      <c r="C702" s="3">
        <v>318633</v>
      </c>
      <c r="D702" s="11"/>
      <c r="E702" s="4" t="s">
        <v>24</v>
      </c>
      <c r="F702" s="4" t="s">
        <v>18</v>
      </c>
      <c r="G702" s="4" t="s">
        <v>19</v>
      </c>
      <c r="H702" s="4" t="s">
        <v>25</v>
      </c>
      <c r="I702" s="5">
        <v>40418.629999999997</v>
      </c>
      <c r="J702" s="5">
        <v>40418.629999999997</v>
      </c>
      <c r="K702" s="5">
        <v>40418.629999999997</v>
      </c>
      <c r="L702" s="5">
        <v>0</v>
      </c>
      <c r="M702" s="5">
        <v>0</v>
      </c>
      <c r="N702" s="5">
        <v>0</v>
      </c>
      <c r="O702" s="5">
        <v>40418.629999999997</v>
      </c>
      <c r="P702" s="5" t="s">
        <v>33</v>
      </c>
      <c r="Q702" s="12" t="s">
        <v>26</v>
      </c>
    </row>
    <row r="703" spans="1:17" x14ac:dyDescent="0.25">
      <c r="A703" s="4" t="s">
        <v>680</v>
      </c>
      <c r="B703" s="4"/>
      <c r="C703" s="3">
        <v>309425</v>
      </c>
      <c r="D703" s="11"/>
      <c r="E703" s="4" t="s">
        <v>24</v>
      </c>
      <c r="F703" s="4" t="s">
        <v>18</v>
      </c>
      <c r="G703" s="4" t="s">
        <v>19</v>
      </c>
      <c r="H703" s="4" t="s">
        <v>25</v>
      </c>
      <c r="I703" s="5">
        <v>5217.67</v>
      </c>
      <c r="J703" s="5">
        <v>5217.67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 t="s">
        <v>21</v>
      </c>
      <c r="Q703" s="12" t="s">
        <v>28</v>
      </c>
    </row>
    <row r="704" spans="1:17" x14ac:dyDescent="0.25">
      <c r="A704" s="4" t="s">
        <v>681</v>
      </c>
      <c r="B704" s="4"/>
      <c r="C704" s="3">
        <v>316339</v>
      </c>
      <c r="D704" s="11"/>
      <c r="E704" s="4" t="s">
        <v>27</v>
      </c>
      <c r="F704" s="4" t="s">
        <v>18</v>
      </c>
      <c r="G704" s="4" t="s">
        <v>19</v>
      </c>
      <c r="H704" s="4" t="s">
        <v>25</v>
      </c>
      <c r="I704" s="5">
        <v>9995.5300000000007</v>
      </c>
      <c r="J704" s="5">
        <v>9995.5300000000007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 t="s">
        <v>21</v>
      </c>
      <c r="Q704" s="12" t="s">
        <v>41</v>
      </c>
    </row>
    <row r="705" spans="1:17" x14ac:dyDescent="0.25">
      <c r="A705" s="4" t="s">
        <v>682</v>
      </c>
      <c r="B705" s="4"/>
      <c r="C705" s="3">
        <v>310593</v>
      </c>
      <c r="D705" s="11"/>
      <c r="E705" s="4" t="s">
        <v>17</v>
      </c>
      <c r="F705" s="4" t="s">
        <v>18</v>
      </c>
      <c r="G705" s="4" t="s">
        <v>19</v>
      </c>
      <c r="H705" s="4" t="s">
        <v>20</v>
      </c>
      <c r="I705" s="5">
        <v>365220.18</v>
      </c>
      <c r="J705" s="5">
        <v>28140.214878103361</v>
      </c>
      <c r="K705" s="5">
        <v>0</v>
      </c>
      <c r="L705" s="5">
        <v>365220.18</v>
      </c>
      <c r="M705" s="5">
        <v>0</v>
      </c>
      <c r="N705" s="5">
        <v>0</v>
      </c>
      <c r="O705" s="5">
        <v>365220.18</v>
      </c>
      <c r="P705" s="5" t="s">
        <v>121</v>
      </c>
      <c r="Q705" s="12" t="s">
        <v>22</v>
      </c>
    </row>
    <row r="706" spans="1:17" x14ac:dyDescent="0.25">
      <c r="A706" s="4" t="s">
        <v>683</v>
      </c>
      <c r="B706" s="4"/>
      <c r="C706" s="3">
        <v>316851</v>
      </c>
      <c r="D706" s="11"/>
      <c r="E706" s="4" t="s">
        <v>24</v>
      </c>
      <c r="F706" s="4" t="s">
        <v>18</v>
      </c>
      <c r="G706" s="4" t="s">
        <v>19</v>
      </c>
      <c r="H706" s="4" t="s">
        <v>25</v>
      </c>
      <c r="I706" s="5">
        <v>193469.77</v>
      </c>
      <c r="J706" s="5">
        <v>193469.77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 t="s">
        <v>21</v>
      </c>
      <c r="Q706" s="12" t="s">
        <v>22</v>
      </c>
    </row>
    <row r="707" spans="1:17" x14ac:dyDescent="0.25">
      <c r="A707" s="4" t="s">
        <v>684</v>
      </c>
      <c r="B707" s="4"/>
      <c r="C707" s="3">
        <v>308900</v>
      </c>
      <c r="D707" s="11"/>
      <c r="E707" s="4" t="s">
        <v>24</v>
      </c>
      <c r="F707" s="4" t="s">
        <v>18</v>
      </c>
      <c r="G707" s="4" t="s">
        <v>19</v>
      </c>
      <c r="H707" s="4" t="s">
        <v>25</v>
      </c>
      <c r="I707" s="5">
        <v>167677.66</v>
      </c>
      <c r="J707" s="5">
        <v>167677.66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 t="s">
        <v>21</v>
      </c>
      <c r="Q707" s="12" t="s">
        <v>28</v>
      </c>
    </row>
    <row r="708" spans="1:17" x14ac:dyDescent="0.25">
      <c r="A708" s="4" t="s">
        <v>685</v>
      </c>
      <c r="B708" s="4"/>
      <c r="C708" s="3">
        <v>310063</v>
      </c>
      <c r="D708" s="11"/>
      <c r="E708" s="4" t="s">
        <v>17</v>
      </c>
      <c r="F708" s="4" t="s">
        <v>18</v>
      </c>
      <c r="G708" s="4" t="s">
        <v>48</v>
      </c>
      <c r="H708" s="4" t="s">
        <v>20</v>
      </c>
      <c r="I708" s="5">
        <v>413784.42</v>
      </c>
      <c r="J708" s="5">
        <v>31882.089571313856</v>
      </c>
      <c r="K708" s="5">
        <v>0</v>
      </c>
      <c r="L708" s="5">
        <v>0</v>
      </c>
      <c r="M708" s="5">
        <v>0</v>
      </c>
      <c r="N708" s="5">
        <v>413784.42</v>
      </c>
      <c r="O708" s="5">
        <v>413784.42</v>
      </c>
      <c r="P708" s="5" t="s">
        <v>49</v>
      </c>
      <c r="Q708" s="12" t="s">
        <v>22</v>
      </c>
    </row>
    <row r="709" spans="1:17" x14ac:dyDescent="0.25">
      <c r="A709" s="4" t="s">
        <v>686</v>
      </c>
      <c r="B709" s="4"/>
      <c r="C709" s="3">
        <v>312358</v>
      </c>
      <c r="D709" s="11"/>
      <c r="E709" s="4" t="s">
        <v>17</v>
      </c>
      <c r="F709" s="4" t="s">
        <v>18</v>
      </c>
      <c r="G709" s="4" t="s">
        <v>48</v>
      </c>
      <c r="H709" s="4" t="s">
        <v>20</v>
      </c>
      <c r="I709" s="5">
        <v>506247.74</v>
      </c>
      <c r="J709" s="5">
        <v>39006.388379618569</v>
      </c>
      <c r="K709" s="5">
        <v>0</v>
      </c>
      <c r="L709" s="5">
        <v>0</v>
      </c>
      <c r="M709" s="5">
        <v>0</v>
      </c>
      <c r="N709" s="5">
        <v>506247.74</v>
      </c>
      <c r="O709" s="5">
        <v>506247.74</v>
      </c>
      <c r="P709" s="5" t="s">
        <v>49</v>
      </c>
      <c r="Q709" s="12" t="s">
        <v>22</v>
      </c>
    </row>
    <row r="710" spans="1:17" x14ac:dyDescent="0.25">
      <c r="A710" s="4" t="s">
        <v>687</v>
      </c>
      <c r="B710" s="4"/>
      <c r="C710" s="3">
        <v>314798</v>
      </c>
      <c r="D710" s="11"/>
      <c r="E710" s="4" t="s">
        <v>27</v>
      </c>
      <c r="F710" s="4" t="s">
        <v>18</v>
      </c>
      <c r="G710" s="4" t="s">
        <v>19</v>
      </c>
      <c r="H710" s="4" t="s">
        <v>25</v>
      </c>
      <c r="I710" s="5">
        <v>69061.25</v>
      </c>
      <c r="J710" s="5">
        <v>69061.25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 t="s">
        <v>21</v>
      </c>
      <c r="Q710" s="12" t="s">
        <v>28</v>
      </c>
    </row>
    <row r="711" spans="1:17" x14ac:dyDescent="0.25">
      <c r="A711" s="4" t="s">
        <v>688</v>
      </c>
      <c r="B711" s="4"/>
      <c r="C711" s="3">
        <v>308900</v>
      </c>
      <c r="D711" s="11"/>
      <c r="E711" s="4" t="s">
        <v>24</v>
      </c>
      <c r="F711" s="4" t="s">
        <v>18</v>
      </c>
      <c r="G711" s="4" t="s">
        <v>19</v>
      </c>
      <c r="H711" s="4" t="s">
        <v>25</v>
      </c>
      <c r="I711" s="5">
        <v>167677.66</v>
      </c>
      <c r="J711" s="5">
        <v>167677.66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 t="s">
        <v>21</v>
      </c>
      <c r="Q711" s="12" t="s">
        <v>28</v>
      </c>
    </row>
    <row r="712" spans="1:17" x14ac:dyDescent="0.25">
      <c r="A712" s="4" t="s">
        <v>689</v>
      </c>
      <c r="B712" s="4"/>
      <c r="C712" s="3">
        <v>319072</v>
      </c>
      <c r="D712" s="11"/>
      <c r="E712" s="4" t="s">
        <v>24</v>
      </c>
      <c r="F712" s="4" t="s">
        <v>18</v>
      </c>
      <c r="G712" s="4" t="s">
        <v>19</v>
      </c>
      <c r="H712" s="4" t="s">
        <v>25</v>
      </c>
      <c r="I712" s="5">
        <v>67241.52</v>
      </c>
      <c r="J712" s="5">
        <v>67241.52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 t="s">
        <v>21</v>
      </c>
      <c r="Q712" s="12" t="s">
        <v>41</v>
      </c>
    </row>
    <row r="713" spans="1:17" x14ac:dyDescent="0.25">
      <c r="A713" s="4" t="s">
        <v>690</v>
      </c>
      <c r="B713" s="4"/>
      <c r="C713" s="3">
        <v>308900</v>
      </c>
      <c r="D713" s="11"/>
      <c r="E713" s="4" t="s">
        <v>24</v>
      </c>
      <c r="F713" s="4" t="s">
        <v>18</v>
      </c>
      <c r="G713" s="4" t="s">
        <v>19</v>
      </c>
      <c r="H713" s="4" t="s">
        <v>25</v>
      </c>
      <c r="I713" s="5">
        <v>167677.66</v>
      </c>
      <c r="J713" s="5">
        <v>167677.66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 t="s">
        <v>21</v>
      </c>
      <c r="Q713" s="12" t="s">
        <v>28</v>
      </c>
    </row>
    <row r="714" spans="1:17" x14ac:dyDescent="0.25">
      <c r="A714" s="4">
        <v>30000428</v>
      </c>
      <c r="B714" s="4"/>
      <c r="C714" s="3">
        <v>318185</v>
      </c>
      <c r="D714" s="11"/>
      <c r="E714" s="4" t="s">
        <v>24</v>
      </c>
      <c r="F714" s="4" t="s">
        <v>18</v>
      </c>
      <c r="G714" s="4" t="s">
        <v>19</v>
      </c>
      <c r="H714" s="4" t="s">
        <v>25</v>
      </c>
      <c r="I714" s="5">
        <v>556427.67000000004</v>
      </c>
      <c r="J714" s="5">
        <v>556427.67000000004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 t="s">
        <v>21</v>
      </c>
      <c r="Q714" s="12" t="s">
        <v>22</v>
      </c>
    </row>
    <row r="715" spans="1:17" x14ac:dyDescent="0.25">
      <c r="A715" s="4">
        <v>30000146</v>
      </c>
      <c r="B715" s="4"/>
      <c r="C715" s="3">
        <v>317033</v>
      </c>
      <c r="D715" s="11"/>
      <c r="E715" s="4" t="s">
        <v>27</v>
      </c>
      <c r="F715" s="4" t="s">
        <v>18</v>
      </c>
      <c r="G715" s="4" t="s">
        <v>19</v>
      </c>
      <c r="H715" s="4" t="s">
        <v>25</v>
      </c>
      <c r="I715" s="5">
        <v>511382.04</v>
      </c>
      <c r="J715" s="5">
        <v>511382.04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 t="s">
        <v>21</v>
      </c>
      <c r="Q715" s="12" t="s">
        <v>691</v>
      </c>
    </row>
    <row r="716" spans="1:17" x14ac:dyDescent="0.25">
      <c r="A716" s="4">
        <v>30000541</v>
      </c>
      <c r="B716" s="4"/>
      <c r="C716" s="3">
        <v>309785</v>
      </c>
      <c r="D716" s="11"/>
      <c r="E716" s="4" t="s">
        <v>24</v>
      </c>
      <c r="F716" s="4" t="s">
        <v>18</v>
      </c>
      <c r="G716" s="4" t="s">
        <v>19</v>
      </c>
      <c r="H716" s="4" t="s">
        <v>25</v>
      </c>
      <c r="I716" s="5">
        <v>181764.2</v>
      </c>
      <c r="J716" s="5">
        <v>181764.2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 t="s">
        <v>21</v>
      </c>
      <c r="Q716" s="12" t="s">
        <v>26</v>
      </c>
    </row>
    <row r="717" spans="1:17" x14ac:dyDescent="0.25">
      <c r="A717" s="4">
        <v>30000460</v>
      </c>
      <c r="B717" s="4"/>
      <c r="C717" s="3">
        <v>317800</v>
      </c>
      <c r="D717" s="11"/>
      <c r="E717" s="4" t="s">
        <v>17</v>
      </c>
      <c r="F717" s="4" t="s">
        <v>18</v>
      </c>
      <c r="G717" s="4" t="s">
        <v>19</v>
      </c>
      <c r="H717" s="4" t="s">
        <v>20</v>
      </c>
      <c r="I717" s="5">
        <v>1434903.16</v>
      </c>
      <c r="J717" s="5">
        <v>110559.28851376593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 t="s">
        <v>21</v>
      </c>
      <c r="Q717" s="12" t="s">
        <v>22</v>
      </c>
    </row>
    <row r="718" spans="1:17" x14ac:dyDescent="0.25">
      <c r="A718" s="4" t="s">
        <v>692</v>
      </c>
      <c r="B718" s="4"/>
      <c r="C718" s="3">
        <v>316339</v>
      </c>
      <c r="D718" s="11"/>
      <c r="E718" s="4" t="s">
        <v>27</v>
      </c>
      <c r="F718" s="4" t="s">
        <v>18</v>
      </c>
      <c r="G718" s="4" t="s">
        <v>19</v>
      </c>
      <c r="H718" s="4" t="s">
        <v>25</v>
      </c>
      <c r="I718" s="5">
        <v>17777.75</v>
      </c>
      <c r="J718" s="5">
        <v>17777.75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 t="s">
        <v>21</v>
      </c>
      <c r="Q718" s="12" t="s">
        <v>41</v>
      </c>
    </row>
    <row r="719" spans="1:17" x14ac:dyDescent="0.25">
      <c r="A719" s="4" t="s">
        <v>693</v>
      </c>
      <c r="B719" s="4"/>
      <c r="C719" s="3">
        <v>308900</v>
      </c>
      <c r="D719" s="11"/>
      <c r="E719" s="4" t="s">
        <v>24</v>
      </c>
      <c r="F719" s="4" t="s">
        <v>18</v>
      </c>
      <c r="G719" s="4" t="s">
        <v>19</v>
      </c>
      <c r="H719" s="4" t="s">
        <v>25</v>
      </c>
      <c r="I719" s="5">
        <v>167677.66</v>
      </c>
      <c r="J719" s="5">
        <v>167677.66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 t="s">
        <v>21</v>
      </c>
      <c r="Q719" s="12" t="s">
        <v>28</v>
      </c>
    </row>
    <row r="720" spans="1:17" x14ac:dyDescent="0.25">
      <c r="A720" s="4" t="s">
        <v>694</v>
      </c>
      <c r="B720" s="4"/>
      <c r="C720" s="3">
        <v>308900</v>
      </c>
      <c r="D720" s="11"/>
      <c r="E720" s="4" t="s">
        <v>24</v>
      </c>
      <c r="F720" s="4" t="s">
        <v>18</v>
      </c>
      <c r="G720" s="4" t="s">
        <v>19</v>
      </c>
      <c r="H720" s="4" t="s">
        <v>25</v>
      </c>
      <c r="I720" s="5">
        <v>30791.759999999998</v>
      </c>
      <c r="J720" s="5">
        <v>30791.759999999998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 t="s">
        <v>21</v>
      </c>
      <c r="Q720" s="12" t="s">
        <v>28</v>
      </c>
    </row>
    <row r="721" spans="1:17" x14ac:dyDescent="0.25">
      <c r="A721" s="4" t="s">
        <v>695</v>
      </c>
      <c r="B721" s="4"/>
      <c r="C721" s="3">
        <v>316522</v>
      </c>
      <c r="D721" s="11"/>
      <c r="E721" s="4" t="s">
        <v>17</v>
      </c>
      <c r="F721" s="4" t="s">
        <v>18</v>
      </c>
      <c r="G721" s="4" t="s">
        <v>19</v>
      </c>
      <c r="H721" s="4" t="s">
        <v>20</v>
      </c>
      <c r="I721" s="5">
        <v>481112.23</v>
      </c>
      <c r="J721" s="5">
        <v>37069.697333492048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 t="s">
        <v>21</v>
      </c>
      <c r="Q721" s="12" t="s">
        <v>22</v>
      </c>
    </row>
    <row r="722" spans="1:17" x14ac:dyDescent="0.25">
      <c r="A722" s="4" t="s">
        <v>696</v>
      </c>
      <c r="B722" s="4"/>
      <c r="C722" s="3">
        <v>308961</v>
      </c>
      <c r="D722" s="11"/>
      <c r="E722" s="4" t="s">
        <v>17</v>
      </c>
      <c r="F722" s="4" t="s">
        <v>18</v>
      </c>
      <c r="G722" s="4" t="s">
        <v>19</v>
      </c>
      <c r="H722" s="4" t="s">
        <v>20</v>
      </c>
      <c r="I722" s="5">
        <v>2019674.41</v>
      </c>
      <c r="J722" s="5">
        <v>155615.91334084174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 t="s">
        <v>21</v>
      </c>
      <c r="Q722" s="12" t="s">
        <v>22</v>
      </c>
    </row>
    <row r="723" spans="1:17" x14ac:dyDescent="0.25">
      <c r="A723" s="4" t="s">
        <v>697</v>
      </c>
      <c r="B723" s="4"/>
      <c r="C723" s="3">
        <v>309831</v>
      </c>
      <c r="D723" s="11"/>
      <c r="E723" s="4" t="s">
        <v>24</v>
      </c>
      <c r="F723" s="4" t="s">
        <v>18</v>
      </c>
      <c r="G723" s="4" t="s">
        <v>19</v>
      </c>
      <c r="H723" s="4" t="s">
        <v>25</v>
      </c>
      <c r="I723" s="5">
        <v>48225.4</v>
      </c>
      <c r="J723" s="5">
        <v>48225.4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 t="s">
        <v>21</v>
      </c>
      <c r="Q723" s="12" t="s">
        <v>26</v>
      </c>
    </row>
    <row r="724" spans="1:17" x14ac:dyDescent="0.25">
      <c r="A724" s="4">
        <v>30000498</v>
      </c>
      <c r="B724" s="4"/>
      <c r="C724" s="3">
        <v>318530</v>
      </c>
      <c r="D724" s="11"/>
      <c r="E724" s="4" t="s">
        <v>17</v>
      </c>
      <c r="F724" s="4" t="s">
        <v>18</v>
      </c>
      <c r="G724" s="4" t="s">
        <v>19</v>
      </c>
      <c r="H724" s="4" t="s">
        <v>20</v>
      </c>
      <c r="I724" s="5">
        <v>2118834.16</v>
      </c>
      <c r="J724" s="5">
        <v>163256.17208081338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 t="s">
        <v>21</v>
      </c>
      <c r="Q724" s="12" t="s">
        <v>22</v>
      </c>
    </row>
    <row r="725" spans="1:17" x14ac:dyDescent="0.25">
      <c r="A725" s="4">
        <v>30000392</v>
      </c>
      <c r="B725" s="4"/>
      <c r="C725" s="3">
        <v>326041</v>
      </c>
      <c r="D725" s="11"/>
      <c r="E725" s="4" t="s">
        <v>17</v>
      </c>
      <c r="F725" s="4" t="s">
        <v>18</v>
      </c>
      <c r="G725" s="4" t="s">
        <v>19</v>
      </c>
      <c r="H725" s="4" t="s">
        <v>20</v>
      </c>
      <c r="I725" s="5">
        <v>335120.09000000003</v>
      </c>
      <c r="J725" s="5">
        <v>25821.002942853098</v>
      </c>
      <c r="K725" s="5">
        <v>335120.09000000003</v>
      </c>
      <c r="L725" s="5">
        <v>0</v>
      </c>
      <c r="M725" s="5">
        <v>0</v>
      </c>
      <c r="N725" s="5">
        <v>0</v>
      </c>
      <c r="O725" s="5">
        <v>335120.09000000003</v>
      </c>
      <c r="P725" s="5" t="s">
        <v>33</v>
      </c>
      <c r="Q725" s="12" t="s">
        <v>22</v>
      </c>
    </row>
    <row r="726" spans="1:17" x14ac:dyDescent="0.25">
      <c r="A726" s="4">
        <v>30000316</v>
      </c>
      <c r="B726" s="4"/>
      <c r="C726" s="3">
        <v>316823</v>
      </c>
      <c r="D726" s="11"/>
      <c r="E726" s="4" t="s">
        <v>24</v>
      </c>
      <c r="F726" s="4" t="s">
        <v>18</v>
      </c>
      <c r="G726" s="4" t="s">
        <v>19</v>
      </c>
      <c r="H726" s="4" t="s">
        <v>25</v>
      </c>
      <c r="I726" s="5">
        <v>240641.64</v>
      </c>
      <c r="J726" s="5">
        <v>240641.64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 t="s">
        <v>21</v>
      </c>
      <c r="Q726" s="12" t="s">
        <v>22</v>
      </c>
    </row>
    <row r="727" spans="1:17" x14ac:dyDescent="0.25">
      <c r="A727" s="4" t="s">
        <v>698</v>
      </c>
      <c r="B727" s="4"/>
      <c r="C727" s="3">
        <v>308900</v>
      </c>
      <c r="D727" s="11"/>
      <c r="E727" s="4" t="s">
        <v>24</v>
      </c>
      <c r="F727" s="4" t="s">
        <v>18</v>
      </c>
      <c r="G727" s="4" t="s">
        <v>19</v>
      </c>
      <c r="H727" s="4" t="s">
        <v>25</v>
      </c>
      <c r="I727" s="5">
        <v>167677.66</v>
      </c>
      <c r="J727" s="5">
        <v>167677.66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 t="s">
        <v>21</v>
      </c>
      <c r="Q727" s="12" t="s">
        <v>28</v>
      </c>
    </row>
    <row r="728" spans="1:17" x14ac:dyDescent="0.25">
      <c r="A728" s="4" t="s">
        <v>699</v>
      </c>
      <c r="B728" s="4"/>
      <c r="C728" s="3">
        <v>310450</v>
      </c>
      <c r="D728" s="11"/>
      <c r="E728" s="4" t="s">
        <v>17</v>
      </c>
      <c r="F728" s="4" t="s">
        <v>18</v>
      </c>
      <c r="G728" s="4" t="s">
        <v>19</v>
      </c>
      <c r="H728" s="4" t="s">
        <v>20</v>
      </c>
      <c r="I728" s="5">
        <v>1269760.6499999999</v>
      </c>
      <c r="J728" s="5">
        <v>97835.058114149637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 t="s">
        <v>21</v>
      </c>
      <c r="Q728" s="12" t="s">
        <v>22</v>
      </c>
    </row>
    <row r="729" spans="1:17" x14ac:dyDescent="0.25">
      <c r="A729" s="4" t="s">
        <v>700</v>
      </c>
      <c r="B729" s="4"/>
      <c r="C729" s="3">
        <v>318321</v>
      </c>
      <c r="D729" s="11"/>
      <c r="E729" s="4" t="s">
        <v>24</v>
      </c>
      <c r="F729" s="4" t="s">
        <v>18</v>
      </c>
      <c r="G729" s="4" t="s">
        <v>19</v>
      </c>
      <c r="H729" s="4" t="s">
        <v>25</v>
      </c>
      <c r="I729" s="5">
        <v>26377.38</v>
      </c>
      <c r="J729" s="5">
        <v>26377.38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 t="s">
        <v>21</v>
      </c>
      <c r="Q729" s="12" t="s">
        <v>28</v>
      </c>
    </row>
    <row r="730" spans="1:17" x14ac:dyDescent="0.25">
      <c r="A730" s="4" t="s">
        <v>701</v>
      </c>
      <c r="B730" s="4"/>
      <c r="C730" s="3">
        <v>320061</v>
      </c>
      <c r="D730" s="11"/>
      <c r="E730" s="4" t="s">
        <v>17</v>
      </c>
      <c r="F730" s="4" t="s">
        <v>18</v>
      </c>
      <c r="G730" s="4" t="s">
        <v>19</v>
      </c>
      <c r="H730" s="4" t="s">
        <v>20</v>
      </c>
      <c r="I730" s="5">
        <v>1112430.8700000001</v>
      </c>
      <c r="J730" s="5">
        <v>85712.798561228105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 t="s">
        <v>21</v>
      </c>
      <c r="Q730" s="12" t="s">
        <v>22</v>
      </c>
    </row>
    <row r="731" spans="1:17" x14ac:dyDescent="0.25">
      <c r="A731" s="4" t="s">
        <v>702</v>
      </c>
      <c r="B731" s="4"/>
      <c r="C731" s="3">
        <v>318359</v>
      </c>
      <c r="D731" s="11"/>
      <c r="E731" s="4" t="s">
        <v>27</v>
      </c>
      <c r="F731" s="4" t="s">
        <v>18</v>
      </c>
      <c r="G731" s="4" t="s">
        <v>19</v>
      </c>
      <c r="H731" s="4" t="s">
        <v>20</v>
      </c>
      <c r="I731" s="5">
        <v>1228208.19</v>
      </c>
      <c r="J731" s="5">
        <v>94633.441070113913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 t="s">
        <v>21</v>
      </c>
      <c r="Q731" s="12" t="s">
        <v>22</v>
      </c>
    </row>
    <row r="732" spans="1:17" x14ac:dyDescent="0.25">
      <c r="A732" s="4" t="s">
        <v>703</v>
      </c>
      <c r="B732" s="4"/>
      <c r="C732" s="3">
        <v>308900</v>
      </c>
      <c r="D732" s="11"/>
      <c r="E732" s="4" t="s">
        <v>24</v>
      </c>
      <c r="F732" s="4" t="s">
        <v>18</v>
      </c>
      <c r="G732" s="4" t="s">
        <v>19</v>
      </c>
      <c r="H732" s="4" t="s">
        <v>25</v>
      </c>
      <c r="I732" s="5">
        <v>167677.66</v>
      </c>
      <c r="J732" s="5">
        <v>167677.66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 t="s">
        <v>21</v>
      </c>
      <c r="Q732" s="12" t="s">
        <v>28</v>
      </c>
    </row>
    <row r="733" spans="1:17" x14ac:dyDescent="0.25">
      <c r="A733" s="4" t="s">
        <v>704</v>
      </c>
      <c r="B733" s="4"/>
      <c r="C733" s="3">
        <v>309836</v>
      </c>
      <c r="D733" s="11"/>
      <c r="E733" s="4" t="s">
        <v>24</v>
      </c>
      <c r="F733" s="4" t="s">
        <v>18</v>
      </c>
      <c r="G733" s="4" t="s">
        <v>19</v>
      </c>
      <c r="H733" s="4" t="s">
        <v>25</v>
      </c>
      <c r="I733" s="5">
        <v>139068.84</v>
      </c>
      <c r="J733" s="5">
        <v>139068.84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 t="s">
        <v>21</v>
      </c>
      <c r="Q733" s="12" t="s">
        <v>26</v>
      </c>
    </row>
    <row r="734" spans="1:17" x14ac:dyDescent="0.25">
      <c r="A734" s="4" t="s">
        <v>705</v>
      </c>
      <c r="B734" s="4"/>
      <c r="C734" s="3">
        <v>309931</v>
      </c>
      <c r="D734" s="11"/>
      <c r="E734" s="4" t="s">
        <v>17</v>
      </c>
      <c r="F734" s="4" t="s">
        <v>18</v>
      </c>
      <c r="G734" s="4" t="s">
        <v>19</v>
      </c>
      <c r="H734" s="4" t="s">
        <v>20</v>
      </c>
      <c r="I734" s="5">
        <v>1287196.1800000002</v>
      </c>
      <c r="J734" s="5">
        <v>99178.465701084249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 t="s">
        <v>21</v>
      </c>
      <c r="Q734" s="12" t="s">
        <v>22</v>
      </c>
    </row>
    <row r="735" spans="1:17" x14ac:dyDescent="0.25">
      <c r="A735" s="4" t="s">
        <v>706</v>
      </c>
      <c r="B735" s="4"/>
      <c r="C735" s="3">
        <v>318359</v>
      </c>
      <c r="D735" s="11"/>
      <c r="E735" s="4" t="s">
        <v>27</v>
      </c>
      <c r="F735" s="4" t="s">
        <v>18</v>
      </c>
      <c r="G735" s="4" t="s">
        <v>19</v>
      </c>
      <c r="H735" s="4" t="s">
        <v>20</v>
      </c>
      <c r="I735" s="5">
        <v>199970.09</v>
      </c>
      <c r="J735" s="5">
        <v>15407.695439484391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 t="s">
        <v>21</v>
      </c>
      <c r="Q735" s="12" t="s">
        <v>22</v>
      </c>
    </row>
    <row r="736" spans="1:17" x14ac:dyDescent="0.25">
      <c r="A736" s="4" t="s">
        <v>707</v>
      </c>
      <c r="B736" s="4"/>
      <c r="C736" s="3">
        <v>308900</v>
      </c>
      <c r="D736" s="11"/>
      <c r="E736" s="4" t="s">
        <v>24</v>
      </c>
      <c r="F736" s="4" t="s">
        <v>18</v>
      </c>
      <c r="G736" s="4" t="s">
        <v>19</v>
      </c>
      <c r="H736" s="4" t="s">
        <v>25</v>
      </c>
      <c r="I736" s="5">
        <v>167677.66</v>
      </c>
      <c r="J736" s="5">
        <v>167677.66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 t="s">
        <v>21</v>
      </c>
      <c r="Q736" s="12" t="s">
        <v>28</v>
      </c>
    </row>
    <row r="737" spans="1:17" x14ac:dyDescent="0.25">
      <c r="A737" s="4" t="s">
        <v>708</v>
      </c>
      <c r="B737" s="4"/>
      <c r="C737" s="3">
        <v>320428</v>
      </c>
      <c r="D737" s="11"/>
      <c r="E737" s="4" t="s">
        <v>24</v>
      </c>
      <c r="F737" s="4" t="s">
        <v>18</v>
      </c>
      <c r="G737" s="4" t="s">
        <v>19</v>
      </c>
      <c r="H737" s="4" t="s">
        <v>25</v>
      </c>
      <c r="I737" s="5">
        <v>16782.52</v>
      </c>
      <c r="J737" s="5">
        <v>16782.52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 t="s">
        <v>21</v>
      </c>
      <c r="Q737" s="12" t="s">
        <v>28</v>
      </c>
    </row>
    <row r="738" spans="1:17" x14ac:dyDescent="0.25">
      <c r="A738" s="4" t="s">
        <v>709</v>
      </c>
      <c r="B738" s="4"/>
      <c r="C738" s="3">
        <v>319889</v>
      </c>
      <c r="D738" s="11"/>
      <c r="E738" s="4" t="s">
        <v>24</v>
      </c>
      <c r="F738" s="4" t="s">
        <v>18</v>
      </c>
      <c r="G738" s="4" t="s">
        <v>19</v>
      </c>
      <c r="H738" s="4" t="s">
        <v>25</v>
      </c>
      <c r="I738" s="5">
        <v>37754.239999999998</v>
      </c>
      <c r="J738" s="5">
        <v>37754.239999999998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 t="s">
        <v>21</v>
      </c>
      <c r="Q738" s="12" t="s">
        <v>56</v>
      </c>
    </row>
    <row r="739" spans="1:17" x14ac:dyDescent="0.25">
      <c r="A739" s="4" t="s">
        <v>710</v>
      </c>
      <c r="B739" s="4"/>
      <c r="C739" s="3">
        <v>317650</v>
      </c>
      <c r="D739" s="11"/>
      <c r="E739" s="4" t="s">
        <v>17</v>
      </c>
      <c r="F739" s="4" t="s">
        <v>18</v>
      </c>
      <c r="G739" s="4" t="s">
        <v>19</v>
      </c>
      <c r="H739" s="4" t="s">
        <v>20</v>
      </c>
      <c r="I739" s="5">
        <v>810114.11</v>
      </c>
      <c r="J739" s="5">
        <v>62419.292195692644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 t="s">
        <v>21</v>
      </c>
      <c r="Q739" s="12" t="s">
        <v>22</v>
      </c>
    </row>
    <row r="740" spans="1:17" x14ac:dyDescent="0.25">
      <c r="A740" s="4" t="s">
        <v>711</v>
      </c>
      <c r="B740" s="4"/>
      <c r="C740" s="3">
        <v>315556</v>
      </c>
      <c r="D740" s="11"/>
      <c r="E740" s="4" t="s">
        <v>17</v>
      </c>
      <c r="F740" s="4" t="s">
        <v>18</v>
      </c>
      <c r="G740" s="4" t="s">
        <v>48</v>
      </c>
      <c r="H740" s="4" t="s">
        <v>20</v>
      </c>
      <c r="I740" s="5">
        <v>883035.2</v>
      </c>
      <c r="J740" s="5">
        <v>68037.862182010242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 t="s">
        <v>21</v>
      </c>
      <c r="Q740" s="12" t="s">
        <v>22</v>
      </c>
    </row>
    <row r="741" spans="1:17" x14ac:dyDescent="0.25">
      <c r="A741" s="4" t="s">
        <v>712</v>
      </c>
      <c r="B741" s="4"/>
      <c r="C741" s="3">
        <v>309218</v>
      </c>
      <c r="D741" s="11"/>
      <c r="E741" s="4" t="s">
        <v>24</v>
      </c>
      <c r="F741" s="4" t="s">
        <v>18</v>
      </c>
      <c r="G741" s="4" t="s">
        <v>48</v>
      </c>
      <c r="H741" s="4" t="s">
        <v>25</v>
      </c>
      <c r="I741" s="5">
        <v>70077.75</v>
      </c>
      <c r="J741" s="5">
        <v>70077.75</v>
      </c>
      <c r="K741" s="5">
        <v>70077.75</v>
      </c>
      <c r="L741" s="5">
        <v>0</v>
      </c>
      <c r="M741" s="5">
        <v>0</v>
      </c>
      <c r="N741" s="5">
        <v>0</v>
      </c>
      <c r="O741" s="5">
        <v>70077.75</v>
      </c>
      <c r="P741" s="5" t="s">
        <v>33</v>
      </c>
      <c r="Q741" s="12" t="s">
        <v>41</v>
      </c>
    </row>
    <row r="742" spans="1:17" x14ac:dyDescent="0.25">
      <c r="A742" s="4" t="s">
        <v>713</v>
      </c>
      <c r="B742" s="4"/>
      <c r="C742" s="3">
        <v>317439</v>
      </c>
      <c r="D742" s="11"/>
      <c r="E742" s="4" t="s">
        <v>17</v>
      </c>
      <c r="F742" s="4" t="s">
        <v>18</v>
      </c>
      <c r="G742" s="4" t="s">
        <v>19</v>
      </c>
      <c r="H742" s="4" t="s">
        <v>20</v>
      </c>
      <c r="I742" s="5">
        <v>492700.74</v>
      </c>
      <c r="J742" s="5">
        <v>37962.592029280902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 t="s">
        <v>21</v>
      </c>
      <c r="Q742" s="12" t="s">
        <v>22</v>
      </c>
    </row>
    <row r="743" spans="1:17" x14ac:dyDescent="0.25">
      <c r="A743" s="4" t="s">
        <v>714</v>
      </c>
      <c r="B743" s="4"/>
      <c r="C743" s="3">
        <v>318566</v>
      </c>
      <c r="D743" s="11"/>
      <c r="E743" s="4" t="s">
        <v>24</v>
      </c>
      <c r="F743" s="4" t="s">
        <v>18</v>
      </c>
      <c r="G743" s="4" t="s">
        <v>19</v>
      </c>
      <c r="H743" s="4" t="s">
        <v>25</v>
      </c>
      <c r="I743" s="5">
        <v>48249.1</v>
      </c>
      <c r="J743" s="5">
        <v>48249.1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 t="s">
        <v>21</v>
      </c>
      <c r="Q743" s="12" t="s">
        <v>28</v>
      </c>
    </row>
    <row r="744" spans="1:17" x14ac:dyDescent="0.25">
      <c r="A744" s="4" t="s">
        <v>715</v>
      </c>
      <c r="B744" s="4"/>
      <c r="C744" s="3">
        <v>311000</v>
      </c>
      <c r="D744" s="11"/>
      <c r="E744" s="4" t="s">
        <v>17</v>
      </c>
      <c r="F744" s="4" t="s">
        <v>18</v>
      </c>
      <c r="G744" s="4" t="s">
        <v>48</v>
      </c>
      <c r="H744" s="4" t="s">
        <v>20</v>
      </c>
      <c r="I744" s="5">
        <v>2616737.11</v>
      </c>
      <c r="J744" s="5">
        <v>201619.59439072394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 t="s">
        <v>21</v>
      </c>
      <c r="Q744" s="12" t="s">
        <v>22</v>
      </c>
    </row>
    <row r="745" spans="1:17" x14ac:dyDescent="0.25">
      <c r="A745" s="4" t="s">
        <v>716</v>
      </c>
      <c r="B745" s="4"/>
      <c r="C745" s="3">
        <v>320023</v>
      </c>
      <c r="D745" s="11"/>
      <c r="E745" s="4" t="s">
        <v>17</v>
      </c>
      <c r="F745" s="4" t="s">
        <v>18</v>
      </c>
      <c r="G745" s="4" t="s">
        <v>19</v>
      </c>
      <c r="H745" s="4" t="s">
        <v>25</v>
      </c>
      <c r="I745" s="5">
        <v>1125690.46</v>
      </c>
      <c r="J745" s="5">
        <v>1125690.46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 t="s">
        <v>21</v>
      </c>
      <c r="Q745" s="12" t="s">
        <v>22</v>
      </c>
    </row>
    <row r="746" spans="1:17" x14ac:dyDescent="0.25">
      <c r="A746" s="4" t="s">
        <v>717</v>
      </c>
      <c r="B746" s="4"/>
      <c r="C746" s="3">
        <v>316076</v>
      </c>
      <c r="D746" s="11"/>
      <c r="E746" s="4" t="s">
        <v>24</v>
      </c>
      <c r="F746" s="4" t="s">
        <v>18</v>
      </c>
      <c r="G746" s="4" t="s">
        <v>19</v>
      </c>
      <c r="H746" s="4" t="s">
        <v>25</v>
      </c>
      <c r="I746" s="5">
        <v>12321.94</v>
      </c>
      <c r="J746" s="5">
        <v>12321.94</v>
      </c>
      <c r="K746" s="5">
        <v>12321.94</v>
      </c>
      <c r="L746" s="5">
        <v>0</v>
      </c>
      <c r="M746" s="5">
        <v>0</v>
      </c>
      <c r="N746" s="5">
        <v>0</v>
      </c>
      <c r="O746" s="5">
        <v>12321.94</v>
      </c>
      <c r="P746" s="5" t="s">
        <v>33</v>
      </c>
      <c r="Q746" s="12" t="s">
        <v>22</v>
      </c>
    </row>
    <row r="747" spans="1:17" x14ac:dyDescent="0.25">
      <c r="A747" s="4" t="s">
        <v>718</v>
      </c>
      <c r="B747" s="4"/>
      <c r="C747" s="3">
        <v>310008</v>
      </c>
      <c r="D747" s="11"/>
      <c r="E747" s="4" t="s">
        <v>24</v>
      </c>
      <c r="F747" s="4" t="s">
        <v>18</v>
      </c>
      <c r="G747" s="4" t="s">
        <v>48</v>
      </c>
      <c r="H747" s="4" t="s">
        <v>25</v>
      </c>
      <c r="I747" s="5">
        <v>68225.05</v>
      </c>
      <c r="J747" s="5">
        <v>68225.05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 t="s">
        <v>21</v>
      </c>
      <c r="Q747" s="12" t="s">
        <v>56</v>
      </c>
    </row>
    <row r="748" spans="1:17" x14ac:dyDescent="0.25">
      <c r="A748" s="4" t="s">
        <v>719</v>
      </c>
      <c r="B748" s="4"/>
      <c r="C748" s="3">
        <v>320023</v>
      </c>
      <c r="D748" s="11"/>
      <c r="E748" s="4" t="s">
        <v>17</v>
      </c>
      <c r="F748" s="4" t="s">
        <v>18</v>
      </c>
      <c r="G748" s="4" t="s">
        <v>19</v>
      </c>
      <c r="H748" s="4" t="s">
        <v>25</v>
      </c>
      <c r="I748" s="5">
        <v>1096293.03</v>
      </c>
      <c r="J748" s="5">
        <v>1096293.03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 t="s">
        <v>21</v>
      </c>
      <c r="Q748" s="12" t="s">
        <v>22</v>
      </c>
    </row>
    <row r="749" spans="1:17" x14ac:dyDescent="0.25">
      <c r="A749" s="4" t="s">
        <v>720</v>
      </c>
      <c r="B749" s="4"/>
      <c r="C749" s="3">
        <v>317526</v>
      </c>
      <c r="D749" s="11"/>
      <c r="E749" s="4" t="s">
        <v>17</v>
      </c>
      <c r="F749" s="4" t="s">
        <v>18</v>
      </c>
      <c r="G749" s="4" t="s">
        <v>48</v>
      </c>
      <c r="H749" s="4" t="s">
        <v>20</v>
      </c>
      <c r="I749" s="5">
        <v>2074417.36</v>
      </c>
      <c r="J749" s="5">
        <v>159833.85763970626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 t="s">
        <v>21</v>
      </c>
      <c r="Q749" s="12" t="s">
        <v>22</v>
      </c>
    </row>
    <row r="750" spans="1:17" x14ac:dyDescent="0.25">
      <c r="A750" s="4" t="s">
        <v>721</v>
      </c>
      <c r="B750" s="4"/>
      <c r="C750" s="3">
        <v>318400</v>
      </c>
      <c r="D750" s="11"/>
      <c r="E750" s="4" t="s">
        <v>24</v>
      </c>
      <c r="F750" s="4" t="s">
        <v>18</v>
      </c>
      <c r="G750" s="4" t="s">
        <v>19</v>
      </c>
      <c r="H750" s="4" t="s">
        <v>25</v>
      </c>
      <c r="I750" s="5">
        <v>15466.64</v>
      </c>
      <c r="J750" s="5">
        <v>15466.64</v>
      </c>
      <c r="K750" s="5">
        <v>15466.64</v>
      </c>
      <c r="L750" s="5">
        <v>0</v>
      </c>
      <c r="M750" s="5">
        <v>0</v>
      </c>
      <c r="N750" s="5">
        <v>0</v>
      </c>
      <c r="O750" s="5">
        <v>15466.64</v>
      </c>
      <c r="P750" s="5" t="s">
        <v>33</v>
      </c>
      <c r="Q750" s="12" t="s">
        <v>41</v>
      </c>
    </row>
    <row r="751" spans="1:17" x14ac:dyDescent="0.25">
      <c r="A751" s="4" t="s">
        <v>722</v>
      </c>
      <c r="B751" s="4"/>
      <c r="C751" s="3">
        <v>316076</v>
      </c>
      <c r="D751" s="11"/>
      <c r="E751" s="4" t="s">
        <v>24</v>
      </c>
      <c r="F751" s="4" t="s">
        <v>18</v>
      </c>
      <c r="G751" s="4" t="s">
        <v>19</v>
      </c>
      <c r="H751" s="4" t="s">
        <v>25</v>
      </c>
      <c r="I751" s="5">
        <v>14549.82</v>
      </c>
      <c r="J751" s="5">
        <v>14549.82</v>
      </c>
      <c r="K751" s="5">
        <v>14549.82</v>
      </c>
      <c r="L751" s="5">
        <v>0</v>
      </c>
      <c r="M751" s="5">
        <v>0</v>
      </c>
      <c r="N751" s="5">
        <v>0</v>
      </c>
      <c r="O751" s="5">
        <v>14549.82</v>
      </c>
      <c r="P751" s="5" t="s">
        <v>33</v>
      </c>
      <c r="Q751" s="12" t="s">
        <v>22</v>
      </c>
    </row>
    <row r="752" spans="1:17" x14ac:dyDescent="0.25">
      <c r="A752" s="4" t="s">
        <v>723</v>
      </c>
      <c r="B752" s="4"/>
      <c r="C752" s="3">
        <v>318072</v>
      </c>
      <c r="D752" s="11"/>
      <c r="E752" s="4" t="s">
        <v>17</v>
      </c>
      <c r="F752" s="4" t="s">
        <v>18</v>
      </c>
      <c r="G752" s="4" t="s">
        <v>19</v>
      </c>
      <c r="H752" s="4" t="s">
        <v>20</v>
      </c>
      <c r="I752" s="5">
        <v>1135544.47</v>
      </c>
      <c r="J752" s="5">
        <v>87493.701441804209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 t="s">
        <v>21</v>
      </c>
      <c r="Q752" s="12" t="s">
        <v>22</v>
      </c>
    </row>
    <row r="753" spans="1:17" x14ac:dyDescent="0.25">
      <c r="A753" s="4" t="s">
        <v>724</v>
      </c>
      <c r="B753" s="4"/>
      <c r="C753" s="3">
        <v>318249</v>
      </c>
      <c r="D753" s="11"/>
      <c r="E753" s="4" t="s">
        <v>17</v>
      </c>
      <c r="F753" s="4" t="s">
        <v>18</v>
      </c>
      <c r="G753" s="4" t="s">
        <v>19</v>
      </c>
      <c r="H753" s="4" t="s">
        <v>20</v>
      </c>
      <c r="I753" s="5">
        <v>161579.12</v>
      </c>
      <c r="J753" s="5">
        <v>12449.671200027469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 t="s">
        <v>21</v>
      </c>
      <c r="Q753" s="12" t="s">
        <v>22</v>
      </c>
    </row>
    <row r="754" spans="1:17" x14ac:dyDescent="0.25">
      <c r="A754" s="4" t="s">
        <v>725</v>
      </c>
      <c r="B754" s="4"/>
      <c r="C754" s="3">
        <v>312351</v>
      </c>
      <c r="D754" s="11"/>
      <c r="E754" s="4" t="s">
        <v>24</v>
      </c>
      <c r="F754" s="4" t="s">
        <v>18</v>
      </c>
      <c r="G754" s="4" t="s">
        <v>19</v>
      </c>
      <c r="H754" s="4" t="s">
        <v>25</v>
      </c>
      <c r="I754" s="5">
        <v>20866.21</v>
      </c>
      <c r="J754" s="5">
        <v>20866.21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 t="s">
        <v>21</v>
      </c>
      <c r="Q754" s="12" t="s">
        <v>56</v>
      </c>
    </row>
    <row r="755" spans="1:17" x14ac:dyDescent="0.25">
      <c r="A755" s="4" t="s">
        <v>726</v>
      </c>
      <c r="B755" s="4"/>
      <c r="C755" s="3">
        <v>318359</v>
      </c>
      <c r="D755" s="11"/>
      <c r="E755" s="4" t="s">
        <v>27</v>
      </c>
      <c r="F755" s="4" t="s">
        <v>18</v>
      </c>
      <c r="G755" s="4" t="s">
        <v>19</v>
      </c>
      <c r="H755" s="4" t="s">
        <v>20</v>
      </c>
      <c r="I755" s="5">
        <v>771846.25</v>
      </c>
      <c r="J755" s="5">
        <v>59470.753581738791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 t="s">
        <v>21</v>
      </c>
      <c r="Q755" s="12" t="s">
        <v>22</v>
      </c>
    </row>
    <row r="756" spans="1:17" x14ac:dyDescent="0.25">
      <c r="A756" s="4" t="s">
        <v>727</v>
      </c>
      <c r="B756" s="4"/>
      <c r="C756" s="3">
        <v>313548</v>
      </c>
      <c r="D756" s="11"/>
      <c r="E756" s="4" t="s">
        <v>43</v>
      </c>
      <c r="F756" s="4" t="s">
        <v>18</v>
      </c>
      <c r="G756" s="4" t="s">
        <v>19</v>
      </c>
      <c r="H756" s="4" t="s">
        <v>25</v>
      </c>
      <c r="I756" s="5">
        <v>192728.7</v>
      </c>
      <c r="J756" s="5">
        <v>192728.7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 t="s">
        <v>21</v>
      </c>
      <c r="Q756" s="12" t="s">
        <v>44</v>
      </c>
    </row>
    <row r="757" spans="1:17" x14ac:dyDescent="0.25">
      <c r="A757" s="4" t="s">
        <v>728</v>
      </c>
      <c r="B757" s="4"/>
      <c r="C757" s="3">
        <v>313548</v>
      </c>
      <c r="D757" s="11"/>
      <c r="E757" s="4" t="s">
        <v>43</v>
      </c>
      <c r="F757" s="4" t="s">
        <v>18</v>
      </c>
      <c r="G757" s="4" t="s">
        <v>19</v>
      </c>
      <c r="H757" s="4" t="s">
        <v>25</v>
      </c>
      <c r="I757" s="5">
        <v>192728.7</v>
      </c>
      <c r="J757" s="5">
        <v>192728.7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 t="s">
        <v>21</v>
      </c>
      <c r="Q757" s="12" t="s">
        <v>44</v>
      </c>
    </row>
    <row r="758" spans="1:17" x14ac:dyDescent="0.25">
      <c r="A758" s="4" t="s">
        <v>729</v>
      </c>
      <c r="B758" s="4"/>
      <c r="C758" s="3">
        <v>308646</v>
      </c>
      <c r="D758" s="11"/>
      <c r="E758" s="4" t="s">
        <v>17</v>
      </c>
      <c r="F758" s="4" t="s">
        <v>18</v>
      </c>
      <c r="G758" s="4" t="s">
        <v>19</v>
      </c>
      <c r="H758" s="4" t="s">
        <v>20</v>
      </c>
      <c r="I758" s="5">
        <v>485439.36</v>
      </c>
      <c r="J758" s="5">
        <v>37403.102700099902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 t="s">
        <v>21</v>
      </c>
      <c r="Q758" s="12" t="s">
        <v>22</v>
      </c>
    </row>
    <row r="759" spans="1:17" x14ac:dyDescent="0.25">
      <c r="A759" s="4" t="s">
        <v>730</v>
      </c>
      <c r="B759" s="4"/>
      <c r="C759" s="3">
        <v>313970</v>
      </c>
      <c r="D759" s="11"/>
      <c r="E759" s="4" t="s">
        <v>24</v>
      </c>
      <c r="F759" s="4" t="s">
        <v>18</v>
      </c>
      <c r="G759" s="4" t="s">
        <v>19</v>
      </c>
      <c r="H759" s="4" t="s">
        <v>25</v>
      </c>
      <c r="I759" s="5">
        <v>72168.399999999994</v>
      </c>
      <c r="J759" s="5">
        <v>72168.399999999994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 t="s">
        <v>21</v>
      </c>
      <c r="Q759" s="12" t="s">
        <v>28</v>
      </c>
    </row>
    <row r="760" spans="1:17" x14ac:dyDescent="0.25">
      <c r="A760" s="4" t="s">
        <v>731</v>
      </c>
      <c r="B760" s="4"/>
      <c r="C760" s="3">
        <v>311514</v>
      </c>
      <c r="D760" s="11"/>
      <c r="E760" s="4" t="s">
        <v>17</v>
      </c>
      <c r="F760" s="4" t="s">
        <v>18</v>
      </c>
      <c r="G760" s="4" t="s">
        <v>19</v>
      </c>
      <c r="H760" s="4" t="s">
        <v>20</v>
      </c>
      <c r="I760" s="5">
        <v>533260.97</v>
      </c>
      <c r="J760" s="5">
        <v>41087.757751791891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 t="s">
        <v>21</v>
      </c>
      <c r="Q760" s="12" t="s">
        <v>22</v>
      </c>
    </row>
    <row r="761" spans="1:17" x14ac:dyDescent="0.25">
      <c r="A761" s="4" t="s">
        <v>732</v>
      </c>
      <c r="B761" s="4"/>
      <c r="C761" s="3">
        <v>308612</v>
      </c>
      <c r="D761" s="11"/>
      <c r="E761" s="4" t="s">
        <v>24</v>
      </c>
      <c r="F761" s="4" t="s">
        <v>18</v>
      </c>
      <c r="G761" s="4" t="s">
        <v>19</v>
      </c>
      <c r="H761" s="4" t="s">
        <v>25</v>
      </c>
      <c r="I761" s="5">
        <v>83250</v>
      </c>
      <c r="J761" s="5">
        <v>83250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 t="s">
        <v>21</v>
      </c>
      <c r="Q761" s="12" t="s">
        <v>41</v>
      </c>
    </row>
    <row r="762" spans="1:17" x14ac:dyDescent="0.25">
      <c r="A762" s="4" t="s">
        <v>733</v>
      </c>
      <c r="B762" s="4"/>
      <c r="C762" s="3">
        <v>315951</v>
      </c>
      <c r="D762" s="11"/>
      <c r="E762" s="4" t="s">
        <v>24</v>
      </c>
      <c r="F762" s="4" t="s">
        <v>18</v>
      </c>
      <c r="G762" s="4" t="s">
        <v>19</v>
      </c>
      <c r="H762" s="4" t="s">
        <v>25</v>
      </c>
      <c r="I762" s="5">
        <v>49304.56</v>
      </c>
      <c r="J762" s="5">
        <v>49304.56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 t="s">
        <v>21</v>
      </c>
      <c r="Q762" s="12" t="s">
        <v>26</v>
      </c>
    </row>
    <row r="763" spans="1:17" x14ac:dyDescent="0.25">
      <c r="A763" s="4" t="s">
        <v>734</v>
      </c>
      <c r="B763" s="4"/>
      <c r="C763" s="3">
        <v>320023</v>
      </c>
      <c r="D763" s="11"/>
      <c r="E763" s="4" t="s">
        <v>17</v>
      </c>
      <c r="F763" s="4" t="s">
        <v>18</v>
      </c>
      <c r="G763" s="4" t="s">
        <v>19</v>
      </c>
      <c r="H763" s="4" t="s">
        <v>25</v>
      </c>
      <c r="I763" s="5">
        <v>209308.63</v>
      </c>
      <c r="J763" s="5">
        <v>209308.63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 t="s">
        <v>21</v>
      </c>
      <c r="Q763" s="12" t="s">
        <v>22</v>
      </c>
    </row>
    <row r="764" spans="1:17" x14ac:dyDescent="0.25">
      <c r="A764" s="4" t="s">
        <v>735</v>
      </c>
      <c r="B764" s="4"/>
      <c r="C764" s="3">
        <v>309218</v>
      </c>
      <c r="D764" s="11"/>
      <c r="E764" s="4" t="s">
        <v>24</v>
      </c>
      <c r="F764" s="4" t="s">
        <v>18</v>
      </c>
      <c r="G764" s="4" t="s">
        <v>48</v>
      </c>
      <c r="H764" s="4" t="s">
        <v>25</v>
      </c>
      <c r="I764" s="5">
        <v>37521.67</v>
      </c>
      <c r="J764" s="5">
        <v>37521.67</v>
      </c>
      <c r="K764" s="5">
        <v>37521.67</v>
      </c>
      <c r="L764" s="5">
        <v>0</v>
      </c>
      <c r="M764" s="5">
        <v>0</v>
      </c>
      <c r="N764" s="5">
        <v>0</v>
      </c>
      <c r="O764" s="5">
        <v>37521.67</v>
      </c>
      <c r="P764" s="5" t="s">
        <v>33</v>
      </c>
      <c r="Q764" s="12" t="s">
        <v>41</v>
      </c>
    </row>
    <row r="765" spans="1:17" x14ac:dyDescent="0.25">
      <c r="A765" s="4" t="s">
        <v>736</v>
      </c>
      <c r="B765" s="4"/>
      <c r="C765" s="3">
        <v>309415</v>
      </c>
      <c r="D765" s="11"/>
      <c r="E765" s="4" t="s">
        <v>24</v>
      </c>
      <c r="F765" s="4" t="s">
        <v>18</v>
      </c>
      <c r="G765" s="4" t="s">
        <v>19</v>
      </c>
      <c r="H765" s="4" t="s">
        <v>25</v>
      </c>
      <c r="I765" s="5">
        <v>113287.76</v>
      </c>
      <c r="J765" s="5">
        <v>113287.76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 t="s">
        <v>21</v>
      </c>
      <c r="Q765" s="12" t="s">
        <v>41</v>
      </c>
    </row>
    <row r="766" spans="1:17" x14ac:dyDescent="0.25">
      <c r="A766" s="4" t="s">
        <v>737</v>
      </c>
      <c r="B766" s="4"/>
      <c r="C766" s="3">
        <v>313156</v>
      </c>
      <c r="D766" s="11"/>
      <c r="E766" s="4" t="s">
        <v>24</v>
      </c>
      <c r="F766" s="4" t="s">
        <v>18</v>
      </c>
      <c r="G766" s="4" t="s">
        <v>19</v>
      </c>
      <c r="H766" s="4" t="s">
        <v>25</v>
      </c>
      <c r="I766" s="5">
        <v>137608.62</v>
      </c>
      <c r="J766" s="5">
        <v>137608.62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 t="s">
        <v>21</v>
      </c>
      <c r="Q766" s="12" t="s">
        <v>28</v>
      </c>
    </row>
    <row r="767" spans="1:17" x14ac:dyDescent="0.25">
      <c r="A767" s="4" t="s">
        <v>738</v>
      </c>
      <c r="B767" s="4"/>
      <c r="C767" s="3">
        <v>311366</v>
      </c>
      <c r="D767" s="11"/>
      <c r="E767" s="4" t="s">
        <v>17</v>
      </c>
      <c r="F767" s="4" t="s">
        <v>18</v>
      </c>
      <c r="G767" s="4" t="s">
        <v>19</v>
      </c>
      <c r="H767" s="4" t="s">
        <v>20</v>
      </c>
      <c r="I767" s="5">
        <v>2099420.1</v>
      </c>
      <c r="J767" s="5">
        <v>161760.31875732949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 t="s">
        <v>21</v>
      </c>
      <c r="Q767" s="12" t="s">
        <v>22</v>
      </c>
    </row>
    <row r="768" spans="1:17" x14ac:dyDescent="0.25">
      <c r="A768" s="4" t="s">
        <v>739</v>
      </c>
      <c r="B768" s="4"/>
      <c r="C768" s="3">
        <v>311927</v>
      </c>
      <c r="D768" s="11"/>
      <c r="E768" s="4" t="s">
        <v>24</v>
      </c>
      <c r="F768" s="4" t="s">
        <v>18</v>
      </c>
      <c r="G768" s="4" t="s">
        <v>19</v>
      </c>
      <c r="H768" s="4" t="s">
        <v>25</v>
      </c>
      <c r="I768" s="5">
        <v>62817.24</v>
      </c>
      <c r="J768" s="5">
        <v>62817.24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 t="s">
        <v>21</v>
      </c>
      <c r="Q768" s="12" t="s">
        <v>41</v>
      </c>
    </row>
    <row r="769" spans="1:17" x14ac:dyDescent="0.25">
      <c r="A769" s="4" t="s">
        <v>740</v>
      </c>
      <c r="B769" s="4"/>
      <c r="C769" s="3">
        <v>313548</v>
      </c>
      <c r="D769" s="11"/>
      <c r="E769" s="4" t="s">
        <v>43</v>
      </c>
      <c r="F769" s="4" t="s">
        <v>18</v>
      </c>
      <c r="G769" s="4" t="s">
        <v>19</v>
      </c>
      <c r="H769" s="4" t="s">
        <v>25</v>
      </c>
      <c r="I769" s="5">
        <v>66743.11</v>
      </c>
      <c r="J769" s="5">
        <v>66743.11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 t="s">
        <v>21</v>
      </c>
      <c r="Q769" s="12" t="s">
        <v>44</v>
      </c>
    </row>
    <row r="770" spans="1:17" x14ac:dyDescent="0.25">
      <c r="A770" s="4" t="s">
        <v>741</v>
      </c>
      <c r="B770" s="4"/>
      <c r="C770" s="3">
        <v>313548</v>
      </c>
      <c r="D770" s="11"/>
      <c r="E770" s="4" t="s">
        <v>43</v>
      </c>
      <c r="F770" s="4" t="s">
        <v>18</v>
      </c>
      <c r="G770" s="4" t="s">
        <v>19</v>
      </c>
      <c r="H770" s="4" t="s">
        <v>25</v>
      </c>
      <c r="I770" s="5">
        <v>66743.11</v>
      </c>
      <c r="J770" s="5">
        <v>66743.11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 t="s">
        <v>21</v>
      </c>
      <c r="Q770" s="12" t="s">
        <v>44</v>
      </c>
    </row>
    <row r="771" spans="1:17" x14ac:dyDescent="0.25">
      <c r="A771" s="4" t="s">
        <v>742</v>
      </c>
      <c r="B771" s="4"/>
      <c r="C771" s="3">
        <v>310154</v>
      </c>
      <c r="D771" s="11"/>
      <c r="E771" s="4" t="s">
        <v>24</v>
      </c>
      <c r="F771" s="4" t="s">
        <v>18</v>
      </c>
      <c r="G771" s="4" t="s">
        <v>19</v>
      </c>
      <c r="H771" s="4" t="s">
        <v>25</v>
      </c>
      <c r="I771" s="5">
        <v>55500</v>
      </c>
      <c r="J771" s="5">
        <v>55500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 t="s">
        <v>21</v>
      </c>
      <c r="Q771" s="12" t="s">
        <v>41</v>
      </c>
    </row>
    <row r="772" spans="1:17" x14ac:dyDescent="0.25">
      <c r="A772" s="4" t="s">
        <v>743</v>
      </c>
      <c r="B772" s="4"/>
      <c r="C772" s="3">
        <v>315556</v>
      </c>
      <c r="D772" s="11"/>
      <c r="E772" s="4" t="s">
        <v>17</v>
      </c>
      <c r="F772" s="4" t="s">
        <v>18</v>
      </c>
      <c r="G772" s="4" t="s">
        <v>48</v>
      </c>
      <c r="H772" s="4" t="s">
        <v>20</v>
      </c>
      <c r="I772" s="5">
        <v>872834.8</v>
      </c>
      <c r="J772" s="5">
        <v>67251.921361756002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 t="s">
        <v>21</v>
      </c>
      <c r="Q772" s="12" t="s">
        <v>22</v>
      </c>
    </row>
    <row r="773" spans="1:17" x14ac:dyDescent="0.25">
      <c r="A773" s="4" t="s">
        <v>744</v>
      </c>
      <c r="B773" s="4"/>
      <c r="C773" s="3">
        <v>318225</v>
      </c>
      <c r="D773" s="11"/>
      <c r="E773" s="4" t="s">
        <v>24</v>
      </c>
      <c r="F773" s="4" t="s">
        <v>18</v>
      </c>
      <c r="G773" s="4" t="s">
        <v>19</v>
      </c>
      <c r="H773" s="4" t="s">
        <v>25</v>
      </c>
      <c r="I773" s="5">
        <v>34517.79</v>
      </c>
      <c r="J773" s="5">
        <v>34517.79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 t="s">
        <v>21</v>
      </c>
      <c r="Q773" s="12" t="s">
        <v>41</v>
      </c>
    </row>
    <row r="774" spans="1:17" x14ac:dyDescent="0.25">
      <c r="A774" s="4" t="s">
        <v>745</v>
      </c>
      <c r="B774" s="4"/>
      <c r="C774" s="3">
        <v>319707</v>
      </c>
      <c r="D774" s="11"/>
      <c r="E774" s="4" t="s">
        <v>17</v>
      </c>
      <c r="F774" s="4" t="s">
        <v>18</v>
      </c>
      <c r="G774" s="4" t="s">
        <v>19</v>
      </c>
      <c r="H774" s="4" t="s">
        <v>20</v>
      </c>
      <c r="I774" s="5">
        <v>509103.73</v>
      </c>
      <c r="J774" s="5">
        <v>39226.442409189753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 t="s">
        <v>21</v>
      </c>
      <c r="Q774" s="12" t="s">
        <v>22</v>
      </c>
    </row>
    <row r="775" spans="1:17" x14ac:dyDescent="0.25">
      <c r="A775" s="4" t="s">
        <v>746</v>
      </c>
      <c r="B775" s="4"/>
      <c r="C775" s="3">
        <v>316923</v>
      </c>
      <c r="D775" s="11"/>
      <c r="E775" s="4" t="s">
        <v>24</v>
      </c>
      <c r="F775" s="4" t="s">
        <v>18</v>
      </c>
      <c r="G775" s="4" t="s">
        <v>19</v>
      </c>
      <c r="H775" s="4" t="s">
        <v>25</v>
      </c>
      <c r="I775" s="5">
        <v>123127.46</v>
      </c>
      <c r="J775" s="5">
        <v>123127.46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 t="s">
        <v>21</v>
      </c>
      <c r="Q775" s="12" t="s">
        <v>44</v>
      </c>
    </row>
    <row r="776" spans="1:17" x14ac:dyDescent="0.25">
      <c r="A776" s="4" t="s">
        <v>747</v>
      </c>
      <c r="B776" s="4"/>
      <c r="C776" s="3">
        <v>316076</v>
      </c>
      <c r="D776" s="11"/>
      <c r="E776" s="4" t="s">
        <v>24</v>
      </c>
      <c r="F776" s="4" t="s">
        <v>18</v>
      </c>
      <c r="G776" s="4" t="s">
        <v>19</v>
      </c>
      <c r="H776" s="4" t="s">
        <v>25</v>
      </c>
      <c r="I776" s="5">
        <v>12748.18</v>
      </c>
      <c r="J776" s="5">
        <v>12748.18</v>
      </c>
      <c r="K776" s="5">
        <v>12748.18</v>
      </c>
      <c r="L776" s="5">
        <v>0</v>
      </c>
      <c r="M776" s="5">
        <v>0</v>
      </c>
      <c r="N776" s="5">
        <v>0</v>
      </c>
      <c r="O776" s="5">
        <v>12748.18</v>
      </c>
      <c r="P776" s="5" t="s">
        <v>33</v>
      </c>
      <c r="Q776" s="12" t="s">
        <v>22</v>
      </c>
    </row>
    <row r="777" spans="1:17" x14ac:dyDescent="0.25">
      <c r="A777" s="4">
        <v>30000169</v>
      </c>
      <c r="B777" s="4"/>
      <c r="C777" s="3">
        <v>317800</v>
      </c>
      <c r="D777" s="11"/>
      <c r="E777" s="4" t="s">
        <v>17</v>
      </c>
      <c r="F777" s="4" t="s">
        <v>18</v>
      </c>
      <c r="G777" s="4" t="s">
        <v>19</v>
      </c>
      <c r="H777" s="4" t="s">
        <v>20</v>
      </c>
      <c r="I777" s="5">
        <v>3322666.41</v>
      </c>
      <c r="J777" s="5">
        <v>256011.44697331972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 t="s">
        <v>21</v>
      </c>
      <c r="Q777" s="12" t="s">
        <v>22</v>
      </c>
    </row>
    <row r="778" spans="1:17" x14ac:dyDescent="0.25">
      <c r="A778" s="4" t="s">
        <v>748</v>
      </c>
      <c r="B778" s="4"/>
      <c r="C778" s="3">
        <v>311605</v>
      </c>
      <c r="D778" s="11"/>
      <c r="E778" s="4" t="s">
        <v>17</v>
      </c>
      <c r="F778" s="4" t="s">
        <v>18</v>
      </c>
      <c r="G778" s="4" t="s">
        <v>19</v>
      </c>
      <c r="H778" s="4" t="s">
        <v>20</v>
      </c>
      <c r="I778" s="5">
        <v>296742.23</v>
      </c>
      <c r="J778" s="5">
        <v>22863.988828896501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 t="s">
        <v>21</v>
      </c>
      <c r="Q778" s="12" t="s">
        <v>22</v>
      </c>
    </row>
    <row r="779" spans="1:17" x14ac:dyDescent="0.25">
      <c r="A779" s="4" t="s">
        <v>749</v>
      </c>
      <c r="B779" s="4"/>
      <c r="C779" s="3">
        <v>315308</v>
      </c>
      <c r="D779" s="11"/>
      <c r="E779" s="4" t="s">
        <v>24</v>
      </c>
      <c r="F779" s="4" t="s">
        <v>18</v>
      </c>
      <c r="G779" s="4" t="s">
        <v>19</v>
      </c>
      <c r="H779" s="4" t="s">
        <v>25</v>
      </c>
      <c r="I779" s="5">
        <v>42738.33</v>
      </c>
      <c r="J779" s="5">
        <v>42738.33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 t="s">
        <v>21</v>
      </c>
      <c r="Q779" s="12" t="s">
        <v>41</v>
      </c>
    </row>
    <row r="780" spans="1:17" x14ac:dyDescent="0.25">
      <c r="A780" s="4" t="s">
        <v>750</v>
      </c>
      <c r="B780" s="4"/>
      <c r="C780" s="3">
        <v>320587</v>
      </c>
      <c r="D780" s="11"/>
      <c r="E780" s="4" t="s">
        <v>17</v>
      </c>
      <c r="F780" s="4" t="s">
        <v>18</v>
      </c>
      <c r="G780" s="4" t="s">
        <v>19</v>
      </c>
      <c r="H780" s="4" t="s">
        <v>20</v>
      </c>
      <c r="I780" s="5">
        <v>487421.25</v>
      </c>
      <c r="J780" s="5">
        <v>37555.807324649308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 t="s">
        <v>21</v>
      </c>
      <c r="Q780" s="12" t="s">
        <v>22</v>
      </c>
    </row>
    <row r="781" spans="1:17" x14ac:dyDescent="0.25">
      <c r="A781" s="4" t="s">
        <v>751</v>
      </c>
      <c r="B781" s="4"/>
      <c r="C781" s="3">
        <v>316923</v>
      </c>
      <c r="D781" s="11"/>
      <c r="E781" s="4" t="s">
        <v>24</v>
      </c>
      <c r="F781" s="4" t="s">
        <v>18</v>
      </c>
      <c r="G781" s="4" t="s">
        <v>19</v>
      </c>
      <c r="H781" s="4" t="s">
        <v>25</v>
      </c>
      <c r="I781" s="5">
        <v>67189.55</v>
      </c>
      <c r="J781" s="5">
        <v>67189.55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 t="s">
        <v>21</v>
      </c>
      <c r="Q781" s="12" t="s">
        <v>44</v>
      </c>
    </row>
    <row r="782" spans="1:17" x14ac:dyDescent="0.25">
      <c r="A782" s="4" t="s">
        <v>752</v>
      </c>
      <c r="B782" s="4"/>
      <c r="C782" s="3">
        <v>312097</v>
      </c>
      <c r="D782" s="11"/>
      <c r="E782" s="4" t="s">
        <v>17</v>
      </c>
      <c r="F782" s="4" t="s">
        <v>18</v>
      </c>
      <c r="G782" s="4" t="s">
        <v>19</v>
      </c>
      <c r="H782" s="4" t="s">
        <v>25</v>
      </c>
      <c r="I782" s="5">
        <v>546269.99</v>
      </c>
      <c r="J782" s="5">
        <v>546269.99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 t="s">
        <v>21</v>
      </c>
      <c r="Q782" s="12" t="s">
        <v>22</v>
      </c>
    </row>
    <row r="783" spans="1:17" x14ac:dyDescent="0.25">
      <c r="A783" s="4">
        <v>30000385</v>
      </c>
      <c r="B783" s="4"/>
      <c r="C783" s="3">
        <v>312421</v>
      </c>
      <c r="D783" s="11"/>
      <c r="E783" s="4" t="s">
        <v>17</v>
      </c>
      <c r="F783" s="4" t="s">
        <v>18</v>
      </c>
      <c r="G783" s="4" t="s">
        <v>19</v>
      </c>
      <c r="H783" s="4" t="s">
        <v>20</v>
      </c>
      <c r="I783" s="5">
        <v>1405249.71</v>
      </c>
      <c r="J783" s="5">
        <v>108274.49019052681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 t="s">
        <v>21</v>
      </c>
      <c r="Q783" s="12" t="s">
        <v>22</v>
      </c>
    </row>
    <row r="784" spans="1:17" x14ac:dyDescent="0.25">
      <c r="A784" s="4" t="s">
        <v>753</v>
      </c>
      <c r="B784" s="4"/>
      <c r="C784" s="3">
        <v>319596</v>
      </c>
      <c r="D784" s="11"/>
      <c r="E784" s="4" t="s">
        <v>17</v>
      </c>
      <c r="F784" s="4" t="s">
        <v>18</v>
      </c>
      <c r="G784" s="4" t="s">
        <v>19</v>
      </c>
      <c r="H784" s="4" t="s">
        <v>20</v>
      </c>
      <c r="I784" s="5">
        <v>882078.1</v>
      </c>
      <c r="J784" s="5">
        <v>67964.117626986394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 t="s">
        <v>21</v>
      </c>
      <c r="Q784" s="12" t="s">
        <v>22</v>
      </c>
    </row>
    <row r="785" spans="1:17" x14ac:dyDescent="0.25">
      <c r="A785" s="4" t="s">
        <v>754</v>
      </c>
      <c r="B785" s="4"/>
      <c r="C785" s="3">
        <v>313156</v>
      </c>
      <c r="D785" s="11"/>
      <c r="E785" s="4" t="s">
        <v>24</v>
      </c>
      <c r="F785" s="4" t="s">
        <v>18</v>
      </c>
      <c r="G785" s="4" t="s">
        <v>19</v>
      </c>
      <c r="H785" s="4" t="s">
        <v>25</v>
      </c>
      <c r="I785" s="5">
        <v>281611.37</v>
      </c>
      <c r="J785" s="5">
        <v>281611.37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 t="s">
        <v>21</v>
      </c>
      <c r="Q785" s="12" t="s">
        <v>28</v>
      </c>
    </row>
    <row r="786" spans="1:17" x14ac:dyDescent="0.25">
      <c r="A786" s="4" t="s">
        <v>755</v>
      </c>
      <c r="B786" s="4"/>
      <c r="C786" s="3">
        <v>313156</v>
      </c>
      <c r="D786" s="11"/>
      <c r="E786" s="4" t="s">
        <v>24</v>
      </c>
      <c r="F786" s="4" t="s">
        <v>18</v>
      </c>
      <c r="G786" s="4" t="s">
        <v>19</v>
      </c>
      <c r="H786" s="4" t="s">
        <v>25</v>
      </c>
      <c r="I786" s="5">
        <v>137608.62</v>
      </c>
      <c r="J786" s="5">
        <v>137608.62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 t="s">
        <v>21</v>
      </c>
      <c r="Q786" s="12" t="s">
        <v>28</v>
      </c>
    </row>
    <row r="787" spans="1:17" x14ac:dyDescent="0.25">
      <c r="A787" s="4" t="s">
        <v>756</v>
      </c>
      <c r="B787" s="4"/>
      <c r="C787" s="3">
        <v>309777</v>
      </c>
      <c r="D787" s="11"/>
      <c r="E787" s="4" t="s">
        <v>17</v>
      </c>
      <c r="F787" s="4" t="s">
        <v>18</v>
      </c>
      <c r="G787" s="4" t="s">
        <v>19</v>
      </c>
      <c r="H787" s="4" t="s">
        <v>20</v>
      </c>
      <c r="I787" s="5">
        <v>262880.33</v>
      </c>
      <c r="J787" s="5">
        <v>20254.929433052472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 t="s">
        <v>21</v>
      </c>
      <c r="Q787" s="12" t="s">
        <v>22</v>
      </c>
    </row>
    <row r="788" spans="1:17" x14ac:dyDescent="0.25">
      <c r="A788" s="4" t="s">
        <v>757</v>
      </c>
      <c r="B788" s="4"/>
      <c r="C788" s="3">
        <v>313548</v>
      </c>
      <c r="D788" s="11"/>
      <c r="E788" s="4" t="s">
        <v>43</v>
      </c>
      <c r="F788" s="4" t="s">
        <v>18</v>
      </c>
      <c r="G788" s="4" t="s">
        <v>19</v>
      </c>
      <c r="H788" s="4" t="s">
        <v>25</v>
      </c>
      <c r="I788" s="5">
        <v>61387.24</v>
      </c>
      <c r="J788" s="5">
        <v>61387.24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 t="s">
        <v>21</v>
      </c>
      <c r="Q788" s="12" t="s">
        <v>44</v>
      </c>
    </row>
    <row r="789" spans="1:17" x14ac:dyDescent="0.25">
      <c r="A789" s="4" t="s">
        <v>758</v>
      </c>
      <c r="B789" s="4"/>
      <c r="C789" s="3">
        <v>317678</v>
      </c>
      <c r="D789" s="11"/>
      <c r="E789" s="4" t="s">
        <v>17</v>
      </c>
      <c r="F789" s="4" t="s">
        <v>18</v>
      </c>
      <c r="G789" s="4" t="s">
        <v>19</v>
      </c>
      <c r="H789" s="4" t="s">
        <v>20</v>
      </c>
      <c r="I789" s="5">
        <v>52181.35</v>
      </c>
      <c r="J789" s="5">
        <v>4020.5730188006555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 t="s">
        <v>21</v>
      </c>
      <c r="Q789" s="12" t="s">
        <v>22</v>
      </c>
    </row>
    <row r="790" spans="1:17" x14ac:dyDescent="0.25">
      <c r="A790" s="4" t="s">
        <v>759</v>
      </c>
      <c r="B790" s="4"/>
      <c r="C790" s="3">
        <v>313156</v>
      </c>
      <c r="D790" s="11"/>
      <c r="E790" s="4" t="s">
        <v>24</v>
      </c>
      <c r="F790" s="4" t="s">
        <v>18</v>
      </c>
      <c r="G790" s="4" t="s">
        <v>19</v>
      </c>
      <c r="H790" s="4" t="s">
        <v>25</v>
      </c>
      <c r="I790" s="5">
        <v>188063.33</v>
      </c>
      <c r="J790" s="5">
        <v>188063.33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 t="s">
        <v>21</v>
      </c>
      <c r="Q790" s="12" t="s">
        <v>28</v>
      </c>
    </row>
    <row r="791" spans="1:17" x14ac:dyDescent="0.25">
      <c r="A791" s="4" t="s">
        <v>760</v>
      </c>
      <c r="B791" s="4"/>
      <c r="C791" s="3">
        <v>314798</v>
      </c>
      <c r="D791" s="11"/>
      <c r="E791" s="4" t="s">
        <v>27</v>
      </c>
      <c r="F791" s="4" t="s">
        <v>18</v>
      </c>
      <c r="G791" s="4" t="s">
        <v>19</v>
      </c>
      <c r="H791" s="4" t="s">
        <v>25</v>
      </c>
      <c r="I791" s="5">
        <v>346330.96</v>
      </c>
      <c r="J791" s="5">
        <v>346330.96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 t="s">
        <v>21</v>
      </c>
      <c r="Q791" s="12" t="s">
        <v>28</v>
      </c>
    </row>
    <row r="792" spans="1:17" x14ac:dyDescent="0.25">
      <c r="A792" s="4" t="s">
        <v>761</v>
      </c>
      <c r="B792" s="4"/>
      <c r="C792" s="3">
        <v>316339</v>
      </c>
      <c r="D792" s="11"/>
      <c r="E792" s="4" t="s">
        <v>27</v>
      </c>
      <c r="F792" s="4" t="s">
        <v>18</v>
      </c>
      <c r="G792" s="4" t="s">
        <v>19</v>
      </c>
      <c r="H792" s="4" t="s">
        <v>25</v>
      </c>
      <c r="I792" s="5">
        <v>17446.75</v>
      </c>
      <c r="J792" s="5">
        <v>17446.75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 t="s">
        <v>21</v>
      </c>
      <c r="Q792" s="12" t="s">
        <v>41</v>
      </c>
    </row>
    <row r="793" spans="1:17" x14ac:dyDescent="0.25">
      <c r="A793" s="4" t="s">
        <v>762</v>
      </c>
      <c r="B793" s="4"/>
      <c r="C793" s="3">
        <v>316923</v>
      </c>
      <c r="D793" s="11"/>
      <c r="E793" s="4" t="s">
        <v>24</v>
      </c>
      <c r="F793" s="4" t="s">
        <v>18</v>
      </c>
      <c r="G793" s="4" t="s">
        <v>19</v>
      </c>
      <c r="H793" s="4" t="s">
        <v>25</v>
      </c>
      <c r="I793" s="5">
        <v>44398.2</v>
      </c>
      <c r="J793" s="5">
        <v>44398.2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 t="s">
        <v>21</v>
      </c>
      <c r="Q793" s="12" t="s">
        <v>44</v>
      </c>
    </row>
    <row r="794" spans="1:17" x14ac:dyDescent="0.25">
      <c r="A794" s="4" t="s">
        <v>763</v>
      </c>
      <c r="B794" s="4"/>
      <c r="C794" s="3">
        <v>313156</v>
      </c>
      <c r="D794" s="11"/>
      <c r="E794" s="4" t="s">
        <v>24</v>
      </c>
      <c r="F794" s="4" t="s">
        <v>18</v>
      </c>
      <c r="G794" s="4" t="s">
        <v>19</v>
      </c>
      <c r="H794" s="4" t="s">
        <v>25</v>
      </c>
      <c r="I794" s="5">
        <v>188063.33</v>
      </c>
      <c r="J794" s="5">
        <v>188063.33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 t="s">
        <v>21</v>
      </c>
      <c r="Q794" s="12" t="s">
        <v>28</v>
      </c>
    </row>
    <row r="795" spans="1:17" x14ac:dyDescent="0.25">
      <c r="A795" s="4" t="s">
        <v>764</v>
      </c>
      <c r="B795" s="4"/>
      <c r="C795" s="3">
        <v>320023</v>
      </c>
      <c r="D795" s="11"/>
      <c r="E795" s="4" t="s">
        <v>17</v>
      </c>
      <c r="F795" s="4" t="s">
        <v>18</v>
      </c>
      <c r="G795" s="4" t="s">
        <v>19</v>
      </c>
      <c r="H795" s="4" t="s">
        <v>20</v>
      </c>
      <c r="I795" s="5">
        <v>21098.3</v>
      </c>
      <c r="J795" s="5">
        <v>1625.6240155258893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 t="s">
        <v>21</v>
      </c>
      <c r="Q795" s="12" t="s">
        <v>22</v>
      </c>
    </row>
    <row r="796" spans="1:17" x14ac:dyDescent="0.25">
      <c r="A796" s="4" t="s">
        <v>765</v>
      </c>
      <c r="B796" s="4"/>
      <c r="C796" s="3">
        <v>316354</v>
      </c>
      <c r="D796" s="11"/>
      <c r="E796" s="4" t="s">
        <v>17</v>
      </c>
      <c r="F796" s="4" t="s">
        <v>18</v>
      </c>
      <c r="G796" s="4" t="s">
        <v>19</v>
      </c>
      <c r="H796" s="4" t="s">
        <v>20</v>
      </c>
      <c r="I796" s="5">
        <v>648715.38</v>
      </c>
      <c r="J796" s="5">
        <v>49983.520045169673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 t="s">
        <v>21</v>
      </c>
      <c r="Q796" s="12" t="s">
        <v>22</v>
      </c>
    </row>
    <row r="797" spans="1:17" x14ac:dyDescent="0.25">
      <c r="A797" s="4" t="s">
        <v>766</v>
      </c>
      <c r="B797" s="4"/>
      <c r="C797" s="3">
        <v>317323</v>
      </c>
      <c r="D797" s="11"/>
      <c r="E797" s="4" t="s">
        <v>24</v>
      </c>
      <c r="F797" s="4" t="s">
        <v>18</v>
      </c>
      <c r="G797" s="4" t="s">
        <v>19</v>
      </c>
      <c r="H797" s="4" t="s">
        <v>25</v>
      </c>
      <c r="I797" s="5">
        <v>19094.34</v>
      </c>
      <c r="J797" s="5">
        <v>19094.34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 t="s">
        <v>21</v>
      </c>
      <c r="Q797" s="12" t="s">
        <v>28</v>
      </c>
    </row>
    <row r="798" spans="1:17" x14ac:dyDescent="0.25">
      <c r="A798" s="4" t="s">
        <v>767</v>
      </c>
      <c r="B798" s="4"/>
      <c r="C798" s="3">
        <v>314557</v>
      </c>
      <c r="D798" s="11"/>
      <c r="E798" s="4" t="s">
        <v>17</v>
      </c>
      <c r="F798" s="4" t="s">
        <v>18</v>
      </c>
      <c r="G798" s="4" t="s">
        <v>19</v>
      </c>
      <c r="H798" s="4" t="s">
        <v>20</v>
      </c>
      <c r="I798" s="5">
        <v>323392.26</v>
      </c>
      <c r="J798" s="5">
        <v>24917.373641060771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 t="s">
        <v>21</v>
      </c>
      <c r="Q798" s="12" t="s">
        <v>22</v>
      </c>
    </row>
    <row r="799" spans="1:17" x14ac:dyDescent="0.25">
      <c r="A799" s="4" t="s">
        <v>768</v>
      </c>
      <c r="B799" s="4"/>
      <c r="C799" s="3">
        <v>313548</v>
      </c>
      <c r="D799" s="11"/>
      <c r="E799" s="4" t="s">
        <v>43</v>
      </c>
      <c r="F799" s="4" t="s">
        <v>18</v>
      </c>
      <c r="G799" s="4" t="s">
        <v>19</v>
      </c>
      <c r="H799" s="4" t="s">
        <v>25</v>
      </c>
      <c r="I799" s="5">
        <v>239404.01</v>
      </c>
      <c r="J799" s="5">
        <v>239404.01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 t="s">
        <v>21</v>
      </c>
      <c r="Q799" s="12" t="s">
        <v>44</v>
      </c>
    </row>
    <row r="800" spans="1:17" x14ac:dyDescent="0.25">
      <c r="A800" s="4" t="s">
        <v>769</v>
      </c>
      <c r="B800" s="4"/>
      <c r="C800" s="3">
        <v>318099</v>
      </c>
      <c r="D800" s="11"/>
      <c r="E800" s="4" t="s">
        <v>17</v>
      </c>
      <c r="F800" s="4" t="s">
        <v>18</v>
      </c>
      <c r="G800" s="4" t="s">
        <v>19</v>
      </c>
      <c r="H800" s="4" t="s">
        <v>25</v>
      </c>
      <c r="I800" s="5">
        <v>135128.68</v>
      </c>
      <c r="J800" s="5">
        <v>135128.68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 t="s">
        <v>21</v>
      </c>
      <c r="Q800" s="12" t="s">
        <v>22</v>
      </c>
    </row>
    <row r="801" spans="1:17" x14ac:dyDescent="0.25">
      <c r="A801" s="4" t="s">
        <v>770</v>
      </c>
      <c r="B801" s="4"/>
      <c r="C801" s="3">
        <v>319548</v>
      </c>
      <c r="D801" s="11"/>
      <c r="E801" s="4" t="s">
        <v>17</v>
      </c>
      <c r="F801" s="4" t="s">
        <v>18</v>
      </c>
      <c r="G801" s="4" t="s">
        <v>19</v>
      </c>
      <c r="H801" s="4" t="s">
        <v>20</v>
      </c>
      <c r="I801" s="5">
        <v>732614.64</v>
      </c>
      <c r="J801" s="5">
        <v>56447.958030260917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 t="s">
        <v>21</v>
      </c>
      <c r="Q801" s="12" t="s">
        <v>22</v>
      </c>
    </row>
    <row r="802" spans="1:17" x14ac:dyDescent="0.25">
      <c r="A802" s="4">
        <v>30000492</v>
      </c>
      <c r="B802" s="4"/>
      <c r="C802" s="3">
        <v>325844</v>
      </c>
      <c r="D802" s="11"/>
      <c r="E802" s="4" t="s">
        <v>24</v>
      </c>
      <c r="F802" s="4" t="s">
        <v>18</v>
      </c>
      <c r="G802" s="4" t="s">
        <v>19</v>
      </c>
      <c r="H802" s="4" t="s">
        <v>25</v>
      </c>
      <c r="I802" s="5">
        <v>73632.36</v>
      </c>
      <c r="J802" s="5">
        <v>73632.36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 t="s">
        <v>21</v>
      </c>
      <c r="Q802" s="12" t="s">
        <v>28</v>
      </c>
    </row>
    <row r="803" spans="1:17" x14ac:dyDescent="0.25">
      <c r="A803" s="4" t="s">
        <v>771</v>
      </c>
      <c r="B803" s="4"/>
      <c r="C803" s="3">
        <v>315308</v>
      </c>
      <c r="D803" s="11"/>
      <c r="E803" s="4" t="s">
        <v>24</v>
      </c>
      <c r="F803" s="4" t="s">
        <v>18</v>
      </c>
      <c r="G803" s="4" t="s">
        <v>19</v>
      </c>
      <c r="H803" s="4" t="s">
        <v>25</v>
      </c>
      <c r="I803" s="5">
        <v>42738.33</v>
      </c>
      <c r="J803" s="5">
        <v>42738.33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 t="s">
        <v>21</v>
      </c>
      <c r="Q803" s="12" t="s">
        <v>41</v>
      </c>
    </row>
    <row r="804" spans="1:17" x14ac:dyDescent="0.25">
      <c r="A804" s="4" t="s">
        <v>772</v>
      </c>
      <c r="B804" s="4"/>
      <c r="C804" s="3">
        <v>314756</v>
      </c>
      <c r="D804" s="11"/>
      <c r="E804" s="4" t="s">
        <v>24</v>
      </c>
      <c r="F804" s="4" t="s">
        <v>18</v>
      </c>
      <c r="G804" s="4" t="s">
        <v>19</v>
      </c>
      <c r="H804" s="4" t="s">
        <v>25</v>
      </c>
      <c r="I804" s="5">
        <v>23257.99</v>
      </c>
      <c r="J804" s="5">
        <v>23257.99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 t="s">
        <v>21</v>
      </c>
      <c r="Q804" s="12" t="s">
        <v>28</v>
      </c>
    </row>
    <row r="805" spans="1:17" x14ac:dyDescent="0.25">
      <c r="A805" s="4" t="s">
        <v>773</v>
      </c>
      <c r="B805" s="4"/>
      <c r="C805" s="3">
        <v>313548</v>
      </c>
      <c r="D805" s="11"/>
      <c r="E805" s="4" t="s">
        <v>43</v>
      </c>
      <c r="F805" s="4" t="s">
        <v>18</v>
      </c>
      <c r="G805" s="4" t="s">
        <v>19</v>
      </c>
      <c r="H805" s="4" t="s">
        <v>25</v>
      </c>
      <c r="I805" s="5">
        <v>14613.33</v>
      </c>
      <c r="J805" s="5">
        <v>14613.33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 t="s">
        <v>21</v>
      </c>
      <c r="Q805" s="12" t="s">
        <v>44</v>
      </c>
    </row>
    <row r="806" spans="1:17" x14ac:dyDescent="0.25">
      <c r="A806" s="4" t="s">
        <v>774</v>
      </c>
      <c r="B806" s="4"/>
      <c r="C806" s="3">
        <v>316151</v>
      </c>
      <c r="D806" s="11"/>
      <c r="E806" s="4" t="s">
        <v>17</v>
      </c>
      <c r="F806" s="4" t="s">
        <v>18</v>
      </c>
      <c r="G806" s="4" t="s">
        <v>19</v>
      </c>
      <c r="H806" s="4" t="s">
        <v>20</v>
      </c>
      <c r="I806" s="5">
        <v>702295.58</v>
      </c>
      <c r="J806" s="5">
        <v>54111.874456505189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 t="s">
        <v>21</v>
      </c>
      <c r="Q806" s="12" t="s">
        <v>22</v>
      </c>
    </row>
    <row r="807" spans="1:17" x14ac:dyDescent="0.25">
      <c r="A807" s="4" t="s">
        <v>775</v>
      </c>
      <c r="B807" s="4"/>
      <c r="C807" s="3">
        <v>318099</v>
      </c>
      <c r="D807" s="11"/>
      <c r="E807" s="4" t="s">
        <v>17</v>
      </c>
      <c r="F807" s="4" t="s">
        <v>18</v>
      </c>
      <c r="G807" s="4" t="s">
        <v>19</v>
      </c>
      <c r="H807" s="4" t="s">
        <v>25</v>
      </c>
      <c r="I807" s="5">
        <v>849502.93</v>
      </c>
      <c r="J807" s="5">
        <v>849502.93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 t="s">
        <v>21</v>
      </c>
      <c r="Q807" s="12" t="s">
        <v>22</v>
      </c>
    </row>
    <row r="808" spans="1:17" x14ac:dyDescent="0.25">
      <c r="A808" s="4" t="s">
        <v>776</v>
      </c>
      <c r="B808" s="4"/>
      <c r="C808" s="3">
        <v>315430</v>
      </c>
      <c r="D808" s="11"/>
      <c r="E808" s="4" t="s">
        <v>24</v>
      </c>
      <c r="F808" s="4" t="s">
        <v>18</v>
      </c>
      <c r="G808" s="4" t="s">
        <v>19</v>
      </c>
      <c r="H808" s="4" t="s">
        <v>25</v>
      </c>
      <c r="I808" s="5">
        <v>122120.83</v>
      </c>
      <c r="J808" s="5">
        <v>122120.83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 t="s">
        <v>21</v>
      </c>
      <c r="Q808" s="12" t="s">
        <v>41</v>
      </c>
    </row>
    <row r="809" spans="1:17" x14ac:dyDescent="0.25">
      <c r="A809" s="4" t="s">
        <v>777</v>
      </c>
      <c r="B809" s="4"/>
      <c r="C809" s="3">
        <v>315964</v>
      </c>
      <c r="D809" s="11"/>
      <c r="E809" s="4" t="s">
        <v>17</v>
      </c>
      <c r="F809" s="4" t="s">
        <v>18</v>
      </c>
      <c r="G809" s="4" t="s">
        <v>19</v>
      </c>
      <c r="H809" s="4" t="s">
        <v>20</v>
      </c>
      <c r="I809" s="5">
        <v>816416.79</v>
      </c>
      <c r="J809" s="5">
        <v>62904.913689849745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 t="s">
        <v>21</v>
      </c>
      <c r="Q809" s="12" t="s">
        <v>22</v>
      </c>
    </row>
    <row r="810" spans="1:17" x14ac:dyDescent="0.25">
      <c r="A810" s="4" t="s">
        <v>778</v>
      </c>
      <c r="B810" s="4"/>
      <c r="C810" s="3">
        <v>316402</v>
      </c>
      <c r="D810" s="11"/>
      <c r="E810" s="4" t="s">
        <v>24</v>
      </c>
      <c r="F810" s="4" t="s">
        <v>18</v>
      </c>
      <c r="G810" s="4" t="s">
        <v>19</v>
      </c>
      <c r="H810" s="4" t="s">
        <v>25</v>
      </c>
      <c r="I810" s="5">
        <v>11654.56</v>
      </c>
      <c r="J810" s="5">
        <v>11654.56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 t="s">
        <v>21</v>
      </c>
      <c r="Q810" s="12" t="s">
        <v>28</v>
      </c>
    </row>
    <row r="811" spans="1:17" x14ac:dyDescent="0.25">
      <c r="A811" s="4" t="s">
        <v>779</v>
      </c>
      <c r="B811" s="4"/>
      <c r="C811" s="3">
        <v>315430</v>
      </c>
      <c r="D811" s="11"/>
      <c r="E811" s="4" t="s">
        <v>24</v>
      </c>
      <c r="F811" s="4" t="s">
        <v>18</v>
      </c>
      <c r="G811" s="4" t="s">
        <v>19</v>
      </c>
      <c r="H811" s="4" t="s">
        <v>25</v>
      </c>
      <c r="I811" s="5">
        <v>74414.89</v>
      </c>
      <c r="J811" s="5">
        <v>74414.89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 t="s">
        <v>21</v>
      </c>
      <c r="Q811" s="12" t="s">
        <v>41</v>
      </c>
    </row>
    <row r="812" spans="1:17" x14ac:dyDescent="0.25">
      <c r="A812" s="4" t="s">
        <v>780</v>
      </c>
      <c r="B812" s="4"/>
      <c r="C812" s="3">
        <v>310970</v>
      </c>
      <c r="D812" s="11"/>
      <c r="E812" s="4" t="s">
        <v>17</v>
      </c>
      <c r="F812" s="4" t="s">
        <v>18</v>
      </c>
      <c r="G812" s="4" t="s">
        <v>19</v>
      </c>
      <c r="H812" s="4" t="s">
        <v>20</v>
      </c>
      <c r="I812" s="5">
        <v>877171.49</v>
      </c>
      <c r="J812" s="5">
        <v>67586.063326364092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 t="s">
        <v>21</v>
      </c>
      <c r="Q812" s="12" t="s">
        <v>22</v>
      </c>
    </row>
    <row r="813" spans="1:17" x14ac:dyDescent="0.25">
      <c r="A813" s="4" t="s">
        <v>781</v>
      </c>
      <c r="B813" s="4"/>
      <c r="C813" s="3">
        <v>316076</v>
      </c>
      <c r="D813" s="11"/>
      <c r="E813" s="4" t="s">
        <v>62</v>
      </c>
      <c r="F813" s="4" t="s">
        <v>18</v>
      </c>
      <c r="G813" s="4" t="s">
        <v>19</v>
      </c>
      <c r="H813" s="4" t="s">
        <v>25</v>
      </c>
      <c r="I813" s="5">
        <v>386258.34</v>
      </c>
      <c r="J813" s="5">
        <v>386258.34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 t="s">
        <v>21</v>
      </c>
      <c r="Q813" s="12" t="s">
        <v>22</v>
      </c>
    </row>
    <row r="814" spans="1:17" x14ac:dyDescent="0.25">
      <c r="A814" s="4" t="s">
        <v>782</v>
      </c>
      <c r="B814" s="4"/>
      <c r="C814" s="3">
        <v>316339</v>
      </c>
      <c r="D814" s="11"/>
      <c r="E814" s="4" t="s">
        <v>27</v>
      </c>
      <c r="F814" s="4" t="s">
        <v>18</v>
      </c>
      <c r="G814" s="4" t="s">
        <v>19</v>
      </c>
      <c r="H814" s="4" t="s">
        <v>25</v>
      </c>
      <c r="I814" s="5">
        <v>7038.39</v>
      </c>
      <c r="J814" s="5">
        <v>7038.39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 t="s">
        <v>21</v>
      </c>
      <c r="Q814" s="12" t="s">
        <v>41</v>
      </c>
    </row>
    <row r="815" spans="1:17" x14ac:dyDescent="0.25">
      <c r="A815" s="4" t="s">
        <v>783</v>
      </c>
      <c r="B815" s="4"/>
      <c r="C815" s="3">
        <v>309425</v>
      </c>
      <c r="D815" s="11"/>
      <c r="E815" s="4" t="s">
        <v>24</v>
      </c>
      <c r="F815" s="4" t="s">
        <v>18</v>
      </c>
      <c r="G815" s="4" t="s">
        <v>19</v>
      </c>
      <c r="H815" s="4" t="s">
        <v>25</v>
      </c>
      <c r="I815" s="5">
        <v>8335.5499999999993</v>
      </c>
      <c r="J815" s="5">
        <v>8335.5499999999993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 t="s">
        <v>21</v>
      </c>
      <c r="Q815" s="12" t="s">
        <v>28</v>
      </c>
    </row>
    <row r="816" spans="1:17" x14ac:dyDescent="0.25">
      <c r="A816" s="4" t="s">
        <v>784</v>
      </c>
      <c r="B816" s="4"/>
      <c r="C816" s="3">
        <v>316076</v>
      </c>
      <c r="D816" s="11"/>
      <c r="E816" s="4" t="s">
        <v>62</v>
      </c>
      <c r="F816" s="4" t="s">
        <v>18</v>
      </c>
      <c r="G816" s="4" t="s">
        <v>19</v>
      </c>
      <c r="H816" s="4" t="s">
        <v>25</v>
      </c>
      <c r="I816" s="5">
        <v>389057.44</v>
      </c>
      <c r="J816" s="5">
        <v>389057.44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 t="s">
        <v>21</v>
      </c>
      <c r="Q816" s="12" t="s">
        <v>22</v>
      </c>
    </row>
    <row r="817" spans="1:17" x14ac:dyDescent="0.25">
      <c r="A817" s="4" t="s">
        <v>785</v>
      </c>
      <c r="B817" s="4"/>
      <c r="C817" s="3">
        <v>309384</v>
      </c>
      <c r="D817" s="11"/>
      <c r="E817" s="4" t="s">
        <v>17</v>
      </c>
      <c r="F817" s="4" t="s">
        <v>18</v>
      </c>
      <c r="G817" s="4" t="s">
        <v>19</v>
      </c>
      <c r="H817" s="4" t="s">
        <v>20</v>
      </c>
      <c r="I817" s="5">
        <v>298851</v>
      </c>
      <c r="J817" s="5">
        <v>23026.469557449065</v>
      </c>
      <c r="K817" s="5">
        <v>298851</v>
      </c>
      <c r="L817" s="5">
        <v>0</v>
      </c>
      <c r="M817" s="5">
        <v>0</v>
      </c>
      <c r="N817" s="5">
        <v>0</v>
      </c>
      <c r="O817" s="5">
        <v>298851</v>
      </c>
      <c r="P817" s="5" t="s">
        <v>33</v>
      </c>
      <c r="Q817" s="12" t="s">
        <v>22</v>
      </c>
    </row>
    <row r="818" spans="1:17" x14ac:dyDescent="0.25">
      <c r="A818" s="4" t="s">
        <v>786</v>
      </c>
      <c r="B818" s="4"/>
      <c r="C818" s="3">
        <v>319246</v>
      </c>
      <c r="D818" s="11"/>
      <c r="E818" s="4" t="s">
        <v>24</v>
      </c>
      <c r="F818" s="4" t="s">
        <v>18</v>
      </c>
      <c r="G818" s="4" t="s">
        <v>19</v>
      </c>
      <c r="H818" s="4" t="s">
        <v>25</v>
      </c>
      <c r="I818" s="5">
        <v>8590.08</v>
      </c>
      <c r="J818" s="5">
        <v>8590.08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 t="s">
        <v>21</v>
      </c>
      <c r="Q818" s="12" t="s">
        <v>28</v>
      </c>
    </row>
    <row r="819" spans="1:17" x14ac:dyDescent="0.25">
      <c r="A819" s="4" t="s">
        <v>787</v>
      </c>
      <c r="B819" s="4"/>
      <c r="C819" s="3">
        <v>316076</v>
      </c>
      <c r="D819" s="11"/>
      <c r="E819" s="4" t="s">
        <v>62</v>
      </c>
      <c r="F819" s="4" t="s">
        <v>18</v>
      </c>
      <c r="G819" s="4" t="s">
        <v>19</v>
      </c>
      <c r="H819" s="4" t="s">
        <v>25</v>
      </c>
      <c r="I819" s="5">
        <v>190914.24</v>
      </c>
      <c r="J819" s="5">
        <v>190914.24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 t="s">
        <v>21</v>
      </c>
      <c r="Q819" s="12" t="s">
        <v>22</v>
      </c>
    </row>
    <row r="820" spans="1:17" x14ac:dyDescent="0.25">
      <c r="A820" s="4" t="s">
        <v>788</v>
      </c>
      <c r="B820" s="4"/>
      <c r="C820" s="3">
        <v>312199</v>
      </c>
      <c r="D820" s="11"/>
      <c r="E820" s="4" t="s">
        <v>24</v>
      </c>
      <c r="F820" s="4" t="s">
        <v>18</v>
      </c>
      <c r="G820" s="4" t="s">
        <v>19</v>
      </c>
      <c r="H820" s="4" t="s">
        <v>25</v>
      </c>
      <c r="I820" s="5">
        <v>42365.01</v>
      </c>
      <c r="J820" s="5">
        <v>42365.01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 t="s">
        <v>21</v>
      </c>
      <c r="Q820" s="12" t="s">
        <v>56</v>
      </c>
    </row>
    <row r="821" spans="1:17" x14ac:dyDescent="0.25">
      <c r="A821" s="4">
        <v>30000523</v>
      </c>
      <c r="B821" s="4"/>
      <c r="C821" s="3">
        <v>315558</v>
      </c>
      <c r="D821" s="11"/>
      <c r="E821" s="4" t="s">
        <v>17</v>
      </c>
      <c r="F821" s="4" t="s">
        <v>18</v>
      </c>
      <c r="G821" s="4" t="s">
        <v>19</v>
      </c>
      <c r="H821" s="4" t="s">
        <v>20</v>
      </c>
      <c r="I821" s="5">
        <v>1076900</v>
      </c>
      <c r="J821" s="5">
        <v>82975.145026842467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 t="s">
        <v>21</v>
      </c>
      <c r="Q821" s="12" t="s">
        <v>22</v>
      </c>
    </row>
    <row r="822" spans="1:17" x14ac:dyDescent="0.25">
      <c r="A822" s="4" t="s">
        <v>789</v>
      </c>
      <c r="B822" s="4"/>
      <c r="C822" s="3">
        <v>309141</v>
      </c>
      <c r="D822" s="11"/>
      <c r="E822" s="4" t="s">
        <v>24</v>
      </c>
      <c r="F822" s="4" t="s">
        <v>18</v>
      </c>
      <c r="G822" s="4" t="s">
        <v>19</v>
      </c>
      <c r="H822" s="4" t="s">
        <v>25</v>
      </c>
      <c r="I822" s="5">
        <v>161733.89000000001</v>
      </c>
      <c r="J822" s="5">
        <v>161733.89000000001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 t="s">
        <v>21</v>
      </c>
      <c r="Q822" s="12" t="s">
        <v>41</v>
      </c>
    </row>
    <row r="823" spans="1:17" x14ac:dyDescent="0.25">
      <c r="A823" s="4">
        <v>30000380</v>
      </c>
      <c r="B823" s="4"/>
      <c r="C823" s="3">
        <v>326140</v>
      </c>
      <c r="D823" s="11"/>
      <c r="E823" s="4" t="s">
        <v>17</v>
      </c>
      <c r="F823" s="4" t="s">
        <v>18</v>
      </c>
      <c r="G823" s="4" t="s">
        <v>19</v>
      </c>
      <c r="H823" s="4" t="s">
        <v>20</v>
      </c>
      <c r="I823" s="5">
        <v>335057.40999999997</v>
      </c>
      <c r="J823" s="5">
        <v>25816.173448851532</v>
      </c>
      <c r="K823" s="5">
        <v>335057.40999999997</v>
      </c>
      <c r="L823" s="5">
        <v>0</v>
      </c>
      <c r="M823" s="5">
        <v>0</v>
      </c>
      <c r="N823" s="5">
        <v>0</v>
      </c>
      <c r="O823" s="5">
        <v>335057.40999999997</v>
      </c>
      <c r="P823" s="5" t="s">
        <v>33</v>
      </c>
      <c r="Q823" s="12" t="s">
        <v>22</v>
      </c>
    </row>
    <row r="824" spans="1:17" x14ac:dyDescent="0.25">
      <c r="A824" s="4" t="s">
        <v>790</v>
      </c>
      <c r="B824" s="4"/>
      <c r="C824" s="3">
        <v>313548</v>
      </c>
      <c r="D824" s="11"/>
      <c r="E824" s="4" t="s">
        <v>43</v>
      </c>
      <c r="F824" s="4" t="s">
        <v>18</v>
      </c>
      <c r="G824" s="4" t="s">
        <v>19</v>
      </c>
      <c r="H824" s="4" t="s">
        <v>25</v>
      </c>
      <c r="I824" s="5">
        <v>7835.81</v>
      </c>
      <c r="J824" s="5">
        <v>7835.81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 t="s">
        <v>21</v>
      </c>
      <c r="Q824" s="12" t="s">
        <v>44</v>
      </c>
    </row>
    <row r="825" spans="1:17" x14ac:dyDescent="0.25">
      <c r="A825" s="4" t="s">
        <v>791</v>
      </c>
      <c r="B825" s="4"/>
      <c r="C825" s="3">
        <v>314798</v>
      </c>
      <c r="D825" s="11"/>
      <c r="E825" s="4" t="s">
        <v>27</v>
      </c>
      <c r="F825" s="4" t="s">
        <v>18</v>
      </c>
      <c r="G825" s="4" t="s">
        <v>19</v>
      </c>
      <c r="H825" s="4" t="s">
        <v>25</v>
      </c>
      <c r="I825" s="5">
        <v>665445</v>
      </c>
      <c r="J825" s="5">
        <v>665445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 t="s">
        <v>21</v>
      </c>
      <c r="Q825" s="12" t="s">
        <v>28</v>
      </c>
    </row>
    <row r="826" spans="1:17" x14ac:dyDescent="0.25">
      <c r="A826" s="4" t="s">
        <v>792</v>
      </c>
      <c r="B826" s="4"/>
      <c r="C826" s="3">
        <v>309141</v>
      </c>
      <c r="D826" s="11"/>
      <c r="E826" s="4" t="s">
        <v>24</v>
      </c>
      <c r="F826" s="4" t="s">
        <v>18</v>
      </c>
      <c r="G826" s="4" t="s">
        <v>19</v>
      </c>
      <c r="H826" s="4" t="s">
        <v>25</v>
      </c>
      <c r="I826" s="5">
        <v>30482.5</v>
      </c>
      <c r="J826" s="5">
        <v>30482.5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 t="s">
        <v>21</v>
      </c>
      <c r="Q826" s="12" t="s">
        <v>41</v>
      </c>
    </row>
    <row r="827" spans="1:17" x14ac:dyDescent="0.25">
      <c r="A827" s="4" t="s">
        <v>793</v>
      </c>
      <c r="B827" s="4"/>
      <c r="C827" s="3">
        <v>316076</v>
      </c>
      <c r="D827" s="11"/>
      <c r="E827" s="4" t="s">
        <v>62</v>
      </c>
      <c r="F827" s="4" t="s">
        <v>18</v>
      </c>
      <c r="G827" s="4" t="s">
        <v>19</v>
      </c>
      <c r="H827" s="4" t="s">
        <v>25</v>
      </c>
      <c r="I827" s="5">
        <v>758478.56</v>
      </c>
      <c r="J827" s="5">
        <v>758478.56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 t="s">
        <v>21</v>
      </c>
      <c r="Q827" s="12" t="s">
        <v>22</v>
      </c>
    </row>
    <row r="828" spans="1:17" x14ac:dyDescent="0.25">
      <c r="A828" s="4" t="s">
        <v>794</v>
      </c>
      <c r="B828" s="4"/>
      <c r="C828" s="3">
        <v>316339</v>
      </c>
      <c r="D828" s="11"/>
      <c r="E828" s="4" t="s">
        <v>27</v>
      </c>
      <c r="F828" s="4" t="s">
        <v>18</v>
      </c>
      <c r="G828" s="4" t="s">
        <v>19</v>
      </c>
      <c r="H828" s="4" t="s">
        <v>25</v>
      </c>
      <c r="I828" s="5">
        <v>122578.71</v>
      </c>
      <c r="J828" s="5">
        <v>122578.71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 t="s">
        <v>21</v>
      </c>
      <c r="Q828" s="12" t="s">
        <v>41</v>
      </c>
    </row>
    <row r="829" spans="1:17" x14ac:dyDescent="0.25">
      <c r="A829" s="4" t="s">
        <v>795</v>
      </c>
      <c r="B829" s="4"/>
      <c r="C829" s="3">
        <v>318289</v>
      </c>
      <c r="D829" s="11"/>
      <c r="E829" s="4" t="s">
        <v>17</v>
      </c>
      <c r="F829" s="4" t="s">
        <v>18</v>
      </c>
      <c r="G829" s="4" t="s">
        <v>19</v>
      </c>
      <c r="H829" s="4" t="s">
        <v>20</v>
      </c>
      <c r="I829" s="5">
        <v>473274.67</v>
      </c>
      <c r="J829" s="5">
        <v>36465.813335296691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 t="s">
        <v>21</v>
      </c>
      <c r="Q829" s="12" t="s">
        <v>22</v>
      </c>
    </row>
    <row r="830" spans="1:17" x14ac:dyDescent="0.25">
      <c r="A830" s="4" t="s">
        <v>796</v>
      </c>
      <c r="B830" s="4"/>
      <c r="C830" s="3">
        <v>316076</v>
      </c>
      <c r="D830" s="11"/>
      <c r="E830" s="4" t="s">
        <v>62</v>
      </c>
      <c r="F830" s="4" t="s">
        <v>18</v>
      </c>
      <c r="G830" s="4" t="s">
        <v>19</v>
      </c>
      <c r="H830" s="4" t="s">
        <v>25</v>
      </c>
      <c r="I830" s="5">
        <v>900452.3</v>
      </c>
      <c r="J830" s="5">
        <v>900452.3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 t="s">
        <v>21</v>
      </c>
      <c r="Q830" s="12" t="s">
        <v>22</v>
      </c>
    </row>
    <row r="831" spans="1:17" x14ac:dyDescent="0.25">
      <c r="A831" s="4" t="s">
        <v>797</v>
      </c>
      <c r="B831" s="4"/>
      <c r="C831" s="3">
        <v>317851</v>
      </c>
      <c r="D831" s="11"/>
      <c r="E831" s="4" t="s">
        <v>17</v>
      </c>
      <c r="F831" s="4" t="s">
        <v>18</v>
      </c>
      <c r="G831" s="4" t="s">
        <v>19</v>
      </c>
      <c r="H831" s="4" t="s">
        <v>20</v>
      </c>
      <c r="I831" s="5">
        <v>458740.68</v>
      </c>
      <c r="J831" s="5">
        <v>35345.969405434422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 t="s">
        <v>21</v>
      </c>
      <c r="Q831" s="12" t="s">
        <v>22</v>
      </c>
    </row>
    <row r="832" spans="1:17" x14ac:dyDescent="0.25">
      <c r="A832" s="4" t="s">
        <v>798</v>
      </c>
      <c r="B832" s="4"/>
      <c r="C832" s="3">
        <v>311078</v>
      </c>
      <c r="D832" s="11"/>
      <c r="E832" s="4" t="s">
        <v>17</v>
      </c>
      <c r="F832" s="4" t="s">
        <v>18</v>
      </c>
      <c r="G832" s="4" t="s">
        <v>19</v>
      </c>
      <c r="H832" s="4" t="s">
        <v>20</v>
      </c>
      <c r="I832" s="5">
        <v>924131.1</v>
      </c>
      <c r="J832" s="5">
        <v>71204.301278034589</v>
      </c>
      <c r="K832" s="5">
        <v>0</v>
      </c>
      <c r="L832" s="5">
        <v>924131.1</v>
      </c>
      <c r="M832" s="5">
        <v>0</v>
      </c>
      <c r="N832" s="5">
        <v>0</v>
      </c>
      <c r="O832" s="5">
        <v>924131.1</v>
      </c>
      <c r="P832" s="5" t="s">
        <v>121</v>
      </c>
      <c r="Q832" s="12" t="s">
        <v>22</v>
      </c>
    </row>
    <row r="833" spans="1:17" x14ac:dyDescent="0.25">
      <c r="A833" s="4" t="s">
        <v>799</v>
      </c>
      <c r="B833" s="4"/>
      <c r="C833" s="3">
        <v>316851</v>
      </c>
      <c r="D833" s="11"/>
      <c r="E833" s="4" t="s">
        <v>24</v>
      </c>
      <c r="F833" s="4" t="s">
        <v>18</v>
      </c>
      <c r="G833" s="4" t="s">
        <v>19</v>
      </c>
      <c r="H833" s="4" t="s">
        <v>25</v>
      </c>
      <c r="I833" s="5">
        <v>251932.06</v>
      </c>
      <c r="J833" s="5">
        <v>251932.06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 t="s">
        <v>21</v>
      </c>
      <c r="Q833" s="12" t="s">
        <v>22</v>
      </c>
    </row>
    <row r="834" spans="1:17" x14ac:dyDescent="0.25">
      <c r="A834" s="4" t="s">
        <v>800</v>
      </c>
      <c r="B834" s="4"/>
      <c r="C834" s="3">
        <v>318906</v>
      </c>
      <c r="D834" s="11"/>
      <c r="E834" s="4" t="s">
        <v>24</v>
      </c>
      <c r="F834" s="4" t="s">
        <v>18</v>
      </c>
      <c r="G834" s="4" t="s">
        <v>48</v>
      </c>
      <c r="H834" s="4" t="s">
        <v>25</v>
      </c>
      <c r="I834" s="5">
        <v>34760.050000000003</v>
      </c>
      <c r="J834" s="5">
        <v>34760.050000000003</v>
      </c>
      <c r="K834" s="5">
        <v>34760.050000000003</v>
      </c>
      <c r="L834" s="5">
        <v>0</v>
      </c>
      <c r="M834" s="5">
        <v>0</v>
      </c>
      <c r="N834" s="5">
        <v>0</v>
      </c>
      <c r="O834" s="5">
        <v>34760.050000000003</v>
      </c>
      <c r="P834" s="5" t="s">
        <v>33</v>
      </c>
      <c r="Q834" s="12" t="s">
        <v>41</v>
      </c>
    </row>
    <row r="835" spans="1:17" x14ac:dyDescent="0.25">
      <c r="A835" s="4" t="s">
        <v>801</v>
      </c>
      <c r="B835" s="4"/>
      <c r="C835" s="3">
        <v>310580</v>
      </c>
      <c r="D835" s="11"/>
      <c r="E835" s="4" t="s">
        <v>24</v>
      </c>
      <c r="F835" s="4" t="s">
        <v>18</v>
      </c>
      <c r="G835" s="4" t="s">
        <v>19</v>
      </c>
      <c r="H835" s="4" t="s">
        <v>25</v>
      </c>
      <c r="I835" s="5">
        <v>218600.76</v>
      </c>
      <c r="J835" s="5">
        <v>218600.76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 t="s">
        <v>21</v>
      </c>
      <c r="Q835" s="12" t="s">
        <v>22</v>
      </c>
    </row>
    <row r="836" spans="1:17" x14ac:dyDescent="0.25">
      <c r="A836" s="4" t="s">
        <v>802</v>
      </c>
      <c r="B836" s="4"/>
      <c r="C836" s="3">
        <v>316076</v>
      </c>
      <c r="D836" s="11"/>
      <c r="E836" s="4" t="s">
        <v>62</v>
      </c>
      <c r="F836" s="4" t="s">
        <v>18</v>
      </c>
      <c r="G836" s="4" t="s">
        <v>19</v>
      </c>
      <c r="H836" s="4" t="s">
        <v>25</v>
      </c>
      <c r="I836" s="5">
        <v>1148478.46</v>
      </c>
      <c r="J836" s="5">
        <v>1148478.46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 t="s">
        <v>21</v>
      </c>
      <c r="Q836" s="12" t="s">
        <v>22</v>
      </c>
    </row>
    <row r="837" spans="1:17" x14ac:dyDescent="0.25">
      <c r="A837" s="4" t="s">
        <v>803</v>
      </c>
      <c r="B837" s="4"/>
      <c r="C837" s="3">
        <v>312679</v>
      </c>
      <c r="D837" s="11"/>
      <c r="E837" s="4" t="s">
        <v>17</v>
      </c>
      <c r="F837" s="4" t="s">
        <v>18</v>
      </c>
      <c r="G837" s="4" t="s">
        <v>19</v>
      </c>
      <c r="H837" s="4" t="s">
        <v>20</v>
      </c>
      <c r="I837" s="5">
        <v>1671371.31</v>
      </c>
      <c r="J837" s="5">
        <v>128779.15947716006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 t="s">
        <v>21</v>
      </c>
      <c r="Q837" s="12" t="s">
        <v>22</v>
      </c>
    </row>
    <row r="838" spans="1:17" x14ac:dyDescent="0.25">
      <c r="A838" s="4" t="s">
        <v>804</v>
      </c>
      <c r="B838" s="4"/>
      <c r="C838" s="3">
        <v>316339</v>
      </c>
      <c r="D838" s="11"/>
      <c r="E838" s="4" t="s">
        <v>27</v>
      </c>
      <c r="F838" s="4" t="s">
        <v>18</v>
      </c>
      <c r="G838" s="4" t="s">
        <v>19</v>
      </c>
      <c r="H838" s="4" t="s">
        <v>25</v>
      </c>
      <c r="I838" s="5">
        <v>110168.16</v>
      </c>
      <c r="J838" s="5">
        <v>110168.16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 t="s">
        <v>21</v>
      </c>
      <c r="Q838" s="12" t="s">
        <v>41</v>
      </c>
    </row>
    <row r="839" spans="1:17" x14ac:dyDescent="0.25">
      <c r="A839" s="4" t="s">
        <v>805</v>
      </c>
      <c r="B839" s="4"/>
      <c r="C839" s="3">
        <v>316076</v>
      </c>
      <c r="D839" s="11"/>
      <c r="E839" s="4" t="s">
        <v>62</v>
      </c>
      <c r="F839" s="4" t="s">
        <v>18</v>
      </c>
      <c r="G839" s="4" t="s">
        <v>19</v>
      </c>
      <c r="H839" s="4" t="s">
        <v>25</v>
      </c>
      <c r="I839" s="5">
        <v>624118.38</v>
      </c>
      <c r="J839" s="5">
        <v>624118.38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 t="s">
        <v>21</v>
      </c>
      <c r="Q839" s="12" t="s">
        <v>22</v>
      </c>
    </row>
    <row r="840" spans="1:17" x14ac:dyDescent="0.25">
      <c r="A840" s="4" t="s">
        <v>806</v>
      </c>
      <c r="B840" s="4"/>
      <c r="C840" s="3">
        <v>318746</v>
      </c>
      <c r="D840" s="11"/>
      <c r="E840" s="4" t="s">
        <v>24</v>
      </c>
      <c r="F840" s="4" t="s">
        <v>18</v>
      </c>
      <c r="G840" s="4" t="s">
        <v>19</v>
      </c>
      <c r="H840" s="4" t="s">
        <v>20</v>
      </c>
      <c r="I840" s="5">
        <v>539843.86</v>
      </c>
      <c r="J840" s="5">
        <v>41594.969426455973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 t="s">
        <v>21</v>
      </c>
      <c r="Q840" s="12" t="s">
        <v>22</v>
      </c>
    </row>
    <row r="841" spans="1:17" x14ac:dyDescent="0.25">
      <c r="A841" s="4" t="s">
        <v>807</v>
      </c>
      <c r="B841" s="4"/>
      <c r="C841" s="3">
        <v>316076</v>
      </c>
      <c r="D841" s="11"/>
      <c r="E841" s="4" t="s">
        <v>62</v>
      </c>
      <c r="F841" s="4" t="s">
        <v>18</v>
      </c>
      <c r="G841" s="4" t="s">
        <v>19</v>
      </c>
      <c r="H841" s="4" t="s">
        <v>25</v>
      </c>
      <c r="I841" s="5">
        <v>917848.98</v>
      </c>
      <c r="J841" s="5">
        <v>917848.98</v>
      </c>
      <c r="K841" s="5">
        <v>917848.98</v>
      </c>
      <c r="L841" s="5">
        <v>0</v>
      </c>
      <c r="M841" s="5">
        <v>0</v>
      </c>
      <c r="N841" s="5">
        <v>0</v>
      </c>
      <c r="O841" s="5">
        <v>917848.98</v>
      </c>
      <c r="P841" s="5" t="s">
        <v>33</v>
      </c>
      <c r="Q841" s="12" t="s">
        <v>22</v>
      </c>
    </row>
    <row r="842" spans="1:17" x14ac:dyDescent="0.25">
      <c r="A842" s="4" t="s">
        <v>808</v>
      </c>
      <c r="B842" s="4"/>
      <c r="C842" s="3">
        <v>319672</v>
      </c>
      <c r="D842" s="11"/>
      <c r="E842" s="4" t="s">
        <v>17</v>
      </c>
      <c r="F842" s="4" t="s">
        <v>18</v>
      </c>
      <c r="G842" s="4" t="s">
        <v>19</v>
      </c>
      <c r="H842" s="4" t="s">
        <v>20</v>
      </c>
      <c r="I842" s="5">
        <v>152768.94</v>
      </c>
      <c r="J842" s="5">
        <v>11770.84683080787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 t="s">
        <v>21</v>
      </c>
      <c r="Q842" s="12" t="s">
        <v>22</v>
      </c>
    </row>
    <row r="843" spans="1:17" x14ac:dyDescent="0.25">
      <c r="A843" s="4" t="s">
        <v>809</v>
      </c>
      <c r="B843" s="4"/>
      <c r="C843" s="3">
        <v>316076</v>
      </c>
      <c r="D843" s="11"/>
      <c r="E843" s="4" t="s">
        <v>62</v>
      </c>
      <c r="F843" s="4" t="s">
        <v>18</v>
      </c>
      <c r="G843" s="4" t="s">
        <v>19</v>
      </c>
      <c r="H843" s="4" t="s">
        <v>25</v>
      </c>
      <c r="I843" s="5">
        <v>419818.22</v>
      </c>
      <c r="J843" s="5">
        <v>419818.22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 t="s">
        <v>21</v>
      </c>
      <c r="Q843" s="12" t="s">
        <v>22</v>
      </c>
    </row>
    <row r="844" spans="1:17" x14ac:dyDescent="0.25">
      <c r="A844" s="4" t="s">
        <v>810</v>
      </c>
      <c r="B844" s="4"/>
      <c r="C844" s="3">
        <v>313156</v>
      </c>
      <c r="D844" s="11"/>
      <c r="E844" s="4" t="s">
        <v>24</v>
      </c>
      <c r="F844" s="4" t="s">
        <v>18</v>
      </c>
      <c r="G844" s="4" t="s">
        <v>19</v>
      </c>
      <c r="H844" s="4" t="s">
        <v>25</v>
      </c>
      <c r="I844" s="5">
        <v>281611.37</v>
      </c>
      <c r="J844" s="5">
        <v>281611.37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 t="s">
        <v>21</v>
      </c>
      <c r="Q844" s="12" t="s">
        <v>28</v>
      </c>
    </row>
    <row r="845" spans="1:17" x14ac:dyDescent="0.25">
      <c r="A845" s="4" t="s">
        <v>811</v>
      </c>
      <c r="B845" s="4"/>
      <c r="C845" s="3">
        <v>315816</v>
      </c>
      <c r="D845" s="11"/>
      <c r="E845" s="4" t="s">
        <v>17</v>
      </c>
      <c r="F845" s="4" t="s">
        <v>18</v>
      </c>
      <c r="G845" s="4" t="s">
        <v>19</v>
      </c>
      <c r="H845" s="4" t="s">
        <v>20</v>
      </c>
      <c r="I845" s="5">
        <v>367270.16</v>
      </c>
      <c r="J845" s="5">
        <v>28298.165837154454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 t="s">
        <v>21</v>
      </c>
      <c r="Q845" s="12" t="s">
        <v>22</v>
      </c>
    </row>
    <row r="846" spans="1:17" x14ac:dyDescent="0.25">
      <c r="A846" s="4" t="s">
        <v>812</v>
      </c>
      <c r="B846" s="4"/>
      <c r="C846" s="3">
        <v>316076</v>
      </c>
      <c r="D846" s="11"/>
      <c r="E846" s="4" t="s">
        <v>62</v>
      </c>
      <c r="F846" s="4" t="s">
        <v>18</v>
      </c>
      <c r="G846" s="4" t="s">
        <v>19</v>
      </c>
      <c r="H846" s="4" t="s">
        <v>25</v>
      </c>
      <c r="I846" s="5">
        <v>1162908.57</v>
      </c>
      <c r="J846" s="5">
        <v>1162908.57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 t="s">
        <v>21</v>
      </c>
      <c r="Q846" s="12" t="s">
        <v>22</v>
      </c>
    </row>
    <row r="847" spans="1:17" x14ac:dyDescent="0.25">
      <c r="A847" s="4" t="s">
        <v>813</v>
      </c>
      <c r="B847" s="4"/>
      <c r="C847" s="3">
        <v>315704</v>
      </c>
      <c r="D847" s="11"/>
      <c r="E847" s="4" t="s">
        <v>24</v>
      </c>
      <c r="F847" s="4" t="s">
        <v>18</v>
      </c>
      <c r="G847" s="4" t="s">
        <v>19</v>
      </c>
      <c r="H847" s="4" t="s">
        <v>25</v>
      </c>
      <c r="I847" s="5">
        <v>104601.12</v>
      </c>
      <c r="J847" s="5">
        <v>104601.12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 t="s">
        <v>21</v>
      </c>
      <c r="Q847" s="12" t="s">
        <v>44</v>
      </c>
    </row>
    <row r="848" spans="1:17" x14ac:dyDescent="0.25">
      <c r="A848" s="4" t="s">
        <v>814</v>
      </c>
      <c r="B848" s="4"/>
      <c r="C848" s="3">
        <v>309425</v>
      </c>
      <c r="D848" s="11"/>
      <c r="E848" s="4" t="s">
        <v>24</v>
      </c>
      <c r="F848" s="4" t="s">
        <v>18</v>
      </c>
      <c r="G848" s="4" t="s">
        <v>19</v>
      </c>
      <c r="H848" s="4" t="s">
        <v>25</v>
      </c>
      <c r="I848" s="5">
        <v>8335.5499999999993</v>
      </c>
      <c r="J848" s="5">
        <v>8335.5499999999993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 t="s">
        <v>21</v>
      </c>
      <c r="Q848" s="12" t="s">
        <v>28</v>
      </c>
    </row>
    <row r="849" spans="1:17" x14ac:dyDescent="0.25">
      <c r="A849" s="4" t="s">
        <v>815</v>
      </c>
      <c r="B849" s="4"/>
      <c r="C849" s="3">
        <v>316076</v>
      </c>
      <c r="D849" s="11"/>
      <c r="E849" s="4" t="s">
        <v>62</v>
      </c>
      <c r="F849" s="4" t="s">
        <v>18</v>
      </c>
      <c r="G849" s="4" t="s">
        <v>19</v>
      </c>
      <c r="H849" s="4" t="s">
        <v>25</v>
      </c>
      <c r="I849" s="5">
        <v>567440.46</v>
      </c>
      <c r="J849" s="5">
        <v>567440.46</v>
      </c>
      <c r="K849" s="5">
        <v>567440.46</v>
      </c>
      <c r="L849" s="5">
        <v>0</v>
      </c>
      <c r="M849" s="5">
        <v>0</v>
      </c>
      <c r="N849" s="5">
        <v>0</v>
      </c>
      <c r="O849" s="5">
        <v>567440.46</v>
      </c>
      <c r="P849" s="5" t="s">
        <v>33</v>
      </c>
      <c r="Q849" s="12" t="s">
        <v>22</v>
      </c>
    </row>
    <row r="850" spans="1:17" x14ac:dyDescent="0.25">
      <c r="A850" s="4" t="s">
        <v>816</v>
      </c>
      <c r="B850" s="4"/>
      <c r="C850" s="3">
        <v>313548</v>
      </c>
      <c r="D850" s="11"/>
      <c r="E850" s="4" t="s">
        <v>43</v>
      </c>
      <c r="F850" s="4" t="s">
        <v>18</v>
      </c>
      <c r="G850" s="4" t="s">
        <v>19</v>
      </c>
      <c r="H850" s="4" t="s">
        <v>25</v>
      </c>
      <c r="I850" s="5">
        <v>7835.81</v>
      </c>
      <c r="J850" s="5">
        <v>7835.81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 t="s">
        <v>21</v>
      </c>
      <c r="Q850" s="12" t="s">
        <v>44</v>
      </c>
    </row>
    <row r="851" spans="1:17" x14ac:dyDescent="0.25">
      <c r="A851" s="4" t="s">
        <v>817</v>
      </c>
      <c r="B851" s="4"/>
      <c r="C851" s="3">
        <v>313250</v>
      </c>
      <c r="D851" s="11"/>
      <c r="E851" s="4" t="s">
        <v>24</v>
      </c>
      <c r="F851" s="4" t="s">
        <v>18</v>
      </c>
      <c r="G851" s="4" t="s">
        <v>19</v>
      </c>
      <c r="H851" s="4" t="s">
        <v>25</v>
      </c>
      <c r="I851" s="5">
        <v>55924.67</v>
      </c>
      <c r="J851" s="5">
        <v>55924.67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 t="s">
        <v>21</v>
      </c>
      <c r="Q851" s="12" t="s">
        <v>28</v>
      </c>
    </row>
    <row r="852" spans="1:17" x14ac:dyDescent="0.25">
      <c r="A852" s="4" t="s">
        <v>818</v>
      </c>
      <c r="B852" s="4"/>
      <c r="C852" s="3">
        <v>308390</v>
      </c>
      <c r="D852" s="11"/>
      <c r="E852" s="4" t="s">
        <v>24</v>
      </c>
      <c r="F852" s="4" t="s">
        <v>18</v>
      </c>
      <c r="G852" s="4" t="s">
        <v>19</v>
      </c>
      <c r="H852" s="4" t="s">
        <v>25</v>
      </c>
      <c r="I852" s="5">
        <v>42811.72</v>
      </c>
      <c r="J852" s="5">
        <v>42811.72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 t="s">
        <v>21</v>
      </c>
      <c r="Q852" s="12" t="s">
        <v>41</v>
      </c>
    </row>
    <row r="853" spans="1:17" x14ac:dyDescent="0.25">
      <c r="A853" s="4">
        <v>30000114</v>
      </c>
      <c r="B853" s="4"/>
      <c r="C853" s="3">
        <v>308683</v>
      </c>
      <c r="D853" s="11"/>
      <c r="E853" s="4" t="s">
        <v>17</v>
      </c>
      <c r="F853" s="4" t="s">
        <v>18</v>
      </c>
      <c r="G853" s="4" t="s">
        <v>19</v>
      </c>
      <c r="H853" s="4" t="s">
        <v>20</v>
      </c>
      <c r="I853" s="5">
        <v>683680.3</v>
      </c>
      <c r="J853" s="5">
        <v>52677.5671320412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 t="s">
        <v>21</v>
      </c>
      <c r="Q853" s="12" t="s">
        <v>22</v>
      </c>
    </row>
    <row r="854" spans="1:17" x14ac:dyDescent="0.25">
      <c r="A854" s="4">
        <v>30000431</v>
      </c>
      <c r="B854" s="4"/>
      <c r="C854" s="3">
        <v>317740</v>
      </c>
      <c r="D854" s="11"/>
      <c r="E854" s="4" t="s">
        <v>24</v>
      </c>
      <c r="F854" s="4" t="s">
        <v>18</v>
      </c>
      <c r="G854" s="4" t="s">
        <v>19</v>
      </c>
      <c r="H854" s="4" t="s">
        <v>25</v>
      </c>
      <c r="I854" s="5">
        <v>91828.61</v>
      </c>
      <c r="J854" s="5">
        <v>91828.61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 t="s">
        <v>21</v>
      </c>
      <c r="Q854" s="12" t="s">
        <v>22</v>
      </c>
    </row>
    <row r="855" spans="1:17" x14ac:dyDescent="0.25">
      <c r="A855" s="4">
        <v>30000479</v>
      </c>
      <c r="B855" s="4"/>
      <c r="C855" s="3">
        <v>310854</v>
      </c>
      <c r="D855" s="11"/>
      <c r="E855" s="4" t="s">
        <v>17</v>
      </c>
      <c r="F855" s="4" t="s">
        <v>18</v>
      </c>
      <c r="G855" s="4" t="s">
        <v>19</v>
      </c>
      <c r="H855" s="4" t="s">
        <v>20</v>
      </c>
      <c r="I855" s="5">
        <v>372937.5</v>
      </c>
      <c r="J855" s="5">
        <v>28734.834384295718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 t="s">
        <v>21</v>
      </c>
      <c r="Q855" s="12" t="s">
        <v>22</v>
      </c>
    </row>
    <row r="856" spans="1:17" x14ac:dyDescent="0.25">
      <c r="A856" s="4">
        <v>30000170</v>
      </c>
      <c r="B856" s="4"/>
      <c r="C856" s="3">
        <v>317800</v>
      </c>
      <c r="D856" s="11"/>
      <c r="E856" s="4" t="s">
        <v>17</v>
      </c>
      <c r="F856" s="4" t="s">
        <v>18</v>
      </c>
      <c r="G856" s="4" t="s">
        <v>19</v>
      </c>
      <c r="H856" s="4" t="s">
        <v>20</v>
      </c>
      <c r="I856" s="5">
        <v>1438640.21</v>
      </c>
      <c r="J856" s="5">
        <v>110847.22821635909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 t="s">
        <v>21</v>
      </c>
      <c r="Q856" s="12" t="s">
        <v>22</v>
      </c>
    </row>
    <row r="857" spans="1:17" x14ac:dyDescent="0.25">
      <c r="A857" s="4" t="s">
        <v>819</v>
      </c>
      <c r="B857" s="4"/>
      <c r="C857" s="3">
        <v>313250</v>
      </c>
      <c r="D857" s="11"/>
      <c r="E857" s="4" t="s">
        <v>24</v>
      </c>
      <c r="F857" s="4" t="s">
        <v>18</v>
      </c>
      <c r="G857" s="4" t="s">
        <v>19</v>
      </c>
      <c r="H857" s="4" t="s">
        <v>25</v>
      </c>
      <c r="I857" s="5">
        <v>49471.94</v>
      </c>
      <c r="J857" s="5">
        <v>49471.94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 t="s">
        <v>21</v>
      </c>
      <c r="Q857" s="12" t="s">
        <v>28</v>
      </c>
    </row>
    <row r="858" spans="1:17" x14ac:dyDescent="0.25">
      <c r="A858" s="4">
        <v>30000368</v>
      </c>
      <c r="B858" s="4"/>
      <c r="C858" s="3">
        <v>318185</v>
      </c>
      <c r="D858" s="11"/>
      <c r="E858" s="4" t="s">
        <v>24</v>
      </c>
      <c r="F858" s="4" t="s">
        <v>18</v>
      </c>
      <c r="G858" s="4" t="s">
        <v>19</v>
      </c>
      <c r="H858" s="4" t="s">
        <v>25</v>
      </c>
      <c r="I858" s="5">
        <v>306517.5</v>
      </c>
      <c r="J858" s="5">
        <v>306517.5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 t="s">
        <v>21</v>
      </c>
      <c r="Q858" s="12" t="s">
        <v>22</v>
      </c>
    </row>
    <row r="859" spans="1:17" x14ac:dyDescent="0.25">
      <c r="A859" s="4" t="s">
        <v>820</v>
      </c>
      <c r="B859" s="4"/>
      <c r="C859" s="3">
        <v>316823</v>
      </c>
      <c r="D859" s="11"/>
      <c r="E859" s="4" t="s">
        <v>17</v>
      </c>
      <c r="F859" s="4" t="s">
        <v>18</v>
      </c>
      <c r="G859" s="4" t="s">
        <v>19</v>
      </c>
      <c r="H859" s="4" t="s">
        <v>25</v>
      </c>
      <c r="I859" s="5">
        <v>108410.56</v>
      </c>
      <c r="J859" s="5">
        <v>108410.56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 t="s">
        <v>21</v>
      </c>
      <c r="Q859" s="12" t="s">
        <v>22</v>
      </c>
    </row>
    <row r="860" spans="1:17" x14ac:dyDescent="0.25">
      <c r="A860" s="4" t="s">
        <v>821</v>
      </c>
      <c r="B860" s="4"/>
      <c r="C860" s="3">
        <v>308930</v>
      </c>
      <c r="D860" s="11"/>
      <c r="E860" s="4" t="s">
        <v>17</v>
      </c>
      <c r="F860" s="4" t="s">
        <v>18</v>
      </c>
      <c r="G860" s="4" t="s">
        <v>19</v>
      </c>
      <c r="H860" s="4" t="s">
        <v>20</v>
      </c>
      <c r="I860" s="5">
        <v>989516.21</v>
      </c>
      <c r="J860" s="5">
        <v>76242.22400516436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 t="s">
        <v>21</v>
      </c>
      <c r="Q860" s="12" t="s">
        <v>22</v>
      </c>
    </row>
    <row r="861" spans="1:17" x14ac:dyDescent="0.25">
      <c r="A861" s="4" t="s">
        <v>822</v>
      </c>
      <c r="B861" s="4"/>
      <c r="C861" s="3">
        <v>316358</v>
      </c>
      <c r="D861" s="11"/>
      <c r="E861" s="4" t="s">
        <v>27</v>
      </c>
      <c r="F861" s="4" t="s">
        <v>18</v>
      </c>
      <c r="G861" s="4" t="s">
        <v>19</v>
      </c>
      <c r="H861" s="4" t="s">
        <v>25</v>
      </c>
      <c r="I861" s="5">
        <v>3887142.83</v>
      </c>
      <c r="J861" s="5">
        <v>3887142.83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 t="s">
        <v>21</v>
      </c>
      <c r="Q861" s="12" t="s">
        <v>250</v>
      </c>
    </row>
    <row r="862" spans="1:17" x14ac:dyDescent="0.25">
      <c r="A862" s="4" t="s">
        <v>823</v>
      </c>
      <c r="B862" s="4"/>
      <c r="C862" s="3">
        <v>316823</v>
      </c>
      <c r="D862" s="11"/>
      <c r="E862" s="4" t="s">
        <v>17</v>
      </c>
      <c r="F862" s="4" t="s">
        <v>18</v>
      </c>
      <c r="G862" s="4" t="s">
        <v>19</v>
      </c>
      <c r="H862" s="4" t="s">
        <v>25</v>
      </c>
      <c r="I862" s="5">
        <v>108410.56</v>
      </c>
      <c r="J862" s="5">
        <v>108410.56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 t="s">
        <v>21</v>
      </c>
      <c r="Q862" s="12" t="s">
        <v>22</v>
      </c>
    </row>
    <row r="863" spans="1:17" x14ac:dyDescent="0.25">
      <c r="A863" s="4" t="s">
        <v>824</v>
      </c>
      <c r="B863" s="4"/>
      <c r="C863" s="3">
        <v>320288</v>
      </c>
      <c r="D863" s="11"/>
      <c r="E863" s="4" t="s">
        <v>24</v>
      </c>
      <c r="F863" s="4" t="s">
        <v>18</v>
      </c>
      <c r="G863" s="4" t="s">
        <v>19</v>
      </c>
      <c r="H863" s="4" t="s">
        <v>25</v>
      </c>
      <c r="I863" s="5">
        <v>8670.52</v>
      </c>
      <c r="J863" s="5">
        <v>8670.52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 t="s">
        <v>21</v>
      </c>
      <c r="Q863" s="12" t="s">
        <v>28</v>
      </c>
    </row>
    <row r="864" spans="1:17" x14ac:dyDescent="0.25">
      <c r="A864" s="4" t="s">
        <v>825</v>
      </c>
      <c r="B864" s="4"/>
      <c r="C864" s="3">
        <v>320288</v>
      </c>
      <c r="D864" s="11"/>
      <c r="E864" s="4" t="s">
        <v>24</v>
      </c>
      <c r="F864" s="4" t="s">
        <v>18</v>
      </c>
      <c r="G864" s="4" t="s">
        <v>19</v>
      </c>
      <c r="H864" s="4" t="s">
        <v>25</v>
      </c>
      <c r="I864" s="5">
        <v>8670.52</v>
      </c>
      <c r="J864" s="5">
        <v>8670.52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 t="s">
        <v>21</v>
      </c>
      <c r="Q864" s="12" t="s">
        <v>28</v>
      </c>
    </row>
    <row r="865" spans="1:17" x14ac:dyDescent="0.25">
      <c r="A865" s="4" t="s">
        <v>826</v>
      </c>
      <c r="B865" s="4"/>
      <c r="C865" s="3">
        <v>313548</v>
      </c>
      <c r="D865" s="11"/>
      <c r="E865" s="4" t="s">
        <v>43</v>
      </c>
      <c r="F865" s="4" t="s">
        <v>18</v>
      </c>
      <c r="G865" s="4" t="s">
        <v>19</v>
      </c>
      <c r="H865" s="4" t="s">
        <v>25</v>
      </c>
      <c r="I865" s="5">
        <v>182074.1</v>
      </c>
      <c r="J865" s="5">
        <v>182074.1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 t="s">
        <v>21</v>
      </c>
      <c r="Q865" s="12" t="s">
        <v>44</v>
      </c>
    </row>
    <row r="866" spans="1:17" x14ac:dyDescent="0.25">
      <c r="A866" s="4" t="s">
        <v>827</v>
      </c>
      <c r="B866" s="4"/>
      <c r="C866" s="3">
        <v>319977</v>
      </c>
      <c r="D866" s="11"/>
      <c r="E866" s="4" t="s">
        <v>17</v>
      </c>
      <c r="F866" s="4" t="s">
        <v>18</v>
      </c>
      <c r="G866" s="4" t="s">
        <v>19</v>
      </c>
      <c r="H866" s="4" t="s">
        <v>20</v>
      </c>
      <c r="I866" s="5">
        <v>640200.78</v>
      </c>
      <c r="J866" s="5">
        <v>49327.470114957439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 t="s">
        <v>21</v>
      </c>
      <c r="Q866" s="12" t="s">
        <v>22</v>
      </c>
    </row>
    <row r="867" spans="1:17" x14ac:dyDescent="0.25">
      <c r="A867" s="4" t="s">
        <v>828</v>
      </c>
      <c r="B867" s="4"/>
      <c r="C867" s="3">
        <v>320288</v>
      </c>
      <c r="D867" s="11"/>
      <c r="E867" s="4" t="s">
        <v>24</v>
      </c>
      <c r="F867" s="4" t="s">
        <v>18</v>
      </c>
      <c r="G867" s="4" t="s">
        <v>19</v>
      </c>
      <c r="H867" s="4" t="s">
        <v>25</v>
      </c>
      <c r="I867" s="5">
        <v>8670.52</v>
      </c>
      <c r="J867" s="5">
        <v>8670.52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 t="s">
        <v>21</v>
      </c>
      <c r="Q867" s="12" t="s">
        <v>28</v>
      </c>
    </row>
    <row r="868" spans="1:17" x14ac:dyDescent="0.25">
      <c r="A868" s="4" t="s">
        <v>829</v>
      </c>
      <c r="B868" s="4"/>
      <c r="C868" s="3">
        <v>312089</v>
      </c>
      <c r="D868" s="11"/>
      <c r="E868" s="4" t="s">
        <v>24</v>
      </c>
      <c r="F868" s="4" t="s">
        <v>18</v>
      </c>
      <c r="G868" s="4" t="s">
        <v>19</v>
      </c>
      <c r="H868" s="4" t="s">
        <v>25</v>
      </c>
      <c r="I868" s="5">
        <v>81214.02</v>
      </c>
      <c r="J868" s="5">
        <v>81214.02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 t="s">
        <v>21</v>
      </c>
      <c r="Q868" s="12" t="s">
        <v>26</v>
      </c>
    </row>
    <row r="869" spans="1:17" x14ac:dyDescent="0.25">
      <c r="A869" s="4" t="s">
        <v>830</v>
      </c>
      <c r="B869" s="4"/>
      <c r="C869" s="3">
        <v>313250</v>
      </c>
      <c r="D869" s="11"/>
      <c r="E869" s="4" t="s">
        <v>24</v>
      </c>
      <c r="F869" s="4" t="s">
        <v>18</v>
      </c>
      <c r="G869" s="4" t="s">
        <v>19</v>
      </c>
      <c r="H869" s="4" t="s">
        <v>25</v>
      </c>
      <c r="I869" s="5">
        <v>153633.96</v>
      </c>
      <c r="J869" s="5">
        <v>153633.96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 t="s">
        <v>21</v>
      </c>
      <c r="Q869" s="12" t="s">
        <v>28</v>
      </c>
    </row>
    <row r="870" spans="1:17" x14ac:dyDescent="0.25">
      <c r="A870" s="4" t="s">
        <v>831</v>
      </c>
      <c r="B870" s="4"/>
      <c r="C870" s="3">
        <v>308390</v>
      </c>
      <c r="D870" s="11"/>
      <c r="E870" s="4" t="s">
        <v>24</v>
      </c>
      <c r="F870" s="4" t="s">
        <v>18</v>
      </c>
      <c r="G870" s="4" t="s">
        <v>19</v>
      </c>
      <c r="H870" s="4" t="s">
        <v>25</v>
      </c>
      <c r="I870" s="5">
        <v>42811.72</v>
      </c>
      <c r="J870" s="5">
        <v>42811.72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 t="s">
        <v>21</v>
      </c>
      <c r="Q870" s="12" t="s">
        <v>41</v>
      </c>
    </row>
    <row r="871" spans="1:17" x14ac:dyDescent="0.25">
      <c r="A871" s="4" t="s">
        <v>832</v>
      </c>
      <c r="B871" s="4"/>
      <c r="C871" s="3">
        <v>310097</v>
      </c>
      <c r="D871" s="11"/>
      <c r="E871" s="4" t="s">
        <v>17</v>
      </c>
      <c r="F871" s="4" t="s">
        <v>18</v>
      </c>
      <c r="G871" s="4" t="s">
        <v>19</v>
      </c>
      <c r="H871" s="4" t="s">
        <v>20</v>
      </c>
      <c r="I871" s="5">
        <v>1376316.04</v>
      </c>
      <c r="J871" s="5">
        <v>106045.15091630562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 t="s">
        <v>21</v>
      </c>
      <c r="Q871" s="12" t="s">
        <v>22</v>
      </c>
    </row>
    <row r="872" spans="1:17" x14ac:dyDescent="0.25">
      <c r="A872" s="4" t="s">
        <v>833</v>
      </c>
      <c r="B872" s="4"/>
      <c r="C872" s="3">
        <v>313548</v>
      </c>
      <c r="D872" s="11"/>
      <c r="E872" s="4" t="s">
        <v>43</v>
      </c>
      <c r="F872" s="4" t="s">
        <v>18</v>
      </c>
      <c r="G872" s="4" t="s">
        <v>19</v>
      </c>
      <c r="H872" s="4" t="s">
        <v>25</v>
      </c>
      <c r="I872" s="5">
        <v>62375.38</v>
      </c>
      <c r="J872" s="5">
        <v>62375.38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 t="s">
        <v>21</v>
      </c>
      <c r="Q872" s="12" t="s">
        <v>44</v>
      </c>
    </row>
    <row r="873" spans="1:17" x14ac:dyDescent="0.25">
      <c r="A873" s="4" t="s">
        <v>834</v>
      </c>
      <c r="B873" s="4"/>
      <c r="C873" s="3">
        <v>308390</v>
      </c>
      <c r="D873" s="11"/>
      <c r="E873" s="4" t="s">
        <v>24</v>
      </c>
      <c r="F873" s="4" t="s">
        <v>18</v>
      </c>
      <c r="G873" s="4" t="s">
        <v>19</v>
      </c>
      <c r="H873" s="4" t="s">
        <v>25</v>
      </c>
      <c r="I873" s="5">
        <v>102886.27</v>
      </c>
      <c r="J873" s="5">
        <v>102886.27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 t="s">
        <v>21</v>
      </c>
      <c r="Q873" s="12" t="s">
        <v>41</v>
      </c>
    </row>
    <row r="874" spans="1:17" x14ac:dyDescent="0.25">
      <c r="A874" s="4" t="s">
        <v>835</v>
      </c>
      <c r="B874" s="4"/>
      <c r="C874" s="3">
        <v>315624</v>
      </c>
      <c r="D874" s="11"/>
      <c r="E874" s="4" t="s">
        <v>17</v>
      </c>
      <c r="F874" s="4" t="s">
        <v>18</v>
      </c>
      <c r="G874" s="4" t="s">
        <v>19</v>
      </c>
      <c r="H874" s="4" t="s">
        <v>20</v>
      </c>
      <c r="I874" s="5">
        <v>336589.91</v>
      </c>
      <c r="J874" s="5">
        <v>25934.252573889731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 t="s">
        <v>21</v>
      </c>
      <c r="Q874" s="12" t="s">
        <v>22</v>
      </c>
    </row>
    <row r="875" spans="1:17" x14ac:dyDescent="0.25">
      <c r="A875" s="4" t="s">
        <v>836</v>
      </c>
      <c r="B875" s="4"/>
      <c r="C875" s="3">
        <v>313548</v>
      </c>
      <c r="D875" s="11"/>
      <c r="E875" s="4" t="s">
        <v>43</v>
      </c>
      <c r="F875" s="4" t="s">
        <v>18</v>
      </c>
      <c r="G875" s="4" t="s">
        <v>19</v>
      </c>
      <c r="H875" s="4" t="s">
        <v>25</v>
      </c>
      <c r="I875" s="5">
        <v>62586.1</v>
      </c>
      <c r="J875" s="5">
        <v>62586.1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 t="s">
        <v>21</v>
      </c>
      <c r="Q875" s="12" t="s">
        <v>44</v>
      </c>
    </row>
    <row r="876" spans="1:17" x14ac:dyDescent="0.25">
      <c r="A876" s="4" t="s">
        <v>837</v>
      </c>
      <c r="B876" s="4"/>
      <c r="C876" s="3">
        <v>320248</v>
      </c>
      <c r="D876" s="11"/>
      <c r="E876" s="4" t="s">
        <v>17</v>
      </c>
      <c r="F876" s="4" t="s">
        <v>18</v>
      </c>
      <c r="G876" s="4" t="s">
        <v>48</v>
      </c>
      <c r="H876" s="4" t="s">
        <v>25</v>
      </c>
      <c r="I876" s="5">
        <v>156198.96</v>
      </c>
      <c r="J876" s="5">
        <v>156198.96</v>
      </c>
      <c r="K876" s="5">
        <v>156198.96</v>
      </c>
      <c r="L876" s="5">
        <v>0</v>
      </c>
      <c r="M876" s="5">
        <v>0</v>
      </c>
      <c r="N876" s="5">
        <v>0</v>
      </c>
      <c r="O876" s="5">
        <v>156198.96</v>
      </c>
      <c r="P876" s="5" t="s">
        <v>33</v>
      </c>
      <c r="Q876" s="12" t="s">
        <v>22</v>
      </c>
    </row>
    <row r="877" spans="1:17" x14ac:dyDescent="0.25">
      <c r="A877" s="4">
        <v>30000168</v>
      </c>
      <c r="B877" s="4"/>
      <c r="C877" s="3">
        <v>317800</v>
      </c>
      <c r="D877" s="11"/>
      <c r="E877" s="4" t="s">
        <v>17</v>
      </c>
      <c r="F877" s="4" t="s">
        <v>18</v>
      </c>
      <c r="G877" s="4" t="s">
        <v>19</v>
      </c>
      <c r="H877" s="4" t="s">
        <v>20</v>
      </c>
      <c r="I877" s="5">
        <v>4811182.93</v>
      </c>
      <c r="J877" s="5">
        <v>370701.64487642195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 t="s">
        <v>21</v>
      </c>
      <c r="Q877" s="12" t="s">
        <v>22</v>
      </c>
    </row>
    <row r="878" spans="1:17" x14ac:dyDescent="0.25">
      <c r="A878" s="4" t="s">
        <v>838</v>
      </c>
      <c r="B878" s="4"/>
      <c r="C878" s="3">
        <v>313548</v>
      </c>
      <c r="D878" s="11"/>
      <c r="E878" s="4" t="s">
        <v>43</v>
      </c>
      <c r="F878" s="4" t="s">
        <v>18</v>
      </c>
      <c r="G878" s="4" t="s">
        <v>19</v>
      </c>
      <c r="H878" s="4" t="s">
        <v>25</v>
      </c>
      <c r="I878" s="5">
        <v>88189.59</v>
      </c>
      <c r="J878" s="5">
        <v>88189.59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 t="s">
        <v>21</v>
      </c>
      <c r="Q878" s="12" t="s">
        <v>44</v>
      </c>
    </row>
    <row r="879" spans="1:17" x14ac:dyDescent="0.25">
      <c r="A879" s="4" t="s">
        <v>839</v>
      </c>
      <c r="B879" s="4"/>
      <c r="C879" s="3">
        <v>316339</v>
      </c>
      <c r="D879" s="11"/>
      <c r="E879" s="4" t="s">
        <v>27</v>
      </c>
      <c r="F879" s="4" t="s">
        <v>18</v>
      </c>
      <c r="G879" s="4" t="s">
        <v>19</v>
      </c>
      <c r="H879" s="4" t="s">
        <v>25</v>
      </c>
      <c r="I879" s="5">
        <v>121971.86</v>
      </c>
      <c r="J879" s="5">
        <v>121971.86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 t="s">
        <v>21</v>
      </c>
      <c r="Q879" s="12" t="s">
        <v>41</v>
      </c>
    </row>
    <row r="880" spans="1:17" x14ac:dyDescent="0.25">
      <c r="A880" s="4" t="s">
        <v>840</v>
      </c>
      <c r="B880" s="4"/>
      <c r="C880" s="3">
        <v>308683</v>
      </c>
      <c r="D880" s="11"/>
      <c r="E880" s="4" t="s">
        <v>17</v>
      </c>
      <c r="F880" s="4" t="s">
        <v>18</v>
      </c>
      <c r="G880" s="4" t="s">
        <v>19</v>
      </c>
      <c r="H880" s="4" t="s">
        <v>20</v>
      </c>
      <c r="I880" s="5">
        <v>1248189.29</v>
      </c>
      <c r="J880" s="5">
        <v>96172.984825611973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 t="s">
        <v>21</v>
      </c>
      <c r="Q880" s="12" t="s">
        <v>22</v>
      </c>
    </row>
    <row r="881" spans="1:17" x14ac:dyDescent="0.25">
      <c r="A881" s="4" t="s">
        <v>841</v>
      </c>
      <c r="B881" s="4"/>
      <c r="C881" s="3">
        <v>309256</v>
      </c>
      <c r="D881" s="11"/>
      <c r="E881" s="4" t="s">
        <v>17</v>
      </c>
      <c r="F881" s="4" t="s">
        <v>18</v>
      </c>
      <c r="G881" s="4" t="s">
        <v>19</v>
      </c>
      <c r="H881" s="4" t="s">
        <v>25</v>
      </c>
      <c r="I881" s="5">
        <v>18437.48</v>
      </c>
      <c r="J881" s="5">
        <v>18437.48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 t="s">
        <v>21</v>
      </c>
      <c r="Q881" s="12" t="s">
        <v>22</v>
      </c>
    </row>
    <row r="882" spans="1:17" x14ac:dyDescent="0.25">
      <c r="A882" s="4" t="s">
        <v>842</v>
      </c>
      <c r="B882" s="4"/>
      <c r="C882" s="3">
        <v>309777</v>
      </c>
      <c r="D882" s="11"/>
      <c r="E882" s="4" t="s">
        <v>17</v>
      </c>
      <c r="F882" s="4" t="s">
        <v>18</v>
      </c>
      <c r="G882" s="4" t="s">
        <v>19</v>
      </c>
      <c r="H882" s="4" t="s">
        <v>20</v>
      </c>
      <c r="I882" s="5">
        <v>665117.04</v>
      </c>
      <c r="J882" s="5">
        <v>51247.267948578497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 t="s">
        <v>21</v>
      </c>
      <c r="Q882" s="12" t="s">
        <v>22</v>
      </c>
    </row>
    <row r="883" spans="1:17" x14ac:dyDescent="0.25">
      <c r="A883" s="4" t="s">
        <v>843</v>
      </c>
      <c r="B883" s="4"/>
      <c r="C883" s="3">
        <v>317671</v>
      </c>
      <c r="D883" s="11"/>
      <c r="E883" s="4" t="s">
        <v>17</v>
      </c>
      <c r="F883" s="4" t="s">
        <v>18</v>
      </c>
      <c r="G883" s="4" t="s">
        <v>19</v>
      </c>
      <c r="H883" s="4" t="s">
        <v>20</v>
      </c>
      <c r="I883" s="5">
        <v>575959.6</v>
      </c>
      <c r="J883" s="5">
        <v>44377.687194356178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 t="s">
        <v>21</v>
      </c>
      <c r="Q883" s="12" t="s">
        <v>22</v>
      </c>
    </row>
    <row r="884" spans="1:17" x14ac:dyDescent="0.25">
      <c r="A884" s="4" t="s">
        <v>844</v>
      </c>
      <c r="B884" s="4"/>
      <c r="C884" s="3">
        <v>309777</v>
      </c>
      <c r="D884" s="11"/>
      <c r="E884" s="4" t="s">
        <v>17</v>
      </c>
      <c r="F884" s="4" t="s">
        <v>18</v>
      </c>
      <c r="G884" s="4" t="s">
        <v>19</v>
      </c>
      <c r="H884" s="4" t="s">
        <v>20</v>
      </c>
      <c r="I884" s="5">
        <v>325802.99</v>
      </c>
      <c r="J884" s="5">
        <v>25103.12038762086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 t="s">
        <v>21</v>
      </c>
      <c r="Q884" s="12" t="s">
        <v>22</v>
      </c>
    </row>
    <row r="885" spans="1:17" x14ac:dyDescent="0.25">
      <c r="A885" s="4" t="s">
        <v>845</v>
      </c>
      <c r="B885" s="4"/>
      <c r="C885" s="3">
        <v>316358</v>
      </c>
      <c r="D885" s="11"/>
      <c r="E885" s="4" t="s">
        <v>27</v>
      </c>
      <c r="F885" s="4" t="s">
        <v>18</v>
      </c>
      <c r="G885" s="4" t="s">
        <v>19</v>
      </c>
      <c r="H885" s="4" t="s">
        <v>25</v>
      </c>
      <c r="I885" s="5">
        <v>2040040.41</v>
      </c>
      <c r="J885" s="5">
        <v>2040040.41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 t="s">
        <v>21</v>
      </c>
      <c r="Q885" s="12" t="s">
        <v>250</v>
      </c>
    </row>
    <row r="886" spans="1:17" x14ac:dyDescent="0.25">
      <c r="A886" s="4" t="s">
        <v>846</v>
      </c>
      <c r="B886" s="4"/>
      <c r="C886" s="3">
        <v>314376</v>
      </c>
      <c r="D886" s="11"/>
      <c r="E886" s="4" t="s">
        <v>24</v>
      </c>
      <c r="F886" s="4" t="s">
        <v>18</v>
      </c>
      <c r="G886" s="4" t="s">
        <v>19</v>
      </c>
      <c r="H886" s="4" t="s">
        <v>25</v>
      </c>
      <c r="I886" s="5">
        <v>370302.93</v>
      </c>
      <c r="J886" s="5">
        <v>370302.93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 t="s">
        <v>21</v>
      </c>
      <c r="Q886" s="12" t="s">
        <v>28</v>
      </c>
    </row>
    <row r="887" spans="1:17" x14ac:dyDescent="0.25">
      <c r="A887" s="4" t="s">
        <v>847</v>
      </c>
      <c r="B887" s="4"/>
      <c r="C887" s="3">
        <v>313205</v>
      </c>
      <c r="D887" s="11"/>
      <c r="E887" s="4" t="s">
        <v>24</v>
      </c>
      <c r="F887" s="4" t="s">
        <v>18</v>
      </c>
      <c r="G887" s="4" t="s">
        <v>19</v>
      </c>
      <c r="H887" s="4" t="s">
        <v>25</v>
      </c>
      <c r="I887" s="5">
        <v>16269.34</v>
      </c>
      <c r="J887" s="5">
        <v>16269.34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 t="s">
        <v>21</v>
      </c>
      <c r="Q887" s="12" t="s">
        <v>28</v>
      </c>
    </row>
    <row r="888" spans="1:17" x14ac:dyDescent="0.25">
      <c r="A888" s="4" t="s">
        <v>848</v>
      </c>
      <c r="B888" s="4"/>
      <c r="C888" s="3">
        <v>313250</v>
      </c>
      <c r="D888" s="11"/>
      <c r="E888" s="4" t="s">
        <v>24</v>
      </c>
      <c r="F888" s="4" t="s">
        <v>18</v>
      </c>
      <c r="G888" s="4" t="s">
        <v>19</v>
      </c>
      <c r="H888" s="4" t="s">
        <v>25</v>
      </c>
      <c r="I888" s="5">
        <v>7082.83</v>
      </c>
      <c r="J888" s="5">
        <v>7082.83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 t="s">
        <v>21</v>
      </c>
      <c r="Q888" s="12" t="s">
        <v>28</v>
      </c>
    </row>
    <row r="889" spans="1:17" x14ac:dyDescent="0.25">
      <c r="A889" s="4" t="s">
        <v>849</v>
      </c>
      <c r="B889" s="4"/>
      <c r="C889" s="3">
        <v>309785</v>
      </c>
      <c r="D889" s="11"/>
      <c r="E889" s="4" t="s">
        <v>24</v>
      </c>
      <c r="F889" s="4" t="s">
        <v>18</v>
      </c>
      <c r="G889" s="4" t="s">
        <v>19</v>
      </c>
      <c r="H889" s="4" t="s">
        <v>25</v>
      </c>
      <c r="I889" s="5">
        <v>155721.48000000001</v>
      </c>
      <c r="J889" s="5">
        <v>155721.48000000001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 t="s">
        <v>21</v>
      </c>
      <c r="Q889" s="12" t="s">
        <v>26</v>
      </c>
    </row>
    <row r="890" spans="1:17" x14ac:dyDescent="0.25">
      <c r="A890" s="4" t="s">
        <v>850</v>
      </c>
      <c r="B890" s="4"/>
      <c r="C890" s="3">
        <v>308390</v>
      </c>
      <c r="D890" s="11"/>
      <c r="E890" s="4" t="s">
        <v>24</v>
      </c>
      <c r="F890" s="4" t="s">
        <v>18</v>
      </c>
      <c r="G890" s="4" t="s">
        <v>19</v>
      </c>
      <c r="H890" s="4" t="s">
        <v>25</v>
      </c>
      <c r="I890" s="5">
        <v>63136.160000000003</v>
      </c>
      <c r="J890" s="5">
        <v>63136.160000000003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 t="s">
        <v>21</v>
      </c>
      <c r="Q890" s="12" t="s">
        <v>41</v>
      </c>
    </row>
    <row r="891" spans="1:17" x14ac:dyDescent="0.25">
      <c r="A891" s="4" t="s">
        <v>851</v>
      </c>
      <c r="B891" s="4"/>
      <c r="C891" s="3">
        <v>320281</v>
      </c>
      <c r="D891" s="11"/>
      <c r="E891" s="4" t="s">
        <v>17</v>
      </c>
      <c r="F891" s="4" t="s">
        <v>18</v>
      </c>
      <c r="G891" s="4" t="s">
        <v>19</v>
      </c>
      <c r="H891" s="4" t="s">
        <v>20</v>
      </c>
      <c r="I891" s="5">
        <v>896028.98</v>
      </c>
      <c r="J891" s="5">
        <v>69039.032931334121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 t="s">
        <v>21</v>
      </c>
      <c r="Q891" s="12" t="s">
        <v>22</v>
      </c>
    </row>
    <row r="892" spans="1:17" x14ac:dyDescent="0.25">
      <c r="A892" s="4" t="s">
        <v>852</v>
      </c>
      <c r="B892" s="4"/>
      <c r="C892" s="3">
        <v>313250</v>
      </c>
      <c r="D892" s="11"/>
      <c r="E892" s="4" t="s">
        <v>24</v>
      </c>
      <c r="F892" s="4" t="s">
        <v>18</v>
      </c>
      <c r="G892" s="4" t="s">
        <v>19</v>
      </c>
      <c r="H892" s="4" t="s">
        <v>25</v>
      </c>
      <c r="I892" s="5">
        <v>142329.79999999999</v>
      </c>
      <c r="J892" s="5">
        <v>142329.79999999999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 t="s">
        <v>21</v>
      </c>
      <c r="Q892" s="12" t="s">
        <v>28</v>
      </c>
    </row>
    <row r="893" spans="1:17" x14ac:dyDescent="0.25">
      <c r="A893" s="4" t="s">
        <v>853</v>
      </c>
      <c r="B893" s="4"/>
      <c r="C893" s="3">
        <v>318185</v>
      </c>
      <c r="D893" s="11"/>
      <c r="E893" s="4" t="s">
        <v>24</v>
      </c>
      <c r="F893" s="4" t="s">
        <v>18</v>
      </c>
      <c r="G893" s="4" t="s">
        <v>19</v>
      </c>
      <c r="H893" s="4" t="s">
        <v>25</v>
      </c>
      <c r="I893" s="5">
        <v>100377.58</v>
      </c>
      <c r="J893" s="5">
        <v>100377.58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 t="s">
        <v>21</v>
      </c>
      <c r="Q893" s="12" t="s">
        <v>22</v>
      </c>
    </row>
    <row r="894" spans="1:17" x14ac:dyDescent="0.25">
      <c r="A894" s="4" t="s">
        <v>854</v>
      </c>
      <c r="B894" s="4"/>
      <c r="C894" s="3">
        <v>316339</v>
      </c>
      <c r="D894" s="11"/>
      <c r="E894" s="4" t="s">
        <v>27</v>
      </c>
      <c r="F894" s="4" t="s">
        <v>18</v>
      </c>
      <c r="G894" s="4" t="s">
        <v>19</v>
      </c>
      <c r="H894" s="4" t="s">
        <v>25</v>
      </c>
      <c r="I894" s="5">
        <v>17777.75</v>
      </c>
      <c r="J894" s="5">
        <v>17777.75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 t="s">
        <v>21</v>
      </c>
      <c r="Q894" s="12" t="s">
        <v>41</v>
      </c>
    </row>
    <row r="895" spans="1:17" x14ac:dyDescent="0.25">
      <c r="A895" s="4" t="s">
        <v>855</v>
      </c>
      <c r="B895" s="4"/>
      <c r="C895" s="3">
        <v>313250</v>
      </c>
      <c r="D895" s="11"/>
      <c r="E895" s="4" t="s">
        <v>24</v>
      </c>
      <c r="F895" s="4" t="s">
        <v>18</v>
      </c>
      <c r="G895" s="4" t="s">
        <v>19</v>
      </c>
      <c r="H895" s="4" t="s">
        <v>25</v>
      </c>
      <c r="I895" s="5">
        <v>7082.83</v>
      </c>
      <c r="J895" s="5">
        <v>7082.83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 t="s">
        <v>21</v>
      </c>
      <c r="Q895" s="12" t="s">
        <v>28</v>
      </c>
    </row>
    <row r="896" spans="1:17" x14ac:dyDescent="0.25">
      <c r="A896" s="4" t="s">
        <v>856</v>
      </c>
      <c r="B896" s="4"/>
      <c r="C896" s="3">
        <v>312186</v>
      </c>
      <c r="D896" s="11"/>
      <c r="E896" s="4" t="s">
        <v>24</v>
      </c>
      <c r="F896" s="4" t="s">
        <v>18</v>
      </c>
      <c r="G896" s="4" t="s">
        <v>19</v>
      </c>
      <c r="H896" s="4" t="s">
        <v>25</v>
      </c>
      <c r="I896" s="5">
        <v>249586.78</v>
      </c>
      <c r="J896" s="5">
        <v>249586.78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 t="s">
        <v>21</v>
      </c>
      <c r="Q896" s="12" t="s">
        <v>41</v>
      </c>
    </row>
    <row r="897" spans="1:17" x14ac:dyDescent="0.25">
      <c r="A897" s="4" t="s">
        <v>857</v>
      </c>
      <c r="B897" s="4"/>
      <c r="C897" s="3">
        <v>318601</v>
      </c>
      <c r="D897" s="11"/>
      <c r="E897" s="4" t="s">
        <v>24</v>
      </c>
      <c r="F897" s="4" t="s">
        <v>18</v>
      </c>
      <c r="G897" s="4" t="s">
        <v>19</v>
      </c>
      <c r="H897" s="4" t="s">
        <v>25</v>
      </c>
      <c r="I897" s="5">
        <v>279534.34999999998</v>
      </c>
      <c r="J897" s="5">
        <v>279534.34999999998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 t="s">
        <v>21</v>
      </c>
      <c r="Q897" s="12" t="s">
        <v>22</v>
      </c>
    </row>
    <row r="898" spans="1:17" x14ac:dyDescent="0.25">
      <c r="A898" s="4" t="s">
        <v>858</v>
      </c>
      <c r="B898" s="4"/>
      <c r="C898" s="3">
        <v>311690</v>
      </c>
      <c r="D898" s="11"/>
      <c r="E898" s="4" t="s">
        <v>17</v>
      </c>
      <c r="F898" s="4" t="s">
        <v>18</v>
      </c>
      <c r="G898" s="4" t="s">
        <v>19</v>
      </c>
      <c r="H898" s="4" t="s">
        <v>20</v>
      </c>
      <c r="I898" s="5">
        <v>346720.09</v>
      </c>
      <c r="J898" s="5">
        <v>26714.782943142236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 t="s">
        <v>21</v>
      </c>
      <c r="Q898" s="12" t="s">
        <v>22</v>
      </c>
    </row>
    <row r="899" spans="1:17" x14ac:dyDescent="0.25">
      <c r="A899" s="4" t="s">
        <v>859</v>
      </c>
      <c r="B899" s="4"/>
      <c r="C899" s="3">
        <v>315644</v>
      </c>
      <c r="D899" s="11"/>
      <c r="E899" s="4" t="s">
        <v>24</v>
      </c>
      <c r="F899" s="4" t="s">
        <v>18</v>
      </c>
      <c r="G899" s="4" t="s">
        <v>19</v>
      </c>
      <c r="H899" s="4" t="s">
        <v>25</v>
      </c>
      <c r="I899" s="5">
        <v>30029.47</v>
      </c>
      <c r="J899" s="5">
        <v>30029.47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 t="s">
        <v>21</v>
      </c>
      <c r="Q899" s="12" t="s">
        <v>41</v>
      </c>
    </row>
    <row r="900" spans="1:17" x14ac:dyDescent="0.25">
      <c r="A900" s="4" t="s">
        <v>860</v>
      </c>
      <c r="B900" s="4"/>
      <c r="C900" s="3">
        <v>318601</v>
      </c>
      <c r="D900" s="11"/>
      <c r="E900" s="4" t="s">
        <v>24</v>
      </c>
      <c r="F900" s="4" t="s">
        <v>18</v>
      </c>
      <c r="G900" s="4" t="s">
        <v>19</v>
      </c>
      <c r="H900" s="4" t="s">
        <v>25</v>
      </c>
      <c r="I900" s="5">
        <v>279534.34999999998</v>
      </c>
      <c r="J900" s="5">
        <v>279534.34999999998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 t="s">
        <v>21</v>
      </c>
      <c r="Q900" s="12" t="s">
        <v>22</v>
      </c>
    </row>
    <row r="901" spans="1:17" x14ac:dyDescent="0.25">
      <c r="A901" s="4" t="s">
        <v>861</v>
      </c>
      <c r="B901" s="4"/>
      <c r="C901" s="3">
        <v>309062</v>
      </c>
      <c r="D901" s="11"/>
      <c r="E901" s="4" t="s">
        <v>24</v>
      </c>
      <c r="F901" s="4" t="s">
        <v>18</v>
      </c>
      <c r="G901" s="4" t="s">
        <v>19</v>
      </c>
      <c r="H901" s="4" t="s">
        <v>25</v>
      </c>
      <c r="I901" s="5">
        <v>128764.6</v>
      </c>
      <c r="J901" s="5">
        <v>128764.6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 t="s">
        <v>21</v>
      </c>
      <c r="Q901" s="12" t="s">
        <v>56</v>
      </c>
    </row>
    <row r="902" spans="1:17" x14ac:dyDescent="0.25">
      <c r="A902" s="4" t="s">
        <v>862</v>
      </c>
      <c r="B902" s="4"/>
      <c r="C902" s="3">
        <v>316923</v>
      </c>
      <c r="D902" s="11"/>
      <c r="E902" s="4" t="s">
        <v>24</v>
      </c>
      <c r="F902" s="4" t="s">
        <v>18</v>
      </c>
      <c r="G902" s="4" t="s">
        <v>19</v>
      </c>
      <c r="H902" s="4" t="s">
        <v>25</v>
      </c>
      <c r="I902" s="5">
        <v>42979.519999999997</v>
      </c>
      <c r="J902" s="5">
        <v>42979.519999999997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 t="s">
        <v>21</v>
      </c>
      <c r="Q902" s="12" t="s">
        <v>44</v>
      </c>
    </row>
    <row r="903" spans="1:17" x14ac:dyDescent="0.25">
      <c r="A903" s="4" t="s">
        <v>863</v>
      </c>
      <c r="B903" s="4"/>
      <c r="C903" s="3">
        <v>311297</v>
      </c>
      <c r="D903" s="11"/>
      <c r="E903" s="4" t="s">
        <v>24</v>
      </c>
      <c r="F903" s="4" t="s">
        <v>18</v>
      </c>
      <c r="G903" s="4" t="s">
        <v>48</v>
      </c>
      <c r="H903" s="4" t="s">
        <v>25</v>
      </c>
      <c r="I903" s="5">
        <v>50575</v>
      </c>
      <c r="J903" s="5">
        <v>50575</v>
      </c>
      <c r="K903" s="5">
        <v>50575</v>
      </c>
      <c r="L903" s="5">
        <v>0</v>
      </c>
      <c r="M903" s="5">
        <v>0</v>
      </c>
      <c r="N903" s="5">
        <v>0</v>
      </c>
      <c r="O903" s="5">
        <v>50575</v>
      </c>
      <c r="P903" s="5" t="s">
        <v>33</v>
      </c>
      <c r="Q903" s="12" t="s">
        <v>28</v>
      </c>
    </row>
    <row r="904" spans="1:17" x14ac:dyDescent="0.25">
      <c r="A904" s="4" t="s">
        <v>864</v>
      </c>
      <c r="B904" s="4"/>
      <c r="C904" s="3">
        <v>316072</v>
      </c>
      <c r="D904" s="11"/>
      <c r="E904" s="4" t="s">
        <v>17</v>
      </c>
      <c r="F904" s="4" t="s">
        <v>18</v>
      </c>
      <c r="G904" s="4" t="s">
        <v>19</v>
      </c>
      <c r="H904" s="4" t="s">
        <v>20</v>
      </c>
      <c r="I904" s="5">
        <v>538295.25</v>
      </c>
      <c r="J904" s="5">
        <v>41475.649025917373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 t="s">
        <v>21</v>
      </c>
      <c r="Q904" s="12" t="s">
        <v>22</v>
      </c>
    </row>
    <row r="905" spans="1:17" x14ac:dyDescent="0.25">
      <c r="A905" s="4" t="s">
        <v>865</v>
      </c>
      <c r="B905" s="4"/>
      <c r="C905" s="3">
        <v>310336</v>
      </c>
      <c r="D905" s="11"/>
      <c r="E905" s="4" t="s">
        <v>17</v>
      </c>
      <c r="F905" s="4" t="s">
        <v>18</v>
      </c>
      <c r="G905" s="4" t="s">
        <v>19</v>
      </c>
      <c r="H905" s="4" t="s">
        <v>20</v>
      </c>
      <c r="I905" s="5">
        <v>723414.21</v>
      </c>
      <c r="J905" s="5">
        <v>55739.064898531586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 t="s">
        <v>21</v>
      </c>
      <c r="Q905" s="12" t="s">
        <v>22</v>
      </c>
    </row>
    <row r="906" spans="1:17" x14ac:dyDescent="0.25">
      <c r="A906" s="4" t="s">
        <v>866</v>
      </c>
      <c r="B906" s="4"/>
      <c r="C906" s="3">
        <v>316160</v>
      </c>
      <c r="D906" s="11"/>
      <c r="E906" s="4" t="s">
        <v>17</v>
      </c>
      <c r="F906" s="4" t="s">
        <v>18</v>
      </c>
      <c r="G906" s="4" t="s">
        <v>19</v>
      </c>
      <c r="H906" s="4" t="s">
        <v>20</v>
      </c>
      <c r="I906" s="5">
        <v>298848.88</v>
      </c>
      <c r="J906" s="5">
        <v>23026.306211449009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 t="s">
        <v>21</v>
      </c>
      <c r="Q906" s="12" t="s">
        <v>22</v>
      </c>
    </row>
    <row r="907" spans="1:17" x14ac:dyDescent="0.25">
      <c r="A907" s="4" t="s">
        <v>867</v>
      </c>
      <c r="B907" s="4"/>
      <c r="C907" s="3">
        <v>318055</v>
      </c>
      <c r="D907" s="11"/>
      <c r="E907" s="4" t="s">
        <v>24</v>
      </c>
      <c r="F907" s="4" t="s">
        <v>18</v>
      </c>
      <c r="G907" s="4" t="s">
        <v>19</v>
      </c>
      <c r="H907" s="4" t="s">
        <v>25</v>
      </c>
      <c r="I907" s="5">
        <v>28603.69</v>
      </c>
      <c r="J907" s="5">
        <v>28603.69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 t="s">
        <v>21</v>
      </c>
      <c r="Q907" s="12" t="s">
        <v>26</v>
      </c>
    </row>
    <row r="908" spans="1:17" x14ac:dyDescent="0.25">
      <c r="A908" s="4" t="s">
        <v>868</v>
      </c>
      <c r="B908" s="4"/>
      <c r="C908" s="3">
        <v>320023</v>
      </c>
      <c r="D908" s="11"/>
      <c r="E908" s="4" t="s">
        <v>17</v>
      </c>
      <c r="F908" s="4" t="s">
        <v>18</v>
      </c>
      <c r="G908" s="4" t="s">
        <v>19</v>
      </c>
      <c r="H908" s="4" t="s">
        <v>25</v>
      </c>
      <c r="I908" s="5">
        <v>776169.95</v>
      </c>
      <c r="J908" s="5">
        <v>776169.95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 t="s">
        <v>21</v>
      </c>
      <c r="Q908" s="12" t="s">
        <v>22</v>
      </c>
    </row>
    <row r="909" spans="1:17" x14ac:dyDescent="0.25">
      <c r="A909" s="4" t="s">
        <v>869</v>
      </c>
      <c r="B909" s="4"/>
      <c r="C909" s="3">
        <v>308900</v>
      </c>
      <c r="D909" s="11"/>
      <c r="E909" s="4" t="s">
        <v>24</v>
      </c>
      <c r="F909" s="4" t="s">
        <v>18</v>
      </c>
      <c r="G909" s="4" t="s">
        <v>19</v>
      </c>
      <c r="H909" s="4" t="s">
        <v>25</v>
      </c>
      <c r="I909" s="5">
        <v>167677.66</v>
      </c>
      <c r="J909" s="5">
        <v>167677.66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 t="s">
        <v>21</v>
      </c>
      <c r="Q909" s="12" t="s">
        <v>28</v>
      </c>
    </row>
    <row r="910" spans="1:17" x14ac:dyDescent="0.25">
      <c r="A910" s="4" t="s">
        <v>870</v>
      </c>
      <c r="B910" s="4"/>
      <c r="C910" s="3">
        <v>316339</v>
      </c>
      <c r="D910" s="11"/>
      <c r="E910" s="4" t="s">
        <v>27</v>
      </c>
      <c r="F910" s="4" t="s">
        <v>18</v>
      </c>
      <c r="G910" s="4" t="s">
        <v>19</v>
      </c>
      <c r="H910" s="4" t="s">
        <v>25</v>
      </c>
      <c r="I910" s="5">
        <v>19004.740000000002</v>
      </c>
      <c r="J910" s="5">
        <v>19004.740000000002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 t="s">
        <v>21</v>
      </c>
      <c r="Q910" s="12" t="s">
        <v>41</v>
      </c>
    </row>
    <row r="911" spans="1:17" x14ac:dyDescent="0.25">
      <c r="A911" s="4" t="s">
        <v>871</v>
      </c>
      <c r="B911" s="4"/>
      <c r="C911" s="3">
        <v>318185</v>
      </c>
      <c r="D911" s="11"/>
      <c r="E911" s="4" t="s">
        <v>24</v>
      </c>
      <c r="F911" s="4" t="s">
        <v>18</v>
      </c>
      <c r="G911" s="4" t="s">
        <v>19</v>
      </c>
      <c r="H911" s="4" t="s">
        <v>20</v>
      </c>
      <c r="I911" s="5">
        <v>300986.55</v>
      </c>
      <c r="J911" s="5">
        <v>23191.013685002294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 t="s">
        <v>21</v>
      </c>
      <c r="Q911" s="12" t="s">
        <v>22</v>
      </c>
    </row>
    <row r="912" spans="1:17" x14ac:dyDescent="0.25">
      <c r="A912" s="4" t="s">
        <v>872</v>
      </c>
      <c r="B912" s="4"/>
      <c r="C912" s="3">
        <v>319600</v>
      </c>
      <c r="D912" s="11"/>
      <c r="E912" s="4" t="s">
        <v>17</v>
      </c>
      <c r="F912" s="4" t="s">
        <v>18</v>
      </c>
      <c r="G912" s="4" t="s">
        <v>19</v>
      </c>
      <c r="H912" s="4" t="s">
        <v>20</v>
      </c>
      <c r="I912" s="5">
        <v>546664.57999999996</v>
      </c>
      <c r="J912" s="5">
        <v>42120.505902625984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 t="s">
        <v>21</v>
      </c>
      <c r="Q912" s="12" t="s">
        <v>22</v>
      </c>
    </row>
    <row r="913" spans="1:17" x14ac:dyDescent="0.25">
      <c r="A913" s="4" t="s">
        <v>873</v>
      </c>
      <c r="B913" s="4"/>
      <c r="C913" s="3">
        <v>316339</v>
      </c>
      <c r="D913" s="11"/>
      <c r="E913" s="4" t="s">
        <v>27</v>
      </c>
      <c r="F913" s="4" t="s">
        <v>18</v>
      </c>
      <c r="G913" s="4" t="s">
        <v>19</v>
      </c>
      <c r="H913" s="4" t="s">
        <v>25</v>
      </c>
      <c r="I913" s="5">
        <v>101081.96</v>
      </c>
      <c r="J913" s="5">
        <v>101081.96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 t="s">
        <v>21</v>
      </c>
      <c r="Q913" s="12" t="s">
        <v>41</v>
      </c>
    </row>
    <row r="914" spans="1:17" x14ac:dyDescent="0.25">
      <c r="A914" s="4" t="s">
        <v>874</v>
      </c>
      <c r="B914" s="4"/>
      <c r="C914" s="3">
        <v>316287</v>
      </c>
      <c r="D914" s="11"/>
      <c r="E914" s="4" t="s">
        <v>24</v>
      </c>
      <c r="F914" s="4" t="s">
        <v>18</v>
      </c>
      <c r="G914" s="4" t="s">
        <v>19</v>
      </c>
      <c r="H914" s="4" t="s">
        <v>20</v>
      </c>
      <c r="I914" s="5">
        <v>268699.82</v>
      </c>
      <c r="J914" s="5">
        <v>20703.321137697527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 t="s">
        <v>21</v>
      </c>
      <c r="Q914" s="12" t="s">
        <v>22</v>
      </c>
    </row>
    <row r="915" spans="1:17" x14ac:dyDescent="0.25">
      <c r="A915" s="4" t="s">
        <v>875</v>
      </c>
      <c r="B915" s="4"/>
      <c r="C915" s="3">
        <v>315018</v>
      </c>
      <c r="D915" s="11"/>
      <c r="E915" s="4" t="s">
        <v>17</v>
      </c>
      <c r="F915" s="4" t="s">
        <v>18</v>
      </c>
      <c r="G915" s="4" t="s">
        <v>19</v>
      </c>
      <c r="H915" s="4" t="s">
        <v>20</v>
      </c>
      <c r="I915" s="5">
        <v>388220.6</v>
      </c>
      <c r="J915" s="5">
        <v>29912.397239676659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 t="s">
        <v>21</v>
      </c>
      <c r="Q915" s="12" t="s">
        <v>22</v>
      </c>
    </row>
    <row r="916" spans="1:17" x14ac:dyDescent="0.25">
      <c r="A916" s="4" t="s">
        <v>876</v>
      </c>
      <c r="B916" s="4"/>
      <c r="C916" s="3">
        <v>317154</v>
      </c>
      <c r="D916" s="11"/>
      <c r="E916" s="4" t="s">
        <v>17</v>
      </c>
      <c r="F916" s="4" t="s">
        <v>18</v>
      </c>
      <c r="G916" s="4" t="s">
        <v>19</v>
      </c>
      <c r="H916" s="4" t="s">
        <v>20</v>
      </c>
      <c r="I916" s="5">
        <v>1234980.1299999999</v>
      </c>
      <c r="J916" s="5">
        <v>95155.219047282706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 t="s">
        <v>21</v>
      </c>
      <c r="Q916" s="12" t="s">
        <v>22</v>
      </c>
    </row>
    <row r="917" spans="1:17" x14ac:dyDescent="0.25">
      <c r="A917" s="4" t="s">
        <v>877</v>
      </c>
      <c r="B917" s="4"/>
      <c r="C917" s="3">
        <v>318185</v>
      </c>
      <c r="D917" s="11"/>
      <c r="E917" s="4" t="s">
        <v>24</v>
      </c>
      <c r="F917" s="4" t="s">
        <v>18</v>
      </c>
      <c r="G917" s="4" t="s">
        <v>19</v>
      </c>
      <c r="H917" s="4" t="s">
        <v>25</v>
      </c>
      <c r="I917" s="5">
        <v>132040.01</v>
      </c>
      <c r="J917" s="5">
        <v>132040.01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 t="s">
        <v>21</v>
      </c>
      <c r="Q917" s="12" t="s">
        <v>22</v>
      </c>
    </row>
    <row r="918" spans="1:17" x14ac:dyDescent="0.25">
      <c r="A918" s="4" t="s">
        <v>878</v>
      </c>
      <c r="B918" s="4"/>
      <c r="C918" s="3">
        <v>310072</v>
      </c>
      <c r="D918" s="11"/>
      <c r="E918" s="4" t="s">
        <v>17</v>
      </c>
      <c r="F918" s="4" t="s">
        <v>18</v>
      </c>
      <c r="G918" s="4" t="s">
        <v>19</v>
      </c>
      <c r="H918" s="4" t="s">
        <v>20</v>
      </c>
      <c r="I918" s="5">
        <v>745006.53</v>
      </c>
      <c r="J918" s="5">
        <v>57402.753155069797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 t="s">
        <v>21</v>
      </c>
      <c r="Q918" s="12" t="s">
        <v>22</v>
      </c>
    </row>
    <row r="919" spans="1:17" x14ac:dyDescent="0.25">
      <c r="A919" s="4" t="s">
        <v>879</v>
      </c>
      <c r="B919" s="4"/>
      <c r="C919" s="3">
        <v>310750</v>
      </c>
      <c r="D919" s="11"/>
      <c r="E919" s="4" t="s">
        <v>24</v>
      </c>
      <c r="F919" s="4" t="s">
        <v>18</v>
      </c>
      <c r="G919" s="4" t="s">
        <v>19</v>
      </c>
      <c r="H919" s="4" t="s">
        <v>25</v>
      </c>
      <c r="I919" s="5">
        <v>102574.29</v>
      </c>
      <c r="J919" s="5">
        <v>102574.29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 t="s">
        <v>21</v>
      </c>
      <c r="Q919" s="12" t="s">
        <v>26</v>
      </c>
    </row>
    <row r="920" spans="1:17" x14ac:dyDescent="0.25">
      <c r="A920" s="4" t="s">
        <v>880</v>
      </c>
      <c r="B920" s="4"/>
      <c r="C920" s="3">
        <v>320398</v>
      </c>
      <c r="D920" s="11"/>
      <c r="E920" s="4" t="s">
        <v>27</v>
      </c>
      <c r="F920" s="4" t="s">
        <v>18</v>
      </c>
      <c r="G920" s="4" t="s">
        <v>19</v>
      </c>
      <c r="H920" s="4" t="s">
        <v>20</v>
      </c>
      <c r="I920" s="5">
        <v>720087.18</v>
      </c>
      <c r="J920" s="5">
        <v>55482.717236948665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 t="s">
        <v>21</v>
      </c>
      <c r="Q920" s="12" t="s">
        <v>22</v>
      </c>
    </row>
    <row r="921" spans="1:17" x14ac:dyDescent="0.25">
      <c r="A921" s="4" t="s">
        <v>881</v>
      </c>
      <c r="B921" s="4"/>
      <c r="C921" s="3">
        <v>312186</v>
      </c>
      <c r="D921" s="11"/>
      <c r="E921" s="4" t="s">
        <v>24</v>
      </c>
      <c r="F921" s="4" t="s">
        <v>18</v>
      </c>
      <c r="G921" s="4" t="s">
        <v>19</v>
      </c>
      <c r="H921" s="4" t="s">
        <v>25</v>
      </c>
      <c r="I921" s="5">
        <v>253054.19</v>
      </c>
      <c r="J921" s="5">
        <v>253054.19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 t="s">
        <v>21</v>
      </c>
      <c r="Q921" s="12" t="s">
        <v>41</v>
      </c>
    </row>
    <row r="922" spans="1:17" x14ac:dyDescent="0.25">
      <c r="A922" s="4" t="s">
        <v>882</v>
      </c>
      <c r="B922" s="4"/>
      <c r="C922" s="3">
        <v>317450</v>
      </c>
      <c r="D922" s="11"/>
      <c r="E922" s="4" t="s">
        <v>24</v>
      </c>
      <c r="F922" s="4" t="s">
        <v>18</v>
      </c>
      <c r="G922" s="4" t="s">
        <v>19</v>
      </c>
      <c r="H922" s="4" t="s">
        <v>20</v>
      </c>
      <c r="I922" s="5">
        <v>476408.4</v>
      </c>
      <c r="J922" s="5">
        <v>36707.267231874801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 t="s">
        <v>21</v>
      </c>
      <c r="Q922" s="12" t="s">
        <v>22</v>
      </c>
    </row>
    <row r="923" spans="1:17" x14ac:dyDescent="0.25">
      <c r="A923" s="4" t="s">
        <v>883</v>
      </c>
      <c r="B923" s="4"/>
      <c r="C923" s="3">
        <v>316339</v>
      </c>
      <c r="D923" s="11"/>
      <c r="E923" s="4" t="s">
        <v>27</v>
      </c>
      <c r="F923" s="4" t="s">
        <v>18</v>
      </c>
      <c r="G923" s="4" t="s">
        <v>19</v>
      </c>
      <c r="H923" s="4" t="s">
        <v>25</v>
      </c>
      <c r="I923" s="5">
        <v>3972.24</v>
      </c>
      <c r="J923" s="5">
        <v>3972.24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 t="s">
        <v>21</v>
      </c>
      <c r="Q923" s="12" t="s">
        <v>41</v>
      </c>
    </row>
    <row r="924" spans="1:17" x14ac:dyDescent="0.25">
      <c r="A924" s="4" t="s">
        <v>884</v>
      </c>
      <c r="B924" s="4"/>
      <c r="C924" s="3">
        <v>310580</v>
      </c>
      <c r="D924" s="11"/>
      <c r="E924" s="4" t="s">
        <v>24</v>
      </c>
      <c r="F924" s="4" t="s">
        <v>18</v>
      </c>
      <c r="G924" s="4" t="s">
        <v>19</v>
      </c>
      <c r="H924" s="4" t="s">
        <v>25</v>
      </c>
      <c r="I924" s="5">
        <v>614101.68000000005</v>
      </c>
      <c r="J924" s="5">
        <v>614101.68000000005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 t="s">
        <v>21</v>
      </c>
      <c r="Q924" s="12" t="s">
        <v>22</v>
      </c>
    </row>
    <row r="925" spans="1:17" x14ac:dyDescent="0.25">
      <c r="A925" s="4" t="s">
        <v>885</v>
      </c>
      <c r="B925" s="4"/>
      <c r="C925" s="3">
        <v>314798</v>
      </c>
      <c r="D925" s="11"/>
      <c r="E925" s="4" t="s">
        <v>27</v>
      </c>
      <c r="F925" s="4" t="s">
        <v>18</v>
      </c>
      <c r="G925" s="4" t="s">
        <v>19</v>
      </c>
      <c r="H925" s="4" t="s">
        <v>25</v>
      </c>
      <c r="I925" s="5">
        <v>1143731.22</v>
      </c>
      <c r="J925" s="5">
        <v>1143731.22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 t="s">
        <v>21</v>
      </c>
      <c r="Q925" s="12" t="s">
        <v>28</v>
      </c>
    </row>
    <row r="926" spans="1:17" x14ac:dyDescent="0.25">
      <c r="A926" s="4" t="s">
        <v>886</v>
      </c>
      <c r="B926" s="4"/>
      <c r="C926" s="3">
        <v>314798</v>
      </c>
      <c r="D926" s="11"/>
      <c r="E926" s="4" t="s">
        <v>27</v>
      </c>
      <c r="F926" s="4" t="s">
        <v>18</v>
      </c>
      <c r="G926" s="4" t="s">
        <v>19</v>
      </c>
      <c r="H926" s="4" t="s">
        <v>25</v>
      </c>
      <c r="I926" s="5">
        <v>501553.19</v>
      </c>
      <c r="J926" s="5">
        <v>501553.19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 t="s">
        <v>21</v>
      </c>
      <c r="Q926" s="12" t="s">
        <v>28</v>
      </c>
    </row>
    <row r="927" spans="1:17" x14ac:dyDescent="0.25">
      <c r="A927" s="4" t="s">
        <v>887</v>
      </c>
      <c r="B927" s="4"/>
      <c r="C927" s="3">
        <v>310567</v>
      </c>
      <c r="D927" s="11"/>
      <c r="E927" s="4" t="s">
        <v>17</v>
      </c>
      <c r="F927" s="4" t="s">
        <v>18</v>
      </c>
      <c r="G927" s="4" t="s">
        <v>19</v>
      </c>
      <c r="H927" s="4" t="s">
        <v>20</v>
      </c>
      <c r="I927" s="5">
        <v>434090.3</v>
      </c>
      <c r="J927" s="5">
        <v>33446.657625819993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 t="s">
        <v>21</v>
      </c>
      <c r="Q927" s="12" t="s">
        <v>22</v>
      </c>
    </row>
    <row r="928" spans="1:17" x14ac:dyDescent="0.25">
      <c r="A928" s="4" t="s">
        <v>888</v>
      </c>
      <c r="B928" s="4"/>
      <c r="C928" s="3">
        <v>313548</v>
      </c>
      <c r="D928" s="11"/>
      <c r="E928" s="4" t="s">
        <v>43</v>
      </c>
      <c r="F928" s="4" t="s">
        <v>18</v>
      </c>
      <c r="G928" s="4" t="s">
        <v>19</v>
      </c>
      <c r="H928" s="4" t="s">
        <v>25</v>
      </c>
      <c r="I928" s="5">
        <v>7835.81</v>
      </c>
      <c r="J928" s="5">
        <v>7835.81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 t="s">
        <v>21</v>
      </c>
      <c r="Q928" s="12" t="s">
        <v>44</v>
      </c>
    </row>
    <row r="929" spans="1:17" x14ac:dyDescent="0.25">
      <c r="A929" s="4" t="s">
        <v>889</v>
      </c>
      <c r="B929" s="4"/>
      <c r="C929" s="3">
        <v>318601</v>
      </c>
      <c r="D929" s="11"/>
      <c r="E929" s="4" t="s">
        <v>24</v>
      </c>
      <c r="F929" s="4" t="s">
        <v>18</v>
      </c>
      <c r="G929" s="4" t="s">
        <v>19</v>
      </c>
      <c r="H929" s="4" t="s">
        <v>25</v>
      </c>
      <c r="I929" s="5">
        <v>21497.77</v>
      </c>
      <c r="J929" s="5">
        <v>21497.77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 t="s">
        <v>21</v>
      </c>
      <c r="Q929" s="12" t="s">
        <v>22</v>
      </c>
    </row>
    <row r="930" spans="1:17" x14ac:dyDescent="0.25">
      <c r="A930" s="4" t="s">
        <v>890</v>
      </c>
      <c r="B930" s="4"/>
      <c r="C930" s="3">
        <v>320578</v>
      </c>
      <c r="D930" s="11"/>
      <c r="E930" s="4" t="s">
        <v>17</v>
      </c>
      <c r="F930" s="4" t="s">
        <v>18</v>
      </c>
      <c r="G930" s="4" t="s">
        <v>19</v>
      </c>
      <c r="H930" s="4" t="s">
        <v>20</v>
      </c>
      <c r="I930" s="5">
        <v>426388.16</v>
      </c>
      <c r="J930" s="5">
        <v>32853.207738628014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 t="s">
        <v>21</v>
      </c>
      <c r="Q930" s="12" t="s">
        <v>22</v>
      </c>
    </row>
    <row r="931" spans="1:17" x14ac:dyDescent="0.25">
      <c r="A931" s="4" t="s">
        <v>891</v>
      </c>
      <c r="B931" s="4"/>
      <c r="C931" s="3">
        <v>313548</v>
      </c>
      <c r="D931" s="11"/>
      <c r="E931" s="4" t="s">
        <v>43</v>
      </c>
      <c r="F931" s="4" t="s">
        <v>18</v>
      </c>
      <c r="G931" s="4" t="s">
        <v>19</v>
      </c>
      <c r="H931" s="4" t="s">
        <v>25</v>
      </c>
      <c r="I931" s="5">
        <v>7835.81</v>
      </c>
      <c r="J931" s="5">
        <v>7835.81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 t="s">
        <v>21</v>
      </c>
      <c r="Q931" s="12" t="s">
        <v>44</v>
      </c>
    </row>
    <row r="932" spans="1:17" x14ac:dyDescent="0.25">
      <c r="A932" s="4" t="s">
        <v>892</v>
      </c>
      <c r="B932" s="4"/>
      <c r="C932" s="3">
        <v>318601</v>
      </c>
      <c r="D932" s="11"/>
      <c r="E932" s="4" t="s">
        <v>24</v>
      </c>
      <c r="F932" s="4" t="s">
        <v>18</v>
      </c>
      <c r="G932" s="4" t="s">
        <v>19</v>
      </c>
      <c r="H932" s="4" t="s">
        <v>25</v>
      </c>
      <c r="I932" s="5">
        <v>141594.22</v>
      </c>
      <c r="J932" s="5">
        <v>141594.22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 t="s">
        <v>21</v>
      </c>
      <c r="Q932" s="12" t="s">
        <v>22</v>
      </c>
    </row>
    <row r="933" spans="1:17" x14ac:dyDescent="0.25">
      <c r="A933" s="4" t="s">
        <v>893</v>
      </c>
      <c r="B933" s="4"/>
      <c r="C933" s="3">
        <v>320416</v>
      </c>
      <c r="D933" s="11"/>
      <c r="E933" s="4" t="s">
        <v>24</v>
      </c>
      <c r="F933" s="4" t="s">
        <v>18</v>
      </c>
      <c r="G933" s="4" t="s">
        <v>19</v>
      </c>
      <c r="H933" s="4" t="s">
        <v>25</v>
      </c>
      <c r="I933" s="5">
        <v>105866.78</v>
      </c>
      <c r="J933" s="5">
        <v>105866.78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 t="s">
        <v>21</v>
      </c>
      <c r="Q933" s="12" t="s">
        <v>28</v>
      </c>
    </row>
    <row r="934" spans="1:17" x14ac:dyDescent="0.25">
      <c r="A934" s="4" t="s">
        <v>894</v>
      </c>
      <c r="B934" s="4"/>
      <c r="C934" s="3">
        <v>313548</v>
      </c>
      <c r="D934" s="11"/>
      <c r="E934" s="4" t="s">
        <v>27</v>
      </c>
      <c r="F934" s="4" t="s">
        <v>18</v>
      </c>
      <c r="G934" s="4" t="s">
        <v>19</v>
      </c>
      <c r="H934" s="4" t="s">
        <v>25</v>
      </c>
      <c r="I934" s="5">
        <v>100919.01</v>
      </c>
      <c r="J934" s="5">
        <v>100919.01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 t="s">
        <v>21</v>
      </c>
      <c r="Q934" s="12" t="s">
        <v>44</v>
      </c>
    </row>
    <row r="935" spans="1:17" x14ac:dyDescent="0.25">
      <c r="A935" s="4" t="s">
        <v>895</v>
      </c>
      <c r="B935" s="4"/>
      <c r="C935" s="3">
        <v>317450</v>
      </c>
      <c r="D935" s="11"/>
      <c r="E935" s="4" t="s">
        <v>24</v>
      </c>
      <c r="F935" s="4" t="s">
        <v>18</v>
      </c>
      <c r="G935" s="4" t="s">
        <v>19</v>
      </c>
      <c r="H935" s="4" t="s">
        <v>20</v>
      </c>
      <c r="I935" s="5">
        <v>1376429.1</v>
      </c>
      <c r="J935" s="5">
        <v>106053.86218930843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 t="s">
        <v>21</v>
      </c>
      <c r="Q935" s="12" t="s">
        <v>22</v>
      </c>
    </row>
    <row r="936" spans="1:17" x14ac:dyDescent="0.25">
      <c r="A936" s="4" t="s">
        <v>896</v>
      </c>
      <c r="B936" s="4"/>
      <c r="C936" s="3">
        <v>318321</v>
      </c>
      <c r="D936" s="11"/>
      <c r="E936" s="4" t="s">
        <v>24</v>
      </c>
      <c r="F936" s="4" t="s">
        <v>18</v>
      </c>
      <c r="G936" s="4" t="s">
        <v>19</v>
      </c>
      <c r="H936" s="4" t="s">
        <v>25</v>
      </c>
      <c r="I936" s="5">
        <v>145905.85</v>
      </c>
      <c r="J936" s="5">
        <v>145905.85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 t="s">
        <v>21</v>
      </c>
      <c r="Q936" s="12" t="s">
        <v>28</v>
      </c>
    </row>
    <row r="937" spans="1:17" x14ac:dyDescent="0.25">
      <c r="A937" s="4" t="s">
        <v>897</v>
      </c>
      <c r="B937" s="4"/>
      <c r="C937" s="3">
        <v>318022</v>
      </c>
      <c r="D937" s="11"/>
      <c r="E937" s="4" t="s">
        <v>17</v>
      </c>
      <c r="F937" s="4" t="s">
        <v>18</v>
      </c>
      <c r="G937" s="4" t="s">
        <v>19</v>
      </c>
      <c r="H937" s="4" t="s">
        <v>20</v>
      </c>
      <c r="I937" s="5">
        <v>2061563.23</v>
      </c>
      <c r="J937" s="5">
        <v>158843.44692288587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 t="s">
        <v>21</v>
      </c>
      <c r="Q937" s="12" t="s">
        <v>22</v>
      </c>
    </row>
    <row r="938" spans="1:17" x14ac:dyDescent="0.25">
      <c r="A938" s="4" t="s">
        <v>898</v>
      </c>
      <c r="B938" s="4"/>
      <c r="C938" s="3">
        <v>316339</v>
      </c>
      <c r="D938" s="11"/>
      <c r="E938" s="4" t="s">
        <v>27</v>
      </c>
      <c r="F938" s="4" t="s">
        <v>18</v>
      </c>
      <c r="G938" s="4" t="s">
        <v>19</v>
      </c>
      <c r="H938" s="4" t="s">
        <v>25</v>
      </c>
      <c r="I938" s="5">
        <v>3024354.49</v>
      </c>
      <c r="J938" s="5">
        <v>3024354.49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 t="s">
        <v>21</v>
      </c>
      <c r="Q938" s="12" t="s">
        <v>41</v>
      </c>
    </row>
    <row r="939" spans="1:17" x14ac:dyDescent="0.25">
      <c r="A939" s="4" t="s">
        <v>899</v>
      </c>
      <c r="B939" s="4"/>
      <c r="C939" s="3">
        <v>316076</v>
      </c>
      <c r="D939" s="11"/>
      <c r="E939" s="4" t="s">
        <v>62</v>
      </c>
      <c r="F939" s="4" t="s">
        <v>18</v>
      </c>
      <c r="G939" s="4" t="s">
        <v>19</v>
      </c>
      <c r="H939" s="4" t="s">
        <v>25</v>
      </c>
      <c r="I939" s="5">
        <v>931554.04</v>
      </c>
      <c r="J939" s="5">
        <v>931554.04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 t="s">
        <v>21</v>
      </c>
      <c r="Q939" s="12" t="s">
        <v>22</v>
      </c>
    </row>
    <row r="940" spans="1:17" x14ac:dyDescent="0.25">
      <c r="A940" s="4" t="s">
        <v>900</v>
      </c>
      <c r="B940" s="4"/>
      <c r="C940" s="3">
        <v>308885</v>
      </c>
      <c r="D940" s="11"/>
      <c r="E940" s="4" t="s">
        <v>17</v>
      </c>
      <c r="F940" s="4" t="s">
        <v>18</v>
      </c>
      <c r="G940" s="4" t="s">
        <v>19</v>
      </c>
      <c r="H940" s="4" t="s">
        <v>20</v>
      </c>
      <c r="I940" s="5">
        <v>0.06</v>
      </c>
      <c r="J940" s="5">
        <v>4.6230000014955402E-3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 t="s">
        <v>21</v>
      </c>
      <c r="Q940" s="12" t="s">
        <v>22</v>
      </c>
    </row>
    <row r="941" spans="1:17" x14ac:dyDescent="0.25">
      <c r="A941" s="4" t="s">
        <v>901</v>
      </c>
      <c r="B941" s="4"/>
      <c r="C941" s="3">
        <v>312186</v>
      </c>
      <c r="D941" s="11"/>
      <c r="E941" s="4" t="s">
        <v>24</v>
      </c>
      <c r="F941" s="4" t="s">
        <v>18</v>
      </c>
      <c r="G941" s="4" t="s">
        <v>19</v>
      </c>
      <c r="H941" s="4" t="s">
        <v>25</v>
      </c>
      <c r="I941" s="5">
        <v>46009.52</v>
      </c>
      <c r="J941" s="5">
        <v>46009.52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 t="s">
        <v>21</v>
      </c>
      <c r="Q941" s="12" t="s">
        <v>41</v>
      </c>
    </row>
    <row r="942" spans="1:17" x14ac:dyDescent="0.25">
      <c r="A942" s="4" t="s">
        <v>902</v>
      </c>
      <c r="B942" s="4"/>
      <c r="C942" s="3">
        <v>318321</v>
      </c>
      <c r="D942" s="11"/>
      <c r="E942" s="4" t="s">
        <v>24</v>
      </c>
      <c r="F942" s="4" t="s">
        <v>18</v>
      </c>
      <c r="G942" s="4" t="s">
        <v>19</v>
      </c>
      <c r="H942" s="4" t="s">
        <v>25</v>
      </c>
      <c r="I942" s="5">
        <v>104967.01</v>
      </c>
      <c r="J942" s="5">
        <v>104967.01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 t="s">
        <v>21</v>
      </c>
      <c r="Q942" s="12" t="s">
        <v>28</v>
      </c>
    </row>
    <row r="943" spans="1:17" x14ac:dyDescent="0.25">
      <c r="A943" s="4" t="s">
        <v>903</v>
      </c>
      <c r="B943" s="4"/>
      <c r="C943" s="3">
        <v>320416</v>
      </c>
      <c r="D943" s="11"/>
      <c r="E943" s="4" t="s">
        <v>24</v>
      </c>
      <c r="F943" s="4" t="s">
        <v>18</v>
      </c>
      <c r="G943" s="4" t="s">
        <v>19</v>
      </c>
      <c r="H943" s="4" t="s">
        <v>25</v>
      </c>
      <c r="I943" s="5">
        <v>93536.43</v>
      </c>
      <c r="J943" s="5">
        <v>93536.43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 t="s">
        <v>21</v>
      </c>
      <c r="Q943" s="12" t="s">
        <v>28</v>
      </c>
    </row>
    <row r="944" spans="1:17" x14ac:dyDescent="0.25">
      <c r="A944" s="4" t="s">
        <v>904</v>
      </c>
      <c r="B944" s="4"/>
      <c r="C944" s="3">
        <v>316079</v>
      </c>
      <c r="D944" s="11"/>
      <c r="E944" s="4" t="s">
        <v>17</v>
      </c>
      <c r="F944" s="4" t="s">
        <v>18</v>
      </c>
      <c r="G944" s="4" t="s">
        <v>48</v>
      </c>
      <c r="H944" s="4" t="s">
        <v>20</v>
      </c>
      <c r="I944" s="5">
        <v>1315194.8500000001</v>
      </c>
      <c r="J944" s="5">
        <v>101335.76322528213</v>
      </c>
      <c r="K944" s="5">
        <v>0</v>
      </c>
      <c r="L944" s="5">
        <v>0</v>
      </c>
      <c r="M944" s="5">
        <v>0</v>
      </c>
      <c r="N944" s="5">
        <v>1315194.8500000001</v>
      </c>
      <c r="O944" s="5">
        <v>1315194.8500000001</v>
      </c>
      <c r="P944" s="5" t="s">
        <v>49</v>
      </c>
      <c r="Q944" s="12" t="s">
        <v>22</v>
      </c>
    </row>
    <row r="945" spans="1:17" x14ac:dyDescent="0.25">
      <c r="A945" s="4" t="s">
        <v>905</v>
      </c>
      <c r="B945" s="4"/>
      <c r="C945" s="3">
        <v>310871</v>
      </c>
      <c r="D945" s="11"/>
      <c r="E945" s="4" t="s">
        <v>24</v>
      </c>
      <c r="F945" s="4" t="s">
        <v>18</v>
      </c>
      <c r="G945" s="4" t="s">
        <v>19</v>
      </c>
      <c r="H945" s="4" t="s">
        <v>25</v>
      </c>
      <c r="I945" s="5">
        <v>46857.56</v>
      </c>
      <c r="J945" s="5">
        <v>46857.56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 t="s">
        <v>21</v>
      </c>
      <c r="Q945" s="12" t="s">
        <v>44</v>
      </c>
    </row>
    <row r="946" spans="1:17" x14ac:dyDescent="0.25">
      <c r="A946" s="4" t="s">
        <v>906</v>
      </c>
      <c r="B946" s="4"/>
      <c r="C946" s="3">
        <v>314798</v>
      </c>
      <c r="D946" s="11"/>
      <c r="E946" s="4" t="s">
        <v>27</v>
      </c>
      <c r="F946" s="4" t="s">
        <v>18</v>
      </c>
      <c r="G946" s="4" t="s">
        <v>19</v>
      </c>
      <c r="H946" s="4" t="s">
        <v>25</v>
      </c>
      <c r="I946" s="5">
        <v>1046036.54</v>
      </c>
      <c r="J946" s="5">
        <v>1046036.54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 t="s">
        <v>21</v>
      </c>
      <c r="Q946" s="12" t="s">
        <v>28</v>
      </c>
    </row>
    <row r="947" spans="1:17" x14ac:dyDescent="0.25">
      <c r="A947" s="4" t="s">
        <v>907</v>
      </c>
      <c r="B947" s="4"/>
      <c r="C947" s="3">
        <v>312332</v>
      </c>
      <c r="D947" s="11"/>
      <c r="E947" s="4" t="s">
        <v>17</v>
      </c>
      <c r="F947" s="4" t="s">
        <v>18</v>
      </c>
      <c r="G947" s="4" t="s">
        <v>19</v>
      </c>
      <c r="H947" s="4" t="s">
        <v>20</v>
      </c>
      <c r="I947" s="5">
        <v>497735.98</v>
      </c>
      <c r="J947" s="5">
        <v>38350.557271406404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 t="s">
        <v>21</v>
      </c>
      <c r="Q947" s="12" t="s">
        <v>22</v>
      </c>
    </row>
    <row r="948" spans="1:17" x14ac:dyDescent="0.25">
      <c r="A948" s="4" t="s">
        <v>908</v>
      </c>
      <c r="B948" s="4"/>
      <c r="C948" s="3">
        <v>318601</v>
      </c>
      <c r="D948" s="11"/>
      <c r="E948" s="4" t="s">
        <v>24</v>
      </c>
      <c r="F948" s="4" t="s">
        <v>18</v>
      </c>
      <c r="G948" s="4" t="s">
        <v>19</v>
      </c>
      <c r="H948" s="4" t="s">
        <v>25</v>
      </c>
      <c r="I948" s="5">
        <v>263795.96999999997</v>
      </c>
      <c r="J948" s="5">
        <v>263795.96999999997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 t="s">
        <v>21</v>
      </c>
      <c r="Q948" s="12" t="s">
        <v>22</v>
      </c>
    </row>
    <row r="949" spans="1:17" x14ac:dyDescent="0.25">
      <c r="A949" s="4" t="s">
        <v>909</v>
      </c>
      <c r="B949" s="4"/>
      <c r="C949" s="3">
        <v>310871</v>
      </c>
      <c r="D949" s="11"/>
      <c r="E949" s="4" t="s">
        <v>24</v>
      </c>
      <c r="F949" s="4" t="s">
        <v>18</v>
      </c>
      <c r="G949" s="4" t="s">
        <v>19</v>
      </c>
      <c r="H949" s="4" t="s">
        <v>25</v>
      </c>
      <c r="I949" s="5">
        <v>129790</v>
      </c>
      <c r="J949" s="5">
        <v>129790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 t="s">
        <v>21</v>
      </c>
      <c r="Q949" s="12" t="s">
        <v>44</v>
      </c>
    </row>
    <row r="950" spans="1:17" x14ac:dyDescent="0.25">
      <c r="A950" s="4" t="s">
        <v>910</v>
      </c>
      <c r="B950" s="4"/>
      <c r="C950" s="3">
        <v>317518</v>
      </c>
      <c r="D950" s="11"/>
      <c r="E950" s="4" t="s">
        <v>24</v>
      </c>
      <c r="F950" s="4" t="s">
        <v>18</v>
      </c>
      <c r="G950" s="4" t="s">
        <v>19</v>
      </c>
      <c r="H950" s="4" t="s">
        <v>20</v>
      </c>
      <c r="I950" s="5">
        <v>338414.12</v>
      </c>
      <c r="J950" s="5">
        <v>26074.8079544352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 t="s">
        <v>21</v>
      </c>
      <c r="Q950" s="12" t="s">
        <v>22</v>
      </c>
    </row>
    <row r="951" spans="1:17" x14ac:dyDescent="0.25">
      <c r="A951" s="4" t="s">
        <v>911</v>
      </c>
      <c r="B951" s="4"/>
      <c r="C951" s="3">
        <v>318601</v>
      </c>
      <c r="D951" s="11"/>
      <c r="E951" s="4" t="s">
        <v>24</v>
      </c>
      <c r="F951" s="4" t="s">
        <v>18</v>
      </c>
      <c r="G951" s="4" t="s">
        <v>19</v>
      </c>
      <c r="H951" s="4" t="s">
        <v>25</v>
      </c>
      <c r="I951" s="5">
        <v>263867.71999999997</v>
      </c>
      <c r="J951" s="5">
        <v>263867.71999999997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 t="s">
        <v>21</v>
      </c>
      <c r="Q951" s="12" t="s">
        <v>22</v>
      </c>
    </row>
    <row r="952" spans="1:17" x14ac:dyDescent="0.25">
      <c r="A952" s="4" t="s">
        <v>912</v>
      </c>
      <c r="B952" s="4"/>
      <c r="C952" s="3">
        <v>320398</v>
      </c>
      <c r="D952" s="11"/>
      <c r="E952" s="4" t="s">
        <v>27</v>
      </c>
      <c r="F952" s="4" t="s">
        <v>18</v>
      </c>
      <c r="G952" s="4" t="s">
        <v>19</v>
      </c>
      <c r="H952" s="4" t="s">
        <v>20</v>
      </c>
      <c r="I952" s="5">
        <v>240135.9</v>
      </c>
      <c r="J952" s="5">
        <v>18502.471100985549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 t="s">
        <v>21</v>
      </c>
      <c r="Q952" s="12" t="s">
        <v>22</v>
      </c>
    </row>
    <row r="953" spans="1:17" x14ac:dyDescent="0.25">
      <c r="A953" s="4" t="s">
        <v>913</v>
      </c>
      <c r="B953" s="4"/>
      <c r="C953" s="3">
        <v>308900</v>
      </c>
      <c r="D953" s="11"/>
      <c r="E953" s="4" t="s">
        <v>24</v>
      </c>
      <c r="F953" s="4" t="s">
        <v>18</v>
      </c>
      <c r="G953" s="4" t="s">
        <v>19</v>
      </c>
      <c r="H953" s="4" t="s">
        <v>25</v>
      </c>
      <c r="I953" s="5">
        <v>56996.4</v>
      </c>
      <c r="J953" s="5">
        <v>56996.4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 t="s">
        <v>21</v>
      </c>
      <c r="Q953" s="12" t="s">
        <v>28</v>
      </c>
    </row>
    <row r="954" spans="1:17" x14ac:dyDescent="0.25">
      <c r="A954" s="4" t="s">
        <v>914</v>
      </c>
      <c r="B954" s="4"/>
      <c r="C954" s="3">
        <v>318601</v>
      </c>
      <c r="D954" s="11"/>
      <c r="E954" s="4" t="s">
        <v>24</v>
      </c>
      <c r="F954" s="4" t="s">
        <v>18</v>
      </c>
      <c r="G954" s="4" t="s">
        <v>19</v>
      </c>
      <c r="H954" s="4" t="s">
        <v>25</v>
      </c>
      <c r="I954" s="5">
        <v>263867.71999999997</v>
      </c>
      <c r="J954" s="5">
        <v>263867.71999999997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 t="s">
        <v>21</v>
      </c>
      <c r="Q954" s="12" t="s">
        <v>22</v>
      </c>
    </row>
    <row r="955" spans="1:17" x14ac:dyDescent="0.25">
      <c r="A955" s="4" t="s">
        <v>915</v>
      </c>
      <c r="B955" s="4"/>
      <c r="C955" s="3">
        <v>317777</v>
      </c>
      <c r="D955" s="11"/>
      <c r="E955" s="4" t="s">
        <v>17</v>
      </c>
      <c r="F955" s="4" t="s">
        <v>18</v>
      </c>
      <c r="G955" s="4" t="s">
        <v>19</v>
      </c>
      <c r="H955" s="4" t="s">
        <v>20</v>
      </c>
      <c r="I955" s="5">
        <v>479815.12</v>
      </c>
      <c r="J955" s="5">
        <v>36969.755007959713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 t="s">
        <v>21</v>
      </c>
      <c r="Q955" s="12" t="s">
        <v>22</v>
      </c>
    </row>
    <row r="956" spans="1:17" x14ac:dyDescent="0.25">
      <c r="A956" s="4" t="s">
        <v>916</v>
      </c>
      <c r="B956" s="4"/>
      <c r="C956" s="3">
        <v>310968</v>
      </c>
      <c r="D956" s="11"/>
      <c r="E956" s="4" t="s">
        <v>24</v>
      </c>
      <c r="F956" s="4" t="s">
        <v>18</v>
      </c>
      <c r="G956" s="4" t="s">
        <v>19</v>
      </c>
      <c r="H956" s="4" t="s">
        <v>25</v>
      </c>
      <c r="I956" s="5">
        <v>82607.86</v>
      </c>
      <c r="J956" s="5">
        <v>82607.86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 t="s">
        <v>21</v>
      </c>
      <c r="Q956" s="12" t="s">
        <v>26</v>
      </c>
    </row>
    <row r="957" spans="1:17" x14ac:dyDescent="0.25">
      <c r="A957" s="4" t="s">
        <v>917</v>
      </c>
      <c r="B957" s="4"/>
      <c r="C957" s="3">
        <v>320428</v>
      </c>
      <c r="D957" s="11"/>
      <c r="E957" s="4" t="s">
        <v>24</v>
      </c>
      <c r="F957" s="4" t="s">
        <v>18</v>
      </c>
      <c r="G957" s="4" t="s">
        <v>19</v>
      </c>
      <c r="H957" s="4" t="s">
        <v>25</v>
      </c>
      <c r="I957" s="5">
        <v>24436.16</v>
      </c>
      <c r="J957" s="5">
        <v>24436.16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 t="s">
        <v>21</v>
      </c>
      <c r="Q957" s="12" t="s">
        <v>28</v>
      </c>
    </row>
    <row r="958" spans="1:17" x14ac:dyDescent="0.25">
      <c r="A958" s="4" t="s">
        <v>918</v>
      </c>
      <c r="B958" s="4"/>
      <c r="C958" s="3">
        <v>318185</v>
      </c>
      <c r="D958" s="11"/>
      <c r="E958" s="4" t="s">
        <v>24</v>
      </c>
      <c r="F958" s="4" t="s">
        <v>18</v>
      </c>
      <c r="G958" s="4" t="s">
        <v>19</v>
      </c>
      <c r="H958" s="4" t="s">
        <v>20</v>
      </c>
      <c r="I958" s="5">
        <v>511616.05</v>
      </c>
      <c r="J958" s="5">
        <v>39420.016665252377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 t="s">
        <v>21</v>
      </c>
      <c r="Q958" s="12" t="s">
        <v>22</v>
      </c>
    </row>
    <row r="959" spans="1:17" x14ac:dyDescent="0.25">
      <c r="A959" s="4" t="s">
        <v>919</v>
      </c>
      <c r="B959" s="4"/>
      <c r="C959" s="3">
        <v>309777</v>
      </c>
      <c r="D959" s="11"/>
      <c r="E959" s="4" t="s">
        <v>17</v>
      </c>
      <c r="F959" s="4" t="s">
        <v>18</v>
      </c>
      <c r="G959" s="4" t="s">
        <v>19</v>
      </c>
      <c r="H959" s="4" t="s">
        <v>20</v>
      </c>
      <c r="I959" s="5">
        <v>262880.33</v>
      </c>
      <c r="J959" s="5">
        <v>20254.929433052472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 t="s">
        <v>21</v>
      </c>
      <c r="Q959" s="12" t="s">
        <v>22</v>
      </c>
    </row>
    <row r="960" spans="1:17" x14ac:dyDescent="0.25">
      <c r="A960" s="4" t="s">
        <v>920</v>
      </c>
      <c r="B960" s="4"/>
      <c r="C960" s="3">
        <v>317033</v>
      </c>
      <c r="D960" s="11"/>
      <c r="E960" s="4" t="s">
        <v>43</v>
      </c>
      <c r="F960" s="4" t="s">
        <v>18</v>
      </c>
      <c r="G960" s="4" t="s">
        <v>19</v>
      </c>
      <c r="H960" s="4" t="s">
        <v>25</v>
      </c>
      <c r="I960" s="5">
        <v>155180.87</v>
      </c>
      <c r="J960" s="5">
        <v>155180.87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 t="s">
        <v>21</v>
      </c>
      <c r="Q960" s="12" t="s">
        <v>691</v>
      </c>
    </row>
    <row r="961" spans="1:17" x14ac:dyDescent="0.25">
      <c r="A961" s="4" t="s">
        <v>921</v>
      </c>
      <c r="B961" s="4"/>
      <c r="C961" s="3">
        <v>308932</v>
      </c>
      <c r="D961" s="11"/>
      <c r="E961" s="4" t="s">
        <v>24</v>
      </c>
      <c r="F961" s="4" t="s">
        <v>18</v>
      </c>
      <c r="G961" s="4" t="s">
        <v>19</v>
      </c>
      <c r="H961" s="4" t="s">
        <v>25</v>
      </c>
      <c r="I961" s="5">
        <v>132093.70000000001</v>
      </c>
      <c r="J961" s="5">
        <v>132093.70000000001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 t="s">
        <v>21</v>
      </c>
      <c r="Q961" s="12" t="s">
        <v>922</v>
      </c>
    </row>
    <row r="962" spans="1:17" x14ac:dyDescent="0.25">
      <c r="A962" s="4">
        <v>30000031</v>
      </c>
      <c r="B962" s="4"/>
      <c r="C962" s="3">
        <v>319893</v>
      </c>
      <c r="D962" s="11"/>
      <c r="E962" s="4" t="s">
        <v>24</v>
      </c>
      <c r="F962" s="4" t="s">
        <v>18</v>
      </c>
      <c r="G962" s="4" t="s">
        <v>19</v>
      </c>
      <c r="H962" s="4" t="s">
        <v>25</v>
      </c>
      <c r="I962" s="5">
        <v>222893.21</v>
      </c>
      <c r="J962" s="5">
        <v>222893.21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 t="s">
        <v>21</v>
      </c>
      <c r="Q962" s="12" t="s">
        <v>44</v>
      </c>
    </row>
    <row r="963" spans="1:17" x14ac:dyDescent="0.25">
      <c r="A963" s="4" t="s">
        <v>923</v>
      </c>
      <c r="B963" s="4"/>
      <c r="C963" s="3">
        <v>313199</v>
      </c>
      <c r="D963" s="11"/>
      <c r="E963" s="4" t="s">
        <v>24</v>
      </c>
      <c r="F963" s="4" t="s">
        <v>18</v>
      </c>
      <c r="G963" s="4" t="s">
        <v>19</v>
      </c>
      <c r="H963" s="4" t="s">
        <v>25</v>
      </c>
      <c r="I963" s="5">
        <v>19415.25</v>
      </c>
      <c r="J963" s="5">
        <v>19415.25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 t="s">
        <v>21</v>
      </c>
      <c r="Q963" s="12" t="s">
        <v>28</v>
      </c>
    </row>
    <row r="964" spans="1:17" x14ac:dyDescent="0.25">
      <c r="A964" s="4" t="s">
        <v>924</v>
      </c>
      <c r="B964" s="4"/>
      <c r="C964" s="3">
        <v>314751</v>
      </c>
      <c r="D964" s="11"/>
      <c r="E964" s="4" t="s">
        <v>24</v>
      </c>
      <c r="F964" s="4" t="s">
        <v>18</v>
      </c>
      <c r="G964" s="4" t="s">
        <v>19</v>
      </c>
      <c r="H964" s="4" t="s">
        <v>25</v>
      </c>
      <c r="I964" s="5">
        <v>249695.2</v>
      </c>
      <c r="J964" s="5">
        <v>249695.2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 t="s">
        <v>21</v>
      </c>
      <c r="Q964" s="12" t="s">
        <v>26</v>
      </c>
    </row>
    <row r="965" spans="1:17" x14ac:dyDescent="0.25">
      <c r="A965" s="4" t="s">
        <v>925</v>
      </c>
      <c r="B965" s="4"/>
      <c r="C965" s="3">
        <v>319977</v>
      </c>
      <c r="D965" s="11"/>
      <c r="E965" s="4" t="s">
        <v>17</v>
      </c>
      <c r="F965" s="4" t="s">
        <v>18</v>
      </c>
      <c r="G965" s="4" t="s">
        <v>19</v>
      </c>
      <c r="H965" s="4" t="s">
        <v>20</v>
      </c>
      <c r="I965" s="5">
        <v>159563.47</v>
      </c>
      <c r="J965" s="5">
        <v>12294.365367477229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 t="s">
        <v>21</v>
      </c>
      <c r="Q965" s="12" t="s">
        <v>22</v>
      </c>
    </row>
    <row r="966" spans="1:17" x14ac:dyDescent="0.25">
      <c r="A966" s="4" t="s">
        <v>926</v>
      </c>
      <c r="B966" s="4"/>
      <c r="C966" s="3">
        <v>316339</v>
      </c>
      <c r="D966" s="11"/>
      <c r="E966" s="4" t="s">
        <v>43</v>
      </c>
      <c r="F966" s="4" t="s">
        <v>18</v>
      </c>
      <c r="G966" s="4" t="s">
        <v>19</v>
      </c>
      <c r="H966" s="4" t="s">
        <v>25</v>
      </c>
      <c r="I966" s="5">
        <v>252171.85</v>
      </c>
      <c r="J966" s="5">
        <v>252171.85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 t="s">
        <v>21</v>
      </c>
      <c r="Q966" s="12" t="s">
        <v>41</v>
      </c>
    </row>
    <row r="967" spans="1:17" x14ac:dyDescent="0.25">
      <c r="A967" s="4" t="s">
        <v>927</v>
      </c>
      <c r="B967" s="4"/>
      <c r="C967" s="3">
        <v>316339</v>
      </c>
      <c r="D967" s="11"/>
      <c r="E967" s="4" t="s">
        <v>43</v>
      </c>
      <c r="F967" s="4" t="s">
        <v>18</v>
      </c>
      <c r="G967" s="4" t="s">
        <v>19</v>
      </c>
      <c r="H967" s="4" t="s">
        <v>25</v>
      </c>
      <c r="I967" s="5">
        <v>119693.13</v>
      </c>
      <c r="J967" s="5">
        <v>119693.13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 t="s">
        <v>21</v>
      </c>
      <c r="Q967" s="12" t="s">
        <v>41</v>
      </c>
    </row>
    <row r="968" spans="1:17" x14ac:dyDescent="0.25">
      <c r="A968" s="4" t="s">
        <v>928</v>
      </c>
      <c r="B968" s="4"/>
      <c r="C968" s="3">
        <v>310732</v>
      </c>
      <c r="D968" s="11"/>
      <c r="E968" s="4" t="s">
        <v>24</v>
      </c>
      <c r="F968" s="4" t="s">
        <v>18</v>
      </c>
      <c r="G968" s="4" t="s">
        <v>48</v>
      </c>
      <c r="H968" s="4" t="s">
        <v>25</v>
      </c>
      <c r="I968" s="5">
        <v>50780.33</v>
      </c>
      <c r="J968" s="5">
        <v>50780.33</v>
      </c>
      <c r="K968" s="5">
        <v>0</v>
      </c>
      <c r="L968" s="5">
        <v>0</v>
      </c>
      <c r="M968" s="5">
        <v>0</v>
      </c>
      <c r="N968" s="5">
        <v>50780.33</v>
      </c>
      <c r="O968" s="5">
        <v>50780.33</v>
      </c>
      <c r="P968" s="5" t="s">
        <v>49</v>
      </c>
      <c r="Q968" s="12" t="s">
        <v>41</v>
      </c>
    </row>
    <row r="969" spans="1:17" x14ac:dyDescent="0.25">
      <c r="A969" s="4" t="s">
        <v>929</v>
      </c>
      <c r="B969" s="4"/>
      <c r="C969" s="3">
        <v>314376</v>
      </c>
      <c r="D969" s="11"/>
      <c r="E969" s="4" t="s">
        <v>24</v>
      </c>
      <c r="F969" s="4" t="s">
        <v>18</v>
      </c>
      <c r="G969" s="4" t="s">
        <v>19</v>
      </c>
      <c r="H969" s="4" t="s">
        <v>25</v>
      </c>
      <c r="I969" s="5">
        <v>349593.25</v>
      </c>
      <c r="J969" s="5">
        <v>349593.25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 t="s">
        <v>21</v>
      </c>
      <c r="Q969" s="12" t="s">
        <v>28</v>
      </c>
    </row>
    <row r="970" spans="1:17" x14ac:dyDescent="0.25">
      <c r="A970" s="4" t="s">
        <v>930</v>
      </c>
      <c r="B970" s="4"/>
      <c r="C970" s="3">
        <v>319843</v>
      </c>
      <c r="D970" s="11"/>
      <c r="E970" s="4" t="s">
        <v>24</v>
      </c>
      <c r="F970" s="4" t="s">
        <v>18</v>
      </c>
      <c r="G970" s="4" t="s">
        <v>19</v>
      </c>
      <c r="H970" s="4" t="s">
        <v>25</v>
      </c>
      <c r="I970" s="5">
        <v>71286.33</v>
      </c>
      <c r="J970" s="5">
        <v>71286.33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 t="s">
        <v>21</v>
      </c>
      <c r="Q970" s="12" t="s">
        <v>26</v>
      </c>
    </row>
    <row r="971" spans="1:17" x14ac:dyDescent="0.25">
      <c r="A971" s="4">
        <v>30000039</v>
      </c>
      <c r="B971" s="4"/>
      <c r="C971" s="3">
        <v>319893</v>
      </c>
      <c r="D971" s="11"/>
      <c r="E971" s="4" t="s">
        <v>24</v>
      </c>
      <c r="F971" s="4" t="s">
        <v>18</v>
      </c>
      <c r="G971" s="4" t="s">
        <v>19</v>
      </c>
      <c r="H971" s="4" t="s">
        <v>25</v>
      </c>
      <c r="I971" s="5">
        <v>93058.559999999998</v>
      </c>
      <c r="J971" s="5">
        <v>93058.559999999998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 t="s">
        <v>21</v>
      </c>
      <c r="Q971" s="12" t="s">
        <v>44</v>
      </c>
    </row>
    <row r="972" spans="1:17" x14ac:dyDescent="0.25">
      <c r="A972" s="4" t="s">
        <v>931</v>
      </c>
      <c r="B972" s="4"/>
      <c r="C972" s="3">
        <v>318777</v>
      </c>
      <c r="D972" s="11"/>
      <c r="E972" s="4" t="s">
        <v>17</v>
      </c>
      <c r="F972" s="4" t="s">
        <v>18</v>
      </c>
      <c r="G972" s="4" t="s">
        <v>48</v>
      </c>
      <c r="H972" s="4" t="s">
        <v>20</v>
      </c>
      <c r="I972" s="5">
        <v>2989289.73</v>
      </c>
      <c r="J972" s="5">
        <v>230324.77377101008</v>
      </c>
      <c r="K972" s="5">
        <v>0</v>
      </c>
      <c r="L972" s="5">
        <v>0</v>
      </c>
      <c r="M972" s="5">
        <v>0</v>
      </c>
      <c r="N972" s="5">
        <v>2989289.73</v>
      </c>
      <c r="O972" s="5">
        <v>2989289.73</v>
      </c>
      <c r="P972" s="5" t="s">
        <v>49</v>
      </c>
      <c r="Q972" s="12" t="s">
        <v>22</v>
      </c>
    </row>
    <row r="973" spans="1:17" x14ac:dyDescent="0.25">
      <c r="A973" s="4" t="s">
        <v>932</v>
      </c>
      <c r="B973" s="4"/>
      <c r="C973" s="3">
        <v>313548</v>
      </c>
      <c r="D973" s="11"/>
      <c r="E973" s="4" t="s">
        <v>27</v>
      </c>
      <c r="F973" s="4" t="s">
        <v>18</v>
      </c>
      <c r="G973" s="4" t="s">
        <v>19</v>
      </c>
      <c r="H973" s="4" t="s">
        <v>25</v>
      </c>
      <c r="I973" s="5">
        <v>100919.01</v>
      </c>
      <c r="J973" s="5">
        <v>100919.01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 t="s">
        <v>21</v>
      </c>
      <c r="Q973" s="12" t="s">
        <v>44</v>
      </c>
    </row>
    <row r="974" spans="1:17" x14ac:dyDescent="0.25">
      <c r="A974" s="4" t="s">
        <v>933</v>
      </c>
      <c r="B974" s="4"/>
      <c r="C974" s="3">
        <v>315144</v>
      </c>
      <c r="D974" s="11"/>
      <c r="E974" s="4" t="s">
        <v>24</v>
      </c>
      <c r="F974" s="4" t="s">
        <v>18</v>
      </c>
      <c r="G974" s="4" t="s">
        <v>19</v>
      </c>
      <c r="H974" s="4" t="s">
        <v>25</v>
      </c>
      <c r="I974" s="5">
        <v>273281.62</v>
      </c>
      <c r="J974" s="5">
        <v>273281.62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 t="s">
        <v>21</v>
      </c>
      <c r="Q974" s="12" t="s">
        <v>26</v>
      </c>
    </row>
    <row r="975" spans="1:17" x14ac:dyDescent="0.25">
      <c r="A975" s="4" t="s">
        <v>934</v>
      </c>
      <c r="B975" s="4"/>
      <c r="C975" s="3">
        <v>320428</v>
      </c>
      <c r="D975" s="11"/>
      <c r="E975" s="4" t="s">
        <v>24</v>
      </c>
      <c r="F975" s="4" t="s">
        <v>18</v>
      </c>
      <c r="G975" s="4" t="s">
        <v>19</v>
      </c>
      <c r="H975" s="4" t="s">
        <v>25</v>
      </c>
      <c r="I975" s="5">
        <v>180500.8</v>
      </c>
      <c r="J975" s="5">
        <v>180500.8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 t="s">
        <v>21</v>
      </c>
      <c r="Q975" s="12" t="s">
        <v>28</v>
      </c>
    </row>
    <row r="976" spans="1:17" x14ac:dyDescent="0.25">
      <c r="A976" s="4" t="s">
        <v>935</v>
      </c>
      <c r="B976" s="4"/>
      <c r="C976" s="3">
        <v>312422</v>
      </c>
      <c r="D976" s="11"/>
      <c r="E976" s="4" t="s">
        <v>24</v>
      </c>
      <c r="F976" s="4" t="s">
        <v>18</v>
      </c>
      <c r="G976" s="4" t="s">
        <v>48</v>
      </c>
      <c r="H976" s="4" t="s">
        <v>25</v>
      </c>
      <c r="I976" s="5">
        <v>58398.77</v>
      </c>
      <c r="J976" s="5">
        <v>58398.77</v>
      </c>
      <c r="K976" s="5">
        <v>0</v>
      </c>
      <c r="L976" s="5">
        <v>0</v>
      </c>
      <c r="M976" s="5">
        <v>0</v>
      </c>
      <c r="N976" s="5">
        <v>58398.77</v>
      </c>
      <c r="O976" s="5">
        <v>58398.77</v>
      </c>
      <c r="P976" s="5" t="s">
        <v>49</v>
      </c>
      <c r="Q976" s="12" t="s">
        <v>41</v>
      </c>
    </row>
    <row r="977" spans="1:17" x14ac:dyDescent="0.25">
      <c r="A977" s="4">
        <v>30000195</v>
      </c>
      <c r="B977" s="4"/>
      <c r="C977" s="3">
        <v>308390</v>
      </c>
      <c r="D977" s="11"/>
      <c r="E977" s="4" t="s">
        <v>24</v>
      </c>
      <c r="F977" s="4" t="s">
        <v>18</v>
      </c>
      <c r="G977" s="4" t="s">
        <v>19</v>
      </c>
      <c r="H977" s="4" t="s">
        <v>25</v>
      </c>
      <c r="I977" s="5">
        <v>262329.42</v>
      </c>
      <c r="J977" s="5">
        <v>262329.42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 t="s">
        <v>21</v>
      </c>
      <c r="Q977" s="12" t="s">
        <v>41</v>
      </c>
    </row>
    <row r="978" spans="1:17" x14ac:dyDescent="0.25">
      <c r="A978" s="4" t="s">
        <v>936</v>
      </c>
      <c r="B978" s="4"/>
      <c r="C978" s="3">
        <v>316339</v>
      </c>
      <c r="D978" s="11"/>
      <c r="E978" s="4" t="s">
        <v>43</v>
      </c>
      <c r="F978" s="4" t="s">
        <v>18</v>
      </c>
      <c r="G978" s="4" t="s">
        <v>19</v>
      </c>
      <c r="H978" s="4" t="s">
        <v>25</v>
      </c>
      <c r="I978" s="5">
        <v>249007.26</v>
      </c>
      <c r="J978" s="5">
        <v>249007.26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 t="s">
        <v>21</v>
      </c>
      <c r="Q978" s="12" t="s">
        <v>41</v>
      </c>
    </row>
    <row r="979" spans="1:17" x14ac:dyDescent="0.25">
      <c r="A979" s="4" t="s">
        <v>937</v>
      </c>
      <c r="B979" s="4"/>
      <c r="C979" s="3">
        <v>309217</v>
      </c>
      <c r="D979" s="11"/>
      <c r="E979" s="4" t="s">
        <v>24</v>
      </c>
      <c r="F979" s="4" t="s">
        <v>18</v>
      </c>
      <c r="G979" s="4" t="s">
        <v>19</v>
      </c>
      <c r="H979" s="4" t="s">
        <v>25</v>
      </c>
      <c r="I979" s="5">
        <v>69179.98</v>
      </c>
      <c r="J979" s="5">
        <v>69179.98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 t="s">
        <v>21</v>
      </c>
      <c r="Q979" s="12" t="s">
        <v>41</v>
      </c>
    </row>
    <row r="980" spans="1:17" x14ac:dyDescent="0.25">
      <c r="A980" s="4" t="s">
        <v>938</v>
      </c>
      <c r="B980" s="4"/>
      <c r="C980" s="3">
        <v>315396</v>
      </c>
      <c r="D980" s="11"/>
      <c r="E980" s="4" t="s">
        <v>24</v>
      </c>
      <c r="F980" s="4" t="s">
        <v>18</v>
      </c>
      <c r="G980" s="4" t="s">
        <v>19</v>
      </c>
      <c r="H980" s="4" t="s">
        <v>25</v>
      </c>
      <c r="I980" s="5">
        <v>23106.2</v>
      </c>
      <c r="J980" s="5">
        <v>23106.2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 t="s">
        <v>21</v>
      </c>
      <c r="Q980" s="12" t="s">
        <v>56</v>
      </c>
    </row>
    <row r="981" spans="1:17" x14ac:dyDescent="0.25">
      <c r="A981" s="4">
        <v>30000032</v>
      </c>
      <c r="B981" s="4"/>
      <c r="C981" s="3">
        <v>316522</v>
      </c>
      <c r="D981" s="11"/>
      <c r="E981" s="4" t="s">
        <v>24</v>
      </c>
      <c r="F981" s="4" t="s">
        <v>18</v>
      </c>
      <c r="G981" s="4" t="s">
        <v>19</v>
      </c>
      <c r="H981" s="4" t="s">
        <v>20</v>
      </c>
      <c r="I981" s="5">
        <v>1495613.43</v>
      </c>
      <c r="J981" s="5">
        <v>115237.01481877918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 t="s">
        <v>21</v>
      </c>
      <c r="Q981" s="12" t="s">
        <v>22</v>
      </c>
    </row>
    <row r="982" spans="1:17" x14ac:dyDescent="0.25">
      <c r="A982" s="4" t="s">
        <v>939</v>
      </c>
      <c r="B982" s="4"/>
      <c r="C982" s="3">
        <v>315144</v>
      </c>
      <c r="D982" s="11"/>
      <c r="E982" s="4" t="s">
        <v>24</v>
      </c>
      <c r="F982" s="4" t="s">
        <v>18</v>
      </c>
      <c r="G982" s="4" t="s">
        <v>19</v>
      </c>
      <c r="H982" s="4" t="s">
        <v>25</v>
      </c>
      <c r="I982" s="5">
        <v>65531.81</v>
      </c>
      <c r="J982" s="5">
        <v>65531.81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 t="s">
        <v>21</v>
      </c>
      <c r="Q982" s="12" t="s">
        <v>26</v>
      </c>
    </row>
    <row r="983" spans="1:17" x14ac:dyDescent="0.25">
      <c r="A983" s="4" t="s">
        <v>940</v>
      </c>
      <c r="B983" s="4"/>
      <c r="C983" s="3">
        <v>308683</v>
      </c>
      <c r="D983" s="11"/>
      <c r="E983" s="4" t="s">
        <v>17</v>
      </c>
      <c r="F983" s="4" t="s">
        <v>18</v>
      </c>
      <c r="G983" s="4" t="s">
        <v>19</v>
      </c>
      <c r="H983" s="4" t="s">
        <v>20</v>
      </c>
      <c r="I983" s="5">
        <v>37092.82</v>
      </c>
      <c r="J983" s="5">
        <v>2858.0017819245636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 t="s">
        <v>21</v>
      </c>
      <c r="Q983" s="12" t="s">
        <v>22</v>
      </c>
    </row>
    <row r="984" spans="1:17" x14ac:dyDescent="0.25">
      <c r="A984" s="4" t="s">
        <v>941</v>
      </c>
      <c r="B984" s="4"/>
      <c r="C984" s="3">
        <v>319339</v>
      </c>
      <c r="D984" s="11"/>
      <c r="E984" s="4" t="s">
        <v>24</v>
      </c>
      <c r="F984" s="4" t="s">
        <v>18</v>
      </c>
      <c r="G984" s="4" t="s">
        <v>19</v>
      </c>
      <c r="H984" s="4" t="s">
        <v>25</v>
      </c>
      <c r="I984" s="5">
        <v>56945.14</v>
      </c>
      <c r="J984" s="5">
        <v>56945.14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 t="s">
        <v>21</v>
      </c>
      <c r="Q984" s="12" t="s">
        <v>41</v>
      </c>
    </row>
    <row r="985" spans="1:17" x14ac:dyDescent="0.25">
      <c r="A985" s="4" t="s">
        <v>942</v>
      </c>
      <c r="B985" s="4"/>
      <c r="C985" s="3">
        <v>311401</v>
      </c>
      <c r="D985" s="11"/>
      <c r="E985" s="4" t="s">
        <v>24</v>
      </c>
      <c r="F985" s="4" t="s">
        <v>18</v>
      </c>
      <c r="G985" s="4" t="s">
        <v>19</v>
      </c>
      <c r="H985" s="4" t="s">
        <v>25</v>
      </c>
      <c r="I985" s="5">
        <v>3583.96</v>
      </c>
      <c r="J985" s="5">
        <v>3583.96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 t="s">
        <v>21</v>
      </c>
      <c r="Q985" s="12" t="s">
        <v>28</v>
      </c>
    </row>
    <row r="986" spans="1:17" x14ac:dyDescent="0.25">
      <c r="A986" s="4">
        <v>30000234</v>
      </c>
      <c r="B986" s="4"/>
      <c r="C986" s="3">
        <v>316365</v>
      </c>
      <c r="D986" s="11"/>
      <c r="E986" s="4" t="s">
        <v>17</v>
      </c>
      <c r="F986" s="4" t="s">
        <v>18</v>
      </c>
      <c r="G986" s="4" t="s">
        <v>19</v>
      </c>
      <c r="H986" s="4" t="s">
        <v>20</v>
      </c>
      <c r="I986" s="5">
        <v>2286564</v>
      </c>
      <c r="J986" s="5">
        <v>176179.75625699415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 t="s">
        <v>21</v>
      </c>
      <c r="Q986" s="12" t="s">
        <v>22</v>
      </c>
    </row>
    <row r="987" spans="1:17" x14ac:dyDescent="0.25">
      <c r="A987" s="4" t="s">
        <v>943</v>
      </c>
      <c r="B987" s="4"/>
      <c r="C987" s="3">
        <v>320404</v>
      </c>
      <c r="D987" s="11"/>
      <c r="E987" s="4" t="s">
        <v>24</v>
      </c>
      <c r="F987" s="4" t="s">
        <v>18</v>
      </c>
      <c r="G987" s="4" t="s">
        <v>48</v>
      </c>
      <c r="H987" s="4" t="s">
        <v>25</v>
      </c>
      <c r="I987" s="5">
        <v>73620.7</v>
      </c>
      <c r="J987" s="5">
        <v>73620.7</v>
      </c>
      <c r="K987" s="5">
        <v>0</v>
      </c>
      <c r="L987" s="5">
        <v>0</v>
      </c>
      <c r="M987" s="5">
        <v>0</v>
      </c>
      <c r="N987" s="5">
        <v>73620.7</v>
      </c>
      <c r="O987" s="5">
        <v>73620.7</v>
      </c>
      <c r="P987" s="5" t="s">
        <v>49</v>
      </c>
      <c r="Q987" s="12" t="s">
        <v>56</v>
      </c>
    </row>
    <row r="988" spans="1:17" x14ac:dyDescent="0.25">
      <c r="A988" s="4" t="s">
        <v>944</v>
      </c>
      <c r="B988" s="4"/>
      <c r="C988" s="3">
        <v>313548</v>
      </c>
      <c r="D988" s="11"/>
      <c r="E988" s="4" t="s">
        <v>27</v>
      </c>
      <c r="F988" s="4" t="s">
        <v>18</v>
      </c>
      <c r="G988" s="4" t="s">
        <v>19</v>
      </c>
      <c r="H988" s="4" t="s">
        <v>25</v>
      </c>
      <c r="I988" s="5">
        <v>25267.78</v>
      </c>
      <c r="J988" s="5">
        <v>25267.78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 t="s">
        <v>21</v>
      </c>
      <c r="Q988" s="12" t="s">
        <v>44</v>
      </c>
    </row>
    <row r="989" spans="1:17" x14ac:dyDescent="0.25">
      <c r="A989" s="4" t="s">
        <v>945</v>
      </c>
      <c r="B989" s="4"/>
      <c r="C989" s="3">
        <v>318566</v>
      </c>
      <c r="D989" s="11"/>
      <c r="E989" s="4" t="s">
        <v>24</v>
      </c>
      <c r="F989" s="4" t="s">
        <v>18</v>
      </c>
      <c r="G989" s="4" t="s">
        <v>19</v>
      </c>
      <c r="H989" s="4" t="s">
        <v>25</v>
      </c>
      <c r="I989" s="5">
        <v>205058.69</v>
      </c>
      <c r="J989" s="5">
        <v>205058.69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 t="s">
        <v>21</v>
      </c>
      <c r="Q989" s="12" t="s">
        <v>28</v>
      </c>
    </row>
    <row r="990" spans="1:17" x14ac:dyDescent="0.25">
      <c r="A990" s="4" t="s">
        <v>946</v>
      </c>
      <c r="B990" s="4"/>
      <c r="C990" s="3">
        <v>309156</v>
      </c>
      <c r="D990" s="11"/>
      <c r="E990" s="4" t="s">
        <v>24</v>
      </c>
      <c r="F990" s="4" t="s">
        <v>18</v>
      </c>
      <c r="G990" s="4" t="s">
        <v>19</v>
      </c>
      <c r="H990" s="4" t="s">
        <v>25</v>
      </c>
      <c r="I990" s="5">
        <v>176573.66</v>
      </c>
      <c r="J990" s="5">
        <v>176573.66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 t="s">
        <v>21</v>
      </c>
      <c r="Q990" s="12" t="s">
        <v>97</v>
      </c>
    </row>
    <row r="991" spans="1:17" x14ac:dyDescent="0.25">
      <c r="A991" s="4" t="s">
        <v>947</v>
      </c>
      <c r="B991" s="4"/>
      <c r="C991" s="3">
        <v>320416</v>
      </c>
      <c r="D991" s="11"/>
      <c r="E991" s="4" t="s">
        <v>24</v>
      </c>
      <c r="F991" s="4" t="s">
        <v>18</v>
      </c>
      <c r="G991" s="4" t="s">
        <v>19</v>
      </c>
      <c r="H991" s="4" t="s">
        <v>25</v>
      </c>
      <c r="I991" s="5">
        <v>142757.04</v>
      </c>
      <c r="J991" s="5">
        <v>142757.04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 t="s">
        <v>21</v>
      </c>
      <c r="Q991" s="12" t="s">
        <v>28</v>
      </c>
    </row>
    <row r="992" spans="1:17" x14ac:dyDescent="0.25">
      <c r="A992" s="4" t="s">
        <v>948</v>
      </c>
      <c r="B992" s="4"/>
      <c r="C992" s="3">
        <v>320494</v>
      </c>
      <c r="D992" s="11"/>
      <c r="E992" s="4" t="s">
        <v>17</v>
      </c>
      <c r="F992" s="4" t="s">
        <v>18</v>
      </c>
      <c r="G992" s="4" t="s">
        <v>48</v>
      </c>
      <c r="H992" s="4" t="s">
        <v>20</v>
      </c>
      <c r="I992" s="5">
        <v>38468.480000000003</v>
      </c>
      <c r="J992" s="5">
        <v>2963.996384958853</v>
      </c>
      <c r="K992" s="5">
        <v>0</v>
      </c>
      <c r="L992" s="5">
        <v>0</v>
      </c>
      <c r="M992" s="5">
        <v>0</v>
      </c>
      <c r="N992" s="5">
        <v>38468.480000000003</v>
      </c>
      <c r="O992" s="5">
        <v>38468.480000000003</v>
      </c>
      <c r="P992" s="5" t="s">
        <v>49</v>
      </c>
      <c r="Q992" s="12" t="s">
        <v>22</v>
      </c>
    </row>
    <row r="993" spans="1:17" x14ac:dyDescent="0.25">
      <c r="A993" s="4" t="s">
        <v>949</v>
      </c>
      <c r="B993" s="4"/>
      <c r="C993" s="3">
        <v>312020</v>
      </c>
      <c r="D993" s="11"/>
      <c r="E993" s="4" t="s">
        <v>24</v>
      </c>
      <c r="F993" s="4" t="s">
        <v>18</v>
      </c>
      <c r="G993" s="4" t="s">
        <v>48</v>
      </c>
      <c r="H993" s="4" t="s">
        <v>25</v>
      </c>
      <c r="I993" s="5">
        <v>55358.73</v>
      </c>
      <c r="J993" s="5">
        <v>55358.73</v>
      </c>
      <c r="K993" s="5">
        <v>0</v>
      </c>
      <c r="L993" s="5">
        <v>0</v>
      </c>
      <c r="M993" s="5">
        <v>0</v>
      </c>
      <c r="N993" s="5">
        <v>55358.73</v>
      </c>
      <c r="O993" s="5">
        <v>55358.73</v>
      </c>
      <c r="P993" s="5" t="s">
        <v>49</v>
      </c>
      <c r="Q993" s="12" t="s">
        <v>56</v>
      </c>
    </row>
    <row r="994" spans="1:17" x14ac:dyDescent="0.25">
      <c r="A994" s="4" t="s">
        <v>950</v>
      </c>
      <c r="B994" s="4"/>
      <c r="C994" s="3">
        <v>312836</v>
      </c>
      <c r="D994" s="11"/>
      <c r="E994" s="4" t="s">
        <v>24</v>
      </c>
      <c r="F994" s="4" t="s">
        <v>18</v>
      </c>
      <c r="G994" s="4" t="s">
        <v>19</v>
      </c>
      <c r="H994" s="4" t="s">
        <v>25</v>
      </c>
      <c r="I994" s="5">
        <v>118851.41</v>
      </c>
      <c r="J994" s="5">
        <v>118851.41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 t="s">
        <v>21</v>
      </c>
      <c r="Q994" s="12" t="s">
        <v>97</v>
      </c>
    </row>
    <row r="995" spans="1:17" x14ac:dyDescent="0.25">
      <c r="A995" s="4" t="s">
        <v>951</v>
      </c>
      <c r="B995" s="4"/>
      <c r="C995" s="3">
        <v>315704</v>
      </c>
      <c r="D995" s="11"/>
      <c r="E995" s="4" t="s">
        <v>24</v>
      </c>
      <c r="F995" s="4" t="s">
        <v>18</v>
      </c>
      <c r="G995" s="4" t="s">
        <v>19</v>
      </c>
      <c r="H995" s="4" t="s">
        <v>25</v>
      </c>
      <c r="I995" s="5">
        <v>42268.21</v>
      </c>
      <c r="J995" s="5">
        <v>42268.21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 t="s">
        <v>21</v>
      </c>
      <c r="Q995" s="12" t="s">
        <v>44</v>
      </c>
    </row>
    <row r="996" spans="1:17" x14ac:dyDescent="0.25">
      <c r="A996" s="4" t="s">
        <v>952</v>
      </c>
      <c r="B996" s="4"/>
      <c r="C996" s="3">
        <v>315785</v>
      </c>
      <c r="D996" s="11"/>
      <c r="E996" s="4" t="s">
        <v>17</v>
      </c>
      <c r="F996" s="4" t="s">
        <v>18</v>
      </c>
      <c r="G996" s="4" t="s">
        <v>19</v>
      </c>
      <c r="H996" s="4" t="s">
        <v>20</v>
      </c>
      <c r="I996" s="5">
        <v>188422.35</v>
      </c>
      <c r="J996" s="5">
        <v>14517.942072196554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 t="s">
        <v>21</v>
      </c>
      <c r="Q996" s="12" t="s">
        <v>22</v>
      </c>
    </row>
    <row r="997" spans="1:17" x14ac:dyDescent="0.25">
      <c r="A997" s="4" t="s">
        <v>953</v>
      </c>
      <c r="B997" s="4"/>
      <c r="C997" s="3">
        <v>315704</v>
      </c>
      <c r="D997" s="11"/>
      <c r="E997" s="4" t="s">
        <v>24</v>
      </c>
      <c r="F997" s="4" t="s">
        <v>18</v>
      </c>
      <c r="G997" s="4" t="s">
        <v>19</v>
      </c>
      <c r="H997" s="4" t="s">
        <v>25</v>
      </c>
      <c r="I997" s="5">
        <v>102284.69</v>
      </c>
      <c r="J997" s="5">
        <v>102284.69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 t="s">
        <v>21</v>
      </c>
      <c r="Q997" s="12" t="s">
        <v>44</v>
      </c>
    </row>
    <row r="998" spans="1:17" x14ac:dyDescent="0.25">
      <c r="A998" s="4" t="s">
        <v>954</v>
      </c>
      <c r="B998" s="4"/>
      <c r="C998" s="3">
        <v>316076</v>
      </c>
      <c r="D998" s="11"/>
      <c r="E998" s="4" t="s">
        <v>24</v>
      </c>
      <c r="F998" s="4" t="s">
        <v>18</v>
      </c>
      <c r="G998" s="4" t="s">
        <v>19</v>
      </c>
      <c r="H998" s="4" t="s">
        <v>25</v>
      </c>
      <c r="I998" s="5">
        <v>75687.960000000006</v>
      </c>
      <c r="J998" s="5">
        <v>75687.960000000006</v>
      </c>
      <c r="K998" s="5">
        <v>75687.960000000006</v>
      </c>
      <c r="L998" s="5">
        <v>0</v>
      </c>
      <c r="M998" s="5">
        <v>0</v>
      </c>
      <c r="N998" s="5">
        <v>0</v>
      </c>
      <c r="O998" s="5">
        <v>75687.960000000006</v>
      </c>
      <c r="P998" s="5" t="s">
        <v>33</v>
      </c>
      <c r="Q998" s="12" t="s">
        <v>22</v>
      </c>
    </row>
    <row r="999" spans="1:17" x14ac:dyDescent="0.25">
      <c r="A999" s="4" t="s">
        <v>955</v>
      </c>
      <c r="B999" s="4"/>
      <c r="C999" s="3">
        <v>316339</v>
      </c>
      <c r="D999" s="11"/>
      <c r="E999" s="4" t="s">
        <v>27</v>
      </c>
      <c r="F999" s="4" t="s">
        <v>18</v>
      </c>
      <c r="G999" s="4" t="s">
        <v>19</v>
      </c>
      <c r="H999" s="4" t="s">
        <v>25</v>
      </c>
      <c r="I999" s="5">
        <v>115176.74</v>
      </c>
      <c r="J999" s="5">
        <v>115176.74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 t="s">
        <v>21</v>
      </c>
      <c r="Q999" s="12" t="s">
        <v>41</v>
      </c>
    </row>
    <row r="1000" spans="1:17" x14ac:dyDescent="0.25">
      <c r="A1000" s="4" t="s">
        <v>956</v>
      </c>
      <c r="B1000" s="4"/>
      <c r="C1000" s="3">
        <v>308393</v>
      </c>
      <c r="D1000" s="11"/>
      <c r="E1000" s="4" t="s">
        <v>24</v>
      </c>
      <c r="F1000" s="4" t="s">
        <v>18</v>
      </c>
      <c r="G1000" s="4" t="s">
        <v>19</v>
      </c>
      <c r="H1000" s="4" t="s">
        <v>25</v>
      </c>
      <c r="I1000" s="5">
        <v>61026.86</v>
      </c>
      <c r="J1000" s="5">
        <v>61026.86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 t="s">
        <v>21</v>
      </c>
      <c r="Q1000" s="12" t="s">
        <v>41</v>
      </c>
    </row>
    <row r="1001" spans="1:17" x14ac:dyDescent="0.25">
      <c r="A1001" s="4">
        <v>30000277</v>
      </c>
      <c r="B1001" s="4"/>
      <c r="C1001" s="3">
        <v>317136</v>
      </c>
      <c r="D1001" s="11"/>
      <c r="E1001" s="4" t="s">
        <v>24</v>
      </c>
      <c r="F1001" s="4" t="s">
        <v>18</v>
      </c>
      <c r="G1001" s="4" t="s">
        <v>19</v>
      </c>
      <c r="H1001" s="4" t="s">
        <v>25</v>
      </c>
      <c r="I1001" s="5">
        <v>282524.79999999999</v>
      </c>
      <c r="J1001" s="5">
        <v>282524.79999999999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 t="s">
        <v>21</v>
      </c>
      <c r="Q1001" s="12" t="s">
        <v>28</v>
      </c>
    </row>
    <row r="1002" spans="1:17" x14ac:dyDescent="0.25">
      <c r="A1002" s="4">
        <v>30000240</v>
      </c>
      <c r="B1002" s="4"/>
      <c r="C1002" s="3">
        <v>308967</v>
      </c>
      <c r="D1002" s="11"/>
      <c r="E1002" s="4" t="s">
        <v>24</v>
      </c>
      <c r="F1002" s="4" t="s">
        <v>18</v>
      </c>
      <c r="G1002" s="4" t="s">
        <v>19</v>
      </c>
      <c r="H1002" s="4" t="s">
        <v>25</v>
      </c>
      <c r="I1002" s="5">
        <v>149208.49</v>
      </c>
      <c r="J1002" s="5">
        <v>149208.49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 t="s">
        <v>21</v>
      </c>
      <c r="Q1002" s="12" t="s">
        <v>26</v>
      </c>
    </row>
    <row r="1003" spans="1:17" x14ac:dyDescent="0.25">
      <c r="A1003" s="4" t="s">
        <v>957</v>
      </c>
      <c r="B1003" s="4"/>
      <c r="C1003" s="3">
        <v>315659</v>
      </c>
      <c r="D1003" s="11"/>
      <c r="E1003" s="4" t="s">
        <v>17</v>
      </c>
      <c r="F1003" s="4" t="s">
        <v>18</v>
      </c>
      <c r="G1003" s="4" t="s">
        <v>48</v>
      </c>
      <c r="H1003" s="4" t="s">
        <v>20</v>
      </c>
      <c r="I1003" s="5">
        <v>407338.05</v>
      </c>
      <c r="J1003" s="5">
        <v>31385.396762653178</v>
      </c>
      <c r="K1003" s="5">
        <v>0</v>
      </c>
      <c r="L1003" s="5">
        <v>0</v>
      </c>
      <c r="M1003" s="5">
        <v>0</v>
      </c>
      <c r="N1003" s="5">
        <v>407338.05</v>
      </c>
      <c r="O1003" s="5">
        <v>407338.05</v>
      </c>
      <c r="P1003" s="5" t="s">
        <v>49</v>
      </c>
      <c r="Q1003" s="12" t="s">
        <v>22</v>
      </c>
    </row>
    <row r="1004" spans="1:17" x14ac:dyDescent="0.25">
      <c r="A1004" s="4" t="s">
        <v>958</v>
      </c>
      <c r="B1004" s="4"/>
      <c r="C1004" s="3">
        <v>313002</v>
      </c>
      <c r="D1004" s="11"/>
      <c r="E1004" s="4" t="s">
        <v>27</v>
      </c>
      <c r="F1004" s="4" t="s">
        <v>18</v>
      </c>
      <c r="G1004" s="4" t="s">
        <v>19</v>
      </c>
      <c r="H1004" s="4" t="s">
        <v>25</v>
      </c>
      <c r="I1004" s="5">
        <v>3706057.15</v>
      </c>
      <c r="J1004" s="5">
        <v>3706057.15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 t="s">
        <v>21</v>
      </c>
      <c r="Q1004" s="12" t="s">
        <v>250</v>
      </c>
    </row>
    <row r="1005" spans="1:17" x14ac:dyDescent="0.25">
      <c r="A1005" s="4" t="s">
        <v>959</v>
      </c>
      <c r="B1005" s="4"/>
      <c r="C1005" s="3">
        <v>316339</v>
      </c>
      <c r="D1005" s="11"/>
      <c r="E1005" s="4" t="s">
        <v>27</v>
      </c>
      <c r="F1005" s="4" t="s">
        <v>18</v>
      </c>
      <c r="G1005" s="4" t="s">
        <v>19</v>
      </c>
      <c r="H1005" s="4" t="s">
        <v>25</v>
      </c>
      <c r="I1005" s="5">
        <v>89361.24</v>
      </c>
      <c r="J1005" s="5">
        <v>89361.24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 t="s">
        <v>21</v>
      </c>
      <c r="Q1005" s="12" t="s">
        <v>41</v>
      </c>
    </row>
    <row r="1006" spans="1:17" x14ac:dyDescent="0.25">
      <c r="A1006" s="4" t="s">
        <v>960</v>
      </c>
      <c r="B1006" s="4"/>
      <c r="C1006" s="3">
        <v>318566</v>
      </c>
      <c r="D1006" s="11"/>
      <c r="E1006" s="4" t="s">
        <v>24</v>
      </c>
      <c r="F1006" s="4" t="s">
        <v>18</v>
      </c>
      <c r="G1006" s="4" t="s">
        <v>19</v>
      </c>
      <c r="H1006" s="4" t="s">
        <v>25</v>
      </c>
      <c r="I1006" s="5">
        <v>228127.79</v>
      </c>
      <c r="J1006" s="5">
        <v>228127.79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 t="s">
        <v>21</v>
      </c>
      <c r="Q1006" s="12" t="s">
        <v>28</v>
      </c>
    </row>
    <row r="1007" spans="1:17" x14ac:dyDescent="0.25">
      <c r="A1007" s="4" t="s">
        <v>961</v>
      </c>
      <c r="B1007" s="4"/>
      <c r="C1007" s="3">
        <v>316339</v>
      </c>
      <c r="D1007" s="11"/>
      <c r="E1007" s="4" t="s">
        <v>27</v>
      </c>
      <c r="F1007" s="4" t="s">
        <v>18</v>
      </c>
      <c r="G1007" s="4" t="s">
        <v>19</v>
      </c>
      <c r="H1007" s="4" t="s">
        <v>25</v>
      </c>
      <c r="I1007" s="5">
        <v>115176.74</v>
      </c>
      <c r="J1007" s="5">
        <v>115176.74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 t="s">
        <v>21</v>
      </c>
      <c r="Q1007" s="12" t="s">
        <v>41</v>
      </c>
    </row>
    <row r="1008" spans="1:17" x14ac:dyDescent="0.25">
      <c r="A1008" s="4" t="s">
        <v>962</v>
      </c>
      <c r="B1008" s="4"/>
      <c r="C1008" s="3">
        <v>318566</v>
      </c>
      <c r="D1008" s="11"/>
      <c r="E1008" s="4" t="s">
        <v>24</v>
      </c>
      <c r="F1008" s="4" t="s">
        <v>18</v>
      </c>
      <c r="G1008" s="4" t="s">
        <v>19</v>
      </c>
      <c r="H1008" s="4" t="s">
        <v>25</v>
      </c>
      <c r="I1008" s="5">
        <v>228127.79</v>
      </c>
      <c r="J1008" s="5">
        <v>228127.79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 t="s">
        <v>21</v>
      </c>
      <c r="Q1008" s="12" t="s">
        <v>28</v>
      </c>
    </row>
    <row r="1009" spans="1:17" x14ac:dyDescent="0.25">
      <c r="A1009" s="4" t="s">
        <v>963</v>
      </c>
      <c r="B1009" s="4"/>
      <c r="C1009" s="3">
        <v>310763</v>
      </c>
      <c r="D1009" s="11"/>
      <c r="E1009" s="4" t="s">
        <v>27</v>
      </c>
      <c r="F1009" s="4" t="s">
        <v>18</v>
      </c>
      <c r="G1009" s="4" t="s">
        <v>19</v>
      </c>
      <c r="H1009" s="4" t="s">
        <v>25</v>
      </c>
      <c r="I1009" s="5">
        <v>7030683.0300000003</v>
      </c>
      <c r="J1009" s="5">
        <v>7030683.0300000003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 t="s">
        <v>21</v>
      </c>
      <c r="Q1009" s="12" t="s">
        <v>28</v>
      </c>
    </row>
    <row r="1010" spans="1:17" x14ac:dyDescent="0.25">
      <c r="A1010" s="4" t="s">
        <v>964</v>
      </c>
      <c r="B1010" s="4"/>
      <c r="C1010" s="3">
        <v>316339</v>
      </c>
      <c r="D1010" s="11"/>
      <c r="E1010" s="4" t="s">
        <v>27</v>
      </c>
      <c r="F1010" s="4" t="s">
        <v>18</v>
      </c>
      <c r="G1010" s="4" t="s">
        <v>19</v>
      </c>
      <c r="H1010" s="4" t="s">
        <v>25</v>
      </c>
      <c r="I1010" s="5">
        <v>127050.78</v>
      </c>
      <c r="J1010" s="5">
        <v>127050.78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 t="s">
        <v>21</v>
      </c>
      <c r="Q1010" s="12" t="s">
        <v>41</v>
      </c>
    </row>
    <row r="1011" spans="1:17" x14ac:dyDescent="0.25">
      <c r="A1011" s="4" t="s">
        <v>965</v>
      </c>
      <c r="B1011" s="4"/>
      <c r="C1011" s="3">
        <v>316339</v>
      </c>
      <c r="D1011" s="11"/>
      <c r="E1011" s="4" t="s">
        <v>27</v>
      </c>
      <c r="F1011" s="4" t="s">
        <v>18</v>
      </c>
      <c r="G1011" s="4" t="s">
        <v>19</v>
      </c>
      <c r="H1011" s="4" t="s">
        <v>25</v>
      </c>
      <c r="I1011" s="5">
        <v>127050.78</v>
      </c>
      <c r="J1011" s="5">
        <v>127050.78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 t="s">
        <v>21</v>
      </c>
      <c r="Q1011" s="12" t="s">
        <v>41</v>
      </c>
    </row>
    <row r="1012" spans="1:17" x14ac:dyDescent="0.25">
      <c r="A1012" s="4" t="s">
        <v>966</v>
      </c>
      <c r="B1012" s="4"/>
      <c r="C1012" s="3">
        <v>319887</v>
      </c>
      <c r="D1012" s="11"/>
      <c r="E1012" s="4" t="s">
        <v>17</v>
      </c>
      <c r="F1012" s="4" t="s">
        <v>18</v>
      </c>
      <c r="G1012" s="4" t="s">
        <v>48</v>
      </c>
      <c r="H1012" s="4" t="s">
        <v>20</v>
      </c>
      <c r="I1012" s="5">
        <v>310279.26</v>
      </c>
      <c r="J1012" s="5">
        <v>23907.016990733922</v>
      </c>
      <c r="K1012" s="5">
        <v>0</v>
      </c>
      <c r="L1012" s="5">
        <v>0</v>
      </c>
      <c r="M1012" s="5">
        <v>0</v>
      </c>
      <c r="N1012" s="5">
        <v>310279.26</v>
      </c>
      <c r="O1012" s="5">
        <v>310279.26</v>
      </c>
      <c r="P1012" s="5" t="s">
        <v>49</v>
      </c>
      <c r="Q1012" s="12" t="s">
        <v>22</v>
      </c>
    </row>
    <row r="1013" spans="1:17" x14ac:dyDescent="0.25">
      <c r="A1013" s="4" t="s">
        <v>967</v>
      </c>
      <c r="B1013" s="4"/>
      <c r="C1013" s="3">
        <v>316076</v>
      </c>
      <c r="D1013" s="11"/>
      <c r="E1013" s="4" t="s">
        <v>24</v>
      </c>
      <c r="F1013" s="4" t="s">
        <v>18</v>
      </c>
      <c r="G1013" s="4" t="s">
        <v>19</v>
      </c>
      <c r="H1013" s="4" t="s">
        <v>25</v>
      </c>
      <c r="I1013" s="5">
        <v>224609.43</v>
      </c>
      <c r="J1013" s="5">
        <v>224609.43</v>
      </c>
      <c r="K1013" s="5">
        <v>224609.43</v>
      </c>
      <c r="L1013" s="5">
        <v>0</v>
      </c>
      <c r="M1013" s="5">
        <v>0</v>
      </c>
      <c r="N1013" s="5">
        <v>0</v>
      </c>
      <c r="O1013" s="5">
        <v>224609.43</v>
      </c>
      <c r="P1013" s="5" t="s">
        <v>33</v>
      </c>
      <c r="Q1013" s="12" t="s">
        <v>22</v>
      </c>
    </row>
    <row r="1014" spans="1:17" x14ac:dyDescent="0.25">
      <c r="A1014" s="4">
        <v>30000381</v>
      </c>
      <c r="B1014" s="4"/>
      <c r="C1014" s="3">
        <v>309710</v>
      </c>
      <c r="D1014" s="11"/>
      <c r="E1014" s="4" t="s">
        <v>24</v>
      </c>
      <c r="F1014" s="4" t="s">
        <v>18</v>
      </c>
      <c r="G1014" s="4" t="s">
        <v>19</v>
      </c>
      <c r="H1014" s="4" t="s">
        <v>25</v>
      </c>
      <c r="I1014" s="5">
        <v>478606.6</v>
      </c>
      <c r="J1014" s="5">
        <v>478606.6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 t="s">
        <v>21</v>
      </c>
      <c r="Q1014" s="12" t="s">
        <v>293</v>
      </c>
    </row>
    <row r="1015" spans="1:17" x14ac:dyDescent="0.25">
      <c r="A1015" s="4" t="s">
        <v>968</v>
      </c>
      <c r="B1015" s="4"/>
      <c r="C1015" s="3">
        <v>313548</v>
      </c>
      <c r="D1015" s="11"/>
      <c r="E1015" s="4" t="s">
        <v>27</v>
      </c>
      <c r="F1015" s="4" t="s">
        <v>18</v>
      </c>
      <c r="G1015" s="4" t="s">
        <v>19</v>
      </c>
      <c r="H1015" s="4" t="s">
        <v>25</v>
      </c>
      <c r="I1015" s="5">
        <v>25267.78</v>
      </c>
      <c r="J1015" s="5">
        <v>25267.78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 t="s">
        <v>21</v>
      </c>
      <c r="Q1015" s="12" t="s">
        <v>44</v>
      </c>
    </row>
    <row r="1016" spans="1:17" x14ac:dyDescent="0.25">
      <c r="A1016" s="4" t="s">
        <v>969</v>
      </c>
      <c r="B1016" s="4"/>
      <c r="C1016" s="3">
        <v>314376</v>
      </c>
      <c r="D1016" s="11"/>
      <c r="E1016" s="4" t="s">
        <v>24</v>
      </c>
      <c r="F1016" s="4" t="s">
        <v>18</v>
      </c>
      <c r="G1016" s="4" t="s">
        <v>19</v>
      </c>
      <c r="H1016" s="4" t="s">
        <v>25</v>
      </c>
      <c r="I1016" s="5">
        <v>599708.71</v>
      </c>
      <c r="J1016" s="5">
        <v>599708.71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 t="s">
        <v>21</v>
      </c>
      <c r="Q1016" s="12" t="s">
        <v>28</v>
      </c>
    </row>
    <row r="1017" spans="1:17" x14ac:dyDescent="0.25">
      <c r="A1017" s="4" t="s">
        <v>970</v>
      </c>
      <c r="B1017" s="4"/>
      <c r="C1017" s="3">
        <v>312063</v>
      </c>
      <c r="D1017" s="11"/>
      <c r="E1017" s="4" t="s">
        <v>24</v>
      </c>
      <c r="F1017" s="4" t="s">
        <v>18</v>
      </c>
      <c r="G1017" s="4" t="s">
        <v>19</v>
      </c>
      <c r="H1017" s="4" t="s">
        <v>25</v>
      </c>
      <c r="I1017" s="5">
        <v>7635.63</v>
      </c>
      <c r="J1017" s="5">
        <v>7635.63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 t="s">
        <v>21</v>
      </c>
      <c r="Q1017" s="12" t="s">
        <v>41</v>
      </c>
    </row>
    <row r="1018" spans="1:17" x14ac:dyDescent="0.25">
      <c r="A1018" s="4">
        <v>30000293</v>
      </c>
      <c r="B1018" s="4"/>
      <c r="C1018" s="3">
        <v>316255</v>
      </c>
      <c r="D1018" s="11"/>
      <c r="E1018" s="4" t="s">
        <v>17</v>
      </c>
      <c r="F1018" s="4" t="s">
        <v>18</v>
      </c>
      <c r="G1018" s="4" t="s">
        <v>19</v>
      </c>
      <c r="H1018" s="4" t="s">
        <v>20</v>
      </c>
      <c r="I1018" s="5">
        <v>929355</v>
      </c>
      <c r="J1018" s="5">
        <v>71606.802773164804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 t="s">
        <v>21</v>
      </c>
      <c r="Q1018" s="12" t="s">
        <v>22</v>
      </c>
    </row>
    <row r="1019" spans="1:17" x14ac:dyDescent="0.25">
      <c r="A1019" s="4" t="s">
        <v>971</v>
      </c>
      <c r="B1019" s="4"/>
      <c r="C1019" s="3">
        <v>309156</v>
      </c>
      <c r="D1019" s="11"/>
      <c r="E1019" s="4" t="s">
        <v>24</v>
      </c>
      <c r="F1019" s="4" t="s">
        <v>18</v>
      </c>
      <c r="G1019" s="4" t="s">
        <v>19</v>
      </c>
      <c r="H1019" s="4" t="s">
        <v>25</v>
      </c>
      <c r="I1019" s="5">
        <v>150442.47</v>
      </c>
      <c r="J1019" s="5">
        <v>150442.47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 t="s">
        <v>21</v>
      </c>
      <c r="Q1019" s="12" t="s">
        <v>97</v>
      </c>
    </row>
    <row r="1020" spans="1:17" x14ac:dyDescent="0.25">
      <c r="A1020" s="4" t="s">
        <v>972</v>
      </c>
      <c r="B1020" s="4"/>
      <c r="C1020" s="3">
        <v>316339</v>
      </c>
      <c r="D1020" s="11"/>
      <c r="E1020" s="4" t="s">
        <v>27</v>
      </c>
      <c r="F1020" s="4" t="s">
        <v>18</v>
      </c>
      <c r="G1020" s="4" t="s">
        <v>19</v>
      </c>
      <c r="H1020" s="4" t="s">
        <v>25</v>
      </c>
      <c r="I1020" s="5">
        <v>71489.02</v>
      </c>
      <c r="J1020" s="5">
        <v>71489.02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 t="s">
        <v>21</v>
      </c>
      <c r="Q1020" s="12" t="s">
        <v>41</v>
      </c>
    </row>
    <row r="1021" spans="1:17" x14ac:dyDescent="0.25">
      <c r="A1021" s="4">
        <v>30000331</v>
      </c>
      <c r="B1021" s="4"/>
      <c r="C1021" s="3">
        <v>309306</v>
      </c>
      <c r="D1021" s="11"/>
      <c r="E1021" s="4" t="s">
        <v>27</v>
      </c>
      <c r="F1021" s="4" t="s">
        <v>18</v>
      </c>
      <c r="G1021" s="4" t="s">
        <v>19</v>
      </c>
      <c r="H1021" s="4" t="s">
        <v>25</v>
      </c>
      <c r="I1021" s="5">
        <v>1590481.37</v>
      </c>
      <c r="J1021" s="5">
        <v>1590481.37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 t="s">
        <v>21</v>
      </c>
      <c r="Q1021" s="12" t="s">
        <v>22</v>
      </c>
    </row>
    <row r="1022" spans="1:17" x14ac:dyDescent="0.25">
      <c r="A1022" s="4">
        <v>30000070</v>
      </c>
      <c r="B1022" s="4"/>
      <c r="C1022" s="3">
        <v>315150</v>
      </c>
      <c r="D1022" s="11"/>
      <c r="E1022" s="4" t="s">
        <v>17</v>
      </c>
      <c r="F1022" s="4" t="s">
        <v>18</v>
      </c>
      <c r="G1022" s="4" t="s">
        <v>19</v>
      </c>
      <c r="H1022" s="4" t="s">
        <v>20</v>
      </c>
      <c r="I1022" s="5">
        <v>2245801.02</v>
      </c>
      <c r="J1022" s="5">
        <v>173038.96864697812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 t="s">
        <v>21</v>
      </c>
      <c r="Q1022" s="12" t="s">
        <v>22</v>
      </c>
    </row>
    <row r="1023" spans="1:17" x14ac:dyDescent="0.25">
      <c r="A1023" s="4">
        <v>30000308</v>
      </c>
      <c r="B1023" s="4"/>
      <c r="C1023" s="3">
        <v>308460</v>
      </c>
      <c r="D1023" s="11"/>
      <c r="E1023" s="4" t="s">
        <v>17</v>
      </c>
      <c r="F1023" s="4" t="s">
        <v>18</v>
      </c>
      <c r="G1023" s="4" t="s">
        <v>19</v>
      </c>
      <c r="H1023" s="4" t="s">
        <v>20</v>
      </c>
      <c r="I1023" s="5">
        <v>672310.12</v>
      </c>
      <c r="J1023" s="5">
        <v>51801.494762757786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 t="s">
        <v>21</v>
      </c>
      <c r="Q1023" s="12" t="s">
        <v>22</v>
      </c>
    </row>
    <row r="1024" spans="1:17" x14ac:dyDescent="0.25">
      <c r="A1024" s="4" t="s">
        <v>973</v>
      </c>
      <c r="B1024" s="4"/>
      <c r="C1024" s="3">
        <v>309334</v>
      </c>
      <c r="D1024" s="11"/>
      <c r="E1024" s="4" t="s">
        <v>17</v>
      </c>
      <c r="F1024" s="4" t="s">
        <v>18</v>
      </c>
      <c r="G1024" s="4" t="s">
        <v>48</v>
      </c>
      <c r="H1024" s="4" t="s">
        <v>20</v>
      </c>
      <c r="I1024" s="5">
        <v>1038699.4</v>
      </c>
      <c r="J1024" s="5">
        <v>80031.788795890287</v>
      </c>
      <c r="K1024" s="5">
        <v>0</v>
      </c>
      <c r="L1024" s="5">
        <v>0</v>
      </c>
      <c r="M1024" s="5">
        <v>0</v>
      </c>
      <c r="N1024" s="5">
        <v>1038699.4</v>
      </c>
      <c r="O1024" s="5">
        <v>1038699.4</v>
      </c>
      <c r="P1024" s="5" t="s">
        <v>49</v>
      </c>
      <c r="Q1024" s="12" t="s">
        <v>22</v>
      </c>
    </row>
    <row r="1025" spans="1:17" x14ac:dyDescent="0.25">
      <c r="A1025" s="4" t="s">
        <v>974</v>
      </c>
      <c r="B1025" s="4"/>
      <c r="C1025" s="3">
        <v>308393</v>
      </c>
      <c r="D1025" s="11"/>
      <c r="E1025" s="4" t="s">
        <v>24</v>
      </c>
      <c r="F1025" s="4" t="s">
        <v>18</v>
      </c>
      <c r="G1025" s="4" t="s">
        <v>19</v>
      </c>
      <c r="H1025" s="4" t="s">
        <v>25</v>
      </c>
      <c r="I1025" s="5">
        <v>73787.009999999995</v>
      </c>
      <c r="J1025" s="5">
        <v>73787.009999999995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 t="s">
        <v>21</v>
      </c>
      <c r="Q1025" s="12" t="s">
        <v>41</v>
      </c>
    </row>
    <row r="1026" spans="1:17" x14ac:dyDescent="0.25">
      <c r="A1026" s="4" t="s">
        <v>975</v>
      </c>
      <c r="B1026" s="4"/>
      <c r="C1026" s="3">
        <v>316339</v>
      </c>
      <c r="D1026" s="11"/>
      <c r="E1026" s="4" t="s">
        <v>27</v>
      </c>
      <c r="F1026" s="4" t="s">
        <v>18</v>
      </c>
      <c r="G1026" s="4" t="s">
        <v>19</v>
      </c>
      <c r="H1026" s="4" t="s">
        <v>25</v>
      </c>
      <c r="I1026" s="5">
        <v>71489.02</v>
      </c>
      <c r="J1026" s="5">
        <v>71489.02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 t="s">
        <v>21</v>
      </c>
      <c r="Q1026" s="12" t="s">
        <v>41</v>
      </c>
    </row>
    <row r="1027" spans="1:17" x14ac:dyDescent="0.25">
      <c r="A1027" s="4" t="s">
        <v>976</v>
      </c>
      <c r="B1027" s="4"/>
      <c r="C1027" s="3">
        <v>312836</v>
      </c>
      <c r="D1027" s="11"/>
      <c r="E1027" s="4" t="s">
        <v>24</v>
      </c>
      <c r="F1027" s="4" t="s">
        <v>18</v>
      </c>
      <c r="G1027" s="4" t="s">
        <v>19</v>
      </c>
      <c r="H1027" s="4" t="s">
        <v>25</v>
      </c>
      <c r="I1027" s="5">
        <v>23016.79</v>
      </c>
      <c r="J1027" s="5">
        <v>23016.79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 t="s">
        <v>21</v>
      </c>
      <c r="Q1027" s="12" t="s">
        <v>97</v>
      </c>
    </row>
    <row r="1028" spans="1:17" x14ac:dyDescent="0.25">
      <c r="A1028" s="4" t="s">
        <v>977</v>
      </c>
      <c r="B1028" s="4"/>
      <c r="C1028" s="3">
        <v>316339</v>
      </c>
      <c r="D1028" s="11"/>
      <c r="E1028" s="4" t="s">
        <v>27</v>
      </c>
      <c r="F1028" s="4" t="s">
        <v>18</v>
      </c>
      <c r="G1028" s="4" t="s">
        <v>19</v>
      </c>
      <c r="H1028" s="4" t="s">
        <v>25</v>
      </c>
      <c r="I1028" s="5">
        <v>111205.12</v>
      </c>
      <c r="J1028" s="5">
        <v>111205.12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 t="s">
        <v>21</v>
      </c>
      <c r="Q1028" s="12" t="s">
        <v>41</v>
      </c>
    </row>
    <row r="1029" spans="1:17" x14ac:dyDescent="0.25">
      <c r="A1029" s="4" t="s">
        <v>978</v>
      </c>
      <c r="B1029" s="4"/>
      <c r="C1029" s="3">
        <v>316278</v>
      </c>
      <c r="D1029" s="11"/>
      <c r="E1029" s="4" t="s">
        <v>24</v>
      </c>
      <c r="F1029" s="4" t="s">
        <v>18</v>
      </c>
      <c r="G1029" s="4" t="s">
        <v>19</v>
      </c>
      <c r="H1029" s="4" t="s">
        <v>25</v>
      </c>
      <c r="I1029" s="5">
        <v>17746.189999999999</v>
      </c>
      <c r="J1029" s="5">
        <v>17746.189999999999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 t="s">
        <v>21</v>
      </c>
      <c r="Q1029" s="12" t="s">
        <v>28</v>
      </c>
    </row>
    <row r="1030" spans="1:17" x14ac:dyDescent="0.25">
      <c r="A1030" s="4" t="s">
        <v>979</v>
      </c>
      <c r="B1030" s="4"/>
      <c r="C1030" s="3">
        <v>317033</v>
      </c>
      <c r="D1030" s="11"/>
      <c r="E1030" s="4" t="s">
        <v>43</v>
      </c>
      <c r="F1030" s="4" t="s">
        <v>18</v>
      </c>
      <c r="G1030" s="4" t="s">
        <v>19</v>
      </c>
      <c r="H1030" s="4" t="s">
        <v>25</v>
      </c>
      <c r="I1030" s="5">
        <v>312535.27</v>
      </c>
      <c r="J1030" s="5">
        <v>312535.27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 t="s">
        <v>21</v>
      </c>
      <c r="Q1030" s="12" t="s">
        <v>691</v>
      </c>
    </row>
    <row r="1031" spans="1:17" x14ac:dyDescent="0.25">
      <c r="A1031" s="4" t="s">
        <v>980</v>
      </c>
      <c r="B1031" s="4"/>
      <c r="C1031" s="3">
        <v>308683</v>
      </c>
      <c r="D1031" s="11"/>
      <c r="E1031" s="4" t="s">
        <v>17</v>
      </c>
      <c r="F1031" s="4" t="s">
        <v>18</v>
      </c>
      <c r="G1031" s="4" t="s">
        <v>19</v>
      </c>
      <c r="H1031" s="4" t="s">
        <v>20</v>
      </c>
      <c r="I1031" s="5">
        <v>191751.04000000001</v>
      </c>
      <c r="J1031" s="5">
        <v>14774.417636779524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 t="s">
        <v>21</v>
      </c>
      <c r="Q1031" s="12" t="s">
        <v>22</v>
      </c>
    </row>
    <row r="1032" spans="1:17" x14ac:dyDescent="0.25">
      <c r="A1032" s="4">
        <v>30000285</v>
      </c>
      <c r="B1032" s="4"/>
      <c r="C1032" s="3">
        <v>311150</v>
      </c>
      <c r="D1032" s="11"/>
      <c r="E1032" s="4" t="s">
        <v>17</v>
      </c>
      <c r="F1032" s="4" t="s">
        <v>18</v>
      </c>
      <c r="G1032" s="4" t="s">
        <v>19</v>
      </c>
      <c r="H1032" s="4" t="s">
        <v>20</v>
      </c>
      <c r="I1032" s="5">
        <v>2025528.75</v>
      </c>
      <c r="J1032" s="5">
        <v>156066.99023798769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 t="s">
        <v>21</v>
      </c>
      <c r="Q1032" s="12" t="s">
        <v>22</v>
      </c>
    </row>
    <row r="1033" spans="1:17" x14ac:dyDescent="0.25">
      <c r="A1033" s="4" t="s">
        <v>981</v>
      </c>
      <c r="B1033" s="4"/>
      <c r="C1033" s="3">
        <v>318916</v>
      </c>
      <c r="D1033" s="11"/>
      <c r="E1033" s="4" t="s">
        <v>17</v>
      </c>
      <c r="F1033" s="4" t="s">
        <v>18</v>
      </c>
      <c r="G1033" s="4" t="s">
        <v>19</v>
      </c>
      <c r="H1033" s="4" t="s">
        <v>20</v>
      </c>
      <c r="I1033" s="5">
        <v>430944.23</v>
      </c>
      <c r="J1033" s="5">
        <v>33204.252932241572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 t="s">
        <v>21</v>
      </c>
      <c r="Q1033" s="12" t="s">
        <v>22</v>
      </c>
    </row>
    <row r="1034" spans="1:17" x14ac:dyDescent="0.25">
      <c r="A1034" s="4" t="s">
        <v>982</v>
      </c>
      <c r="B1034" s="4"/>
      <c r="C1034" s="3">
        <v>319457</v>
      </c>
      <c r="D1034" s="11"/>
      <c r="E1034" s="4" t="s">
        <v>24</v>
      </c>
      <c r="F1034" s="4" t="s">
        <v>18</v>
      </c>
      <c r="G1034" s="4" t="s">
        <v>19</v>
      </c>
      <c r="H1034" s="4" t="s">
        <v>25</v>
      </c>
      <c r="I1034" s="5">
        <v>58662.76</v>
      </c>
      <c r="J1034" s="5">
        <v>58662.76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 t="s">
        <v>21</v>
      </c>
      <c r="Q1034" s="12" t="s">
        <v>28</v>
      </c>
    </row>
    <row r="1035" spans="1:17" x14ac:dyDescent="0.25">
      <c r="A1035" s="4" t="s">
        <v>983</v>
      </c>
      <c r="B1035" s="4"/>
      <c r="C1035" s="3">
        <v>312076</v>
      </c>
      <c r="D1035" s="11"/>
      <c r="E1035" s="4" t="s">
        <v>24</v>
      </c>
      <c r="F1035" s="4" t="s">
        <v>18</v>
      </c>
      <c r="G1035" s="4" t="s">
        <v>19</v>
      </c>
      <c r="H1035" s="4" t="s">
        <v>25</v>
      </c>
      <c r="I1035" s="5">
        <v>99237.13</v>
      </c>
      <c r="J1035" s="5">
        <v>99237.13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 t="s">
        <v>21</v>
      </c>
      <c r="Q1035" s="12" t="s">
        <v>41</v>
      </c>
    </row>
    <row r="1036" spans="1:17" x14ac:dyDescent="0.25">
      <c r="A1036" s="4" t="s">
        <v>984</v>
      </c>
      <c r="B1036" s="4"/>
      <c r="C1036" s="3">
        <v>318347</v>
      </c>
      <c r="D1036" s="11"/>
      <c r="E1036" s="4" t="s">
        <v>24</v>
      </c>
      <c r="F1036" s="4" t="s">
        <v>18</v>
      </c>
      <c r="G1036" s="4" t="s">
        <v>19</v>
      </c>
      <c r="H1036" s="4" t="s">
        <v>25</v>
      </c>
      <c r="I1036" s="5">
        <v>140000</v>
      </c>
      <c r="J1036" s="5">
        <v>140000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 t="s">
        <v>21</v>
      </c>
      <c r="Q1036" s="12" t="s">
        <v>26</v>
      </c>
    </row>
    <row r="1037" spans="1:17" x14ac:dyDescent="0.25">
      <c r="A1037" s="4" t="s">
        <v>985</v>
      </c>
      <c r="B1037" s="4"/>
      <c r="C1037" s="3">
        <v>312422</v>
      </c>
      <c r="D1037" s="11"/>
      <c r="E1037" s="4" t="s">
        <v>24</v>
      </c>
      <c r="F1037" s="4" t="s">
        <v>18</v>
      </c>
      <c r="G1037" s="4" t="s">
        <v>48</v>
      </c>
      <c r="H1037" s="4" t="s">
        <v>25</v>
      </c>
      <c r="I1037" s="5">
        <v>141519.97</v>
      </c>
      <c r="J1037" s="5">
        <v>141519.97</v>
      </c>
      <c r="K1037" s="5">
        <v>0</v>
      </c>
      <c r="L1037" s="5">
        <v>0</v>
      </c>
      <c r="M1037" s="5">
        <v>0</v>
      </c>
      <c r="N1037" s="5">
        <v>141519.97</v>
      </c>
      <c r="O1037" s="5">
        <v>141519.97</v>
      </c>
      <c r="P1037" s="5" t="s">
        <v>49</v>
      </c>
      <c r="Q1037" s="12" t="s">
        <v>41</v>
      </c>
    </row>
    <row r="1038" spans="1:17" x14ac:dyDescent="0.25">
      <c r="A1038" s="4" t="s">
        <v>986</v>
      </c>
      <c r="B1038" s="4"/>
      <c r="C1038" s="3">
        <v>312836</v>
      </c>
      <c r="D1038" s="11"/>
      <c r="E1038" s="4" t="s">
        <v>24</v>
      </c>
      <c r="F1038" s="4" t="s">
        <v>18</v>
      </c>
      <c r="G1038" s="4" t="s">
        <v>19</v>
      </c>
      <c r="H1038" s="4" t="s">
        <v>25</v>
      </c>
      <c r="I1038" s="5">
        <v>50722.71</v>
      </c>
      <c r="J1038" s="5">
        <v>50722.71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 t="s">
        <v>21</v>
      </c>
      <c r="Q1038" s="12" t="s">
        <v>97</v>
      </c>
    </row>
    <row r="1039" spans="1:17" x14ac:dyDescent="0.25">
      <c r="A1039" s="4" t="s">
        <v>987</v>
      </c>
      <c r="B1039" s="4"/>
      <c r="C1039" s="3">
        <v>310517</v>
      </c>
      <c r="D1039" s="11"/>
      <c r="E1039" s="4" t="s">
        <v>24</v>
      </c>
      <c r="F1039" s="4" t="s">
        <v>18</v>
      </c>
      <c r="G1039" s="4" t="s">
        <v>19</v>
      </c>
      <c r="H1039" s="4" t="s">
        <v>25</v>
      </c>
      <c r="I1039" s="5">
        <v>75701.25</v>
      </c>
      <c r="J1039" s="5">
        <v>75701.25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 t="s">
        <v>21</v>
      </c>
      <c r="Q1039" s="12" t="s">
        <v>26</v>
      </c>
    </row>
    <row r="1040" spans="1:17" x14ac:dyDescent="0.25">
      <c r="A1040" s="4" t="s">
        <v>988</v>
      </c>
      <c r="B1040" s="4"/>
      <c r="C1040" s="3">
        <v>313548</v>
      </c>
      <c r="D1040" s="11"/>
      <c r="E1040" s="4" t="s">
        <v>43</v>
      </c>
      <c r="F1040" s="4" t="s">
        <v>18</v>
      </c>
      <c r="G1040" s="4" t="s">
        <v>19</v>
      </c>
      <c r="H1040" s="4" t="s">
        <v>25</v>
      </c>
      <c r="I1040" s="5">
        <v>65459.91</v>
      </c>
      <c r="J1040" s="5">
        <v>65459.91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 t="s">
        <v>21</v>
      </c>
      <c r="Q1040" s="12" t="s">
        <v>44</v>
      </c>
    </row>
    <row r="1041" spans="1:17" x14ac:dyDescent="0.25">
      <c r="A1041" s="4" t="s">
        <v>989</v>
      </c>
      <c r="B1041" s="4"/>
      <c r="C1041" s="3">
        <v>313507</v>
      </c>
      <c r="D1041" s="11"/>
      <c r="E1041" s="4" t="s">
        <v>24</v>
      </c>
      <c r="F1041" s="4" t="s">
        <v>18</v>
      </c>
      <c r="G1041" s="4" t="s">
        <v>19</v>
      </c>
      <c r="H1041" s="4" t="s">
        <v>25</v>
      </c>
      <c r="I1041" s="5">
        <v>71700</v>
      </c>
      <c r="J1041" s="5">
        <v>71700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 t="s">
        <v>21</v>
      </c>
      <c r="Q1041" s="12" t="s">
        <v>41</v>
      </c>
    </row>
    <row r="1042" spans="1:17" x14ac:dyDescent="0.25">
      <c r="A1042" s="4" t="s">
        <v>990</v>
      </c>
      <c r="B1042" s="4"/>
      <c r="C1042" s="3">
        <v>319663</v>
      </c>
      <c r="D1042" s="11"/>
      <c r="E1042" s="4" t="s">
        <v>24</v>
      </c>
      <c r="F1042" s="4" t="s">
        <v>18</v>
      </c>
      <c r="G1042" s="4" t="s">
        <v>19</v>
      </c>
      <c r="H1042" s="4" t="s">
        <v>25</v>
      </c>
      <c r="I1042" s="5">
        <v>5706292.4000000004</v>
      </c>
      <c r="J1042" s="5">
        <v>5706292.4000000004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 t="s">
        <v>21</v>
      </c>
      <c r="Q1042" s="12" t="s">
        <v>22</v>
      </c>
    </row>
    <row r="1043" spans="1:17" x14ac:dyDescent="0.25">
      <c r="A1043" s="4" t="s">
        <v>991</v>
      </c>
      <c r="B1043" s="4"/>
      <c r="C1043" s="3">
        <v>314473</v>
      </c>
      <c r="D1043" s="11"/>
      <c r="E1043" s="4" t="s">
        <v>17</v>
      </c>
      <c r="F1043" s="4" t="s">
        <v>18</v>
      </c>
      <c r="G1043" s="4" t="s">
        <v>48</v>
      </c>
      <c r="H1043" s="4" t="s">
        <v>20</v>
      </c>
      <c r="I1043" s="5">
        <v>153626.79</v>
      </c>
      <c r="J1043" s="5">
        <v>11836.944173329253</v>
      </c>
      <c r="K1043" s="5">
        <v>0</v>
      </c>
      <c r="L1043" s="5">
        <v>153626.79</v>
      </c>
      <c r="M1043" s="5">
        <v>0</v>
      </c>
      <c r="N1043" s="5">
        <v>0</v>
      </c>
      <c r="O1043" s="5">
        <v>153626.79</v>
      </c>
      <c r="P1043" s="5" t="s">
        <v>121</v>
      </c>
      <c r="Q1043" s="12" t="s">
        <v>22</v>
      </c>
    </row>
    <row r="1044" spans="1:17" x14ac:dyDescent="0.25">
      <c r="A1044" s="4">
        <v>30000239</v>
      </c>
      <c r="B1044" s="4"/>
      <c r="C1044" s="3">
        <v>312270</v>
      </c>
      <c r="D1044" s="11"/>
      <c r="E1044" s="4" t="s">
        <v>24</v>
      </c>
      <c r="F1044" s="4" t="s">
        <v>18</v>
      </c>
      <c r="G1044" s="4" t="s">
        <v>19</v>
      </c>
      <c r="H1044" s="4" t="s">
        <v>25</v>
      </c>
      <c r="I1044" s="5">
        <v>262525</v>
      </c>
      <c r="J1044" s="5">
        <v>262525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 t="s">
        <v>21</v>
      </c>
      <c r="Q1044" s="12" t="s">
        <v>56</v>
      </c>
    </row>
    <row r="1045" spans="1:17" x14ac:dyDescent="0.25">
      <c r="A1045" s="4" t="s">
        <v>992</v>
      </c>
      <c r="B1045" s="4"/>
      <c r="C1045" s="3">
        <v>311337</v>
      </c>
      <c r="D1045" s="11"/>
      <c r="E1045" s="4" t="s">
        <v>27</v>
      </c>
      <c r="F1045" s="4" t="s">
        <v>18</v>
      </c>
      <c r="G1045" s="4" t="s">
        <v>19</v>
      </c>
      <c r="H1045" s="4" t="s">
        <v>25</v>
      </c>
      <c r="I1045" s="5">
        <v>567874.19999999995</v>
      </c>
      <c r="J1045" s="5">
        <v>567874.19999999995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 t="s">
        <v>21</v>
      </c>
      <c r="Q1045" s="12" t="s">
        <v>545</v>
      </c>
    </row>
    <row r="1046" spans="1:17" x14ac:dyDescent="0.25">
      <c r="A1046" s="4">
        <v>30000108</v>
      </c>
      <c r="B1046" s="4"/>
      <c r="C1046" s="3">
        <v>313026</v>
      </c>
      <c r="D1046" s="11"/>
      <c r="E1046" s="4" t="s">
        <v>17</v>
      </c>
      <c r="F1046" s="4" t="s">
        <v>18</v>
      </c>
      <c r="G1046" s="4" t="s">
        <v>19</v>
      </c>
      <c r="H1046" s="4" t="s">
        <v>25</v>
      </c>
      <c r="I1046" s="5">
        <v>57315.49</v>
      </c>
      <c r="J1046" s="5">
        <v>57315.49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 t="s">
        <v>21</v>
      </c>
      <c r="Q1046" s="12" t="s">
        <v>22</v>
      </c>
    </row>
    <row r="1047" spans="1:17" x14ac:dyDescent="0.25">
      <c r="A1047" s="4">
        <v>30000129</v>
      </c>
      <c r="B1047" s="4"/>
      <c r="C1047" s="3">
        <v>317687</v>
      </c>
      <c r="D1047" s="11"/>
      <c r="E1047" s="4" t="s">
        <v>17</v>
      </c>
      <c r="F1047" s="4" t="s">
        <v>18</v>
      </c>
      <c r="G1047" s="4" t="s">
        <v>19</v>
      </c>
      <c r="H1047" s="4" t="s">
        <v>20</v>
      </c>
      <c r="I1047" s="5">
        <v>1625963.72</v>
      </c>
      <c r="J1047" s="5">
        <v>125280.50466652824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 t="s">
        <v>21</v>
      </c>
      <c r="Q1047" s="12" t="s">
        <v>22</v>
      </c>
    </row>
    <row r="1048" spans="1:17" x14ac:dyDescent="0.25">
      <c r="A1048" s="4" t="s">
        <v>993</v>
      </c>
      <c r="B1048" s="4"/>
      <c r="C1048" s="3">
        <v>308533</v>
      </c>
      <c r="D1048" s="11"/>
      <c r="E1048" s="4" t="s">
        <v>24</v>
      </c>
      <c r="F1048" s="4" t="s">
        <v>18</v>
      </c>
      <c r="G1048" s="4" t="s">
        <v>19</v>
      </c>
      <c r="H1048" s="4" t="s">
        <v>25</v>
      </c>
      <c r="I1048" s="5">
        <v>100001.62</v>
      </c>
      <c r="J1048" s="5">
        <v>100001.62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 t="s">
        <v>21</v>
      </c>
      <c r="Q1048" s="12" t="s">
        <v>41</v>
      </c>
    </row>
    <row r="1049" spans="1:17" x14ac:dyDescent="0.25">
      <c r="A1049" s="4" t="s">
        <v>994</v>
      </c>
      <c r="B1049" s="4"/>
      <c r="C1049" s="3">
        <v>313490</v>
      </c>
      <c r="D1049" s="11"/>
      <c r="E1049" s="4" t="s">
        <v>24</v>
      </c>
      <c r="F1049" s="4" t="s">
        <v>18</v>
      </c>
      <c r="G1049" s="4" t="s">
        <v>19</v>
      </c>
      <c r="H1049" s="4" t="s">
        <v>25</v>
      </c>
      <c r="I1049" s="5">
        <v>69975</v>
      </c>
      <c r="J1049" s="5">
        <v>69975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 t="s">
        <v>21</v>
      </c>
      <c r="Q1049" s="12" t="s">
        <v>41</v>
      </c>
    </row>
    <row r="1050" spans="1:17" x14ac:dyDescent="0.25">
      <c r="A1050" s="4" t="s">
        <v>995</v>
      </c>
      <c r="B1050" s="4"/>
      <c r="C1050" s="3">
        <v>316076</v>
      </c>
      <c r="D1050" s="11"/>
      <c r="E1050" s="4" t="s">
        <v>62</v>
      </c>
      <c r="F1050" s="4" t="s">
        <v>18</v>
      </c>
      <c r="G1050" s="4" t="s">
        <v>19</v>
      </c>
      <c r="H1050" s="4" t="s">
        <v>25</v>
      </c>
      <c r="I1050" s="5">
        <v>52970.02</v>
      </c>
      <c r="J1050" s="5">
        <v>52970.02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 t="s">
        <v>21</v>
      </c>
      <c r="Q1050" s="12" t="s">
        <v>22</v>
      </c>
    </row>
    <row r="1051" spans="1:17" x14ac:dyDescent="0.25">
      <c r="A1051" s="4" t="s">
        <v>996</v>
      </c>
      <c r="B1051" s="4"/>
      <c r="C1051" s="3">
        <v>309785</v>
      </c>
      <c r="D1051" s="11"/>
      <c r="E1051" s="4" t="s">
        <v>24</v>
      </c>
      <c r="F1051" s="4" t="s">
        <v>18</v>
      </c>
      <c r="G1051" s="4" t="s">
        <v>19</v>
      </c>
      <c r="H1051" s="4" t="s">
        <v>25</v>
      </c>
      <c r="I1051" s="5">
        <v>294634.55</v>
      </c>
      <c r="J1051" s="5">
        <v>294634.55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 t="s">
        <v>21</v>
      </c>
      <c r="Q1051" s="12" t="s">
        <v>26</v>
      </c>
    </row>
    <row r="1052" spans="1:17" x14ac:dyDescent="0.25">
      <c r="A1052" s="4" t="s">
        <v>997</v>
      </c>
      <c r="B1052" s="4"/>
      <c r="C1052" s="3">
        <v>318951</v>
      </c>
      <c r="D1052" s="11"/>
      <c r="E1052" s="4" t="s">
        <v>24</v>
      </c>
      <c r="F1052" s="4" t="s">
        <v>18</v>
      </c>
      <c r="G1052" s="4" t="s">
        <v>19</v>
      </c>
      <c r="H1052" s="4" t="s">
        <v>25</v>
      </c>
      <c r="I1052" s="5">
        <v>42800</v>
      </c>
      <c r="J1052" s="5">
        <v>42800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 t="s">
        <v>21</v>
      </c>
      <c r="Q1052" s="12" t="s">
        <v>26</v>
      </c>
    </row>
    <row r="1053" spans="1:17" x14ac:dyDescent="0.25">
      <c r="A1053" s="4" t="s">
        <v>998</v>
      </c>
      <c r="B1053" s="4"/>
      <c r="C1053" s="3">
        <v>319858</v>
      </c>
      <c r="D1053" s="11"/>
      <c r="E1053" s="4" t="s">
        <v>17</v>
      </c>
      <c r="F1053" s="4" t="s">
        <v>18</v>
      </c>
      <c r="G1053" s="4" t="s">
        <v>48</v>
      </c>
      <c r="H1053" s="4" t="s">
        <v>20</v>
      </c>
      <c r="I1053" s="5">
        <v>321203.61</v>
      </c>
      <c r="J1053" s="5">
        <v>24748.738158506218</v>
      </c>
      <c r="K1053" s="5">
        <v>0</v>
      </c>
      <c r="L1053" s="5">
        <v>0</v>
      </c>
      <c r="M1053" s="5">
        <v>0</v>
      </c>
      <c r="N1053" s="5">
        <v>321203.61</v>
      </c>
      <c r="O1053" s="5">
        <v>321203.61</v>
      </c>
      <c r="P1053" s="5" t="s">
        <v>49</v>
      </c>
      <c r="Q1053" s="12" t="s">
        <v>22</v>
      </c>
    </row>
    <row r="1054" spans="1:17" x14ac:dyDescent="0.25">
      <c r="A1054" s="4" t="s">
        <v>999</v>
      </c>
      <c r="B1054" s="4"/>
      <c r="C1054" s="3">
        <v>313548</v>
      </c>
      <c r="D1054" s="11"/>
      <c r="E1054" s="4" t="s">
        <v>43</v>
      </c>
      <c r="F1054" s="4" t="s">
        <v>18</v>
      </c>
      <c r="G1054" s="4" t="s">
        <v>19</v>
      </c>
      <c r="H1054" s="4" t="s">
        <v>25</v>
      </c>
      <c r="I1054" s="5">
        <v>83408.7</v>
      </c>
      <c r="J1054" s="5">
        <v>83408.7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 t="s">
        <v>21</v>
      </c>
      <c r="Q1054" s="12" t="s">
        <v>44</v>
      </c>
    </row>
    <row r="1055" spans="1:17" x14ac:dyDescent="0.25">
      <c r="A1055" s="4" t="s">
        <v>1000</v>
      </c>
      <c r="B1055" s="4"/>
      <c r="C1055" s="3">
        <v>320481</v>
      </c>
      <c r="D1055" s="11"/>
      <c r="E1055" s="4" t="s">
        <v>24</v>
      </c>
      <c r="F1055" s="4" t="s">
        <v>18</v>
      </c>
      <c r="G1055" s="4" t="s">
        <v>19</v>
      </c>
      <c r="H1055" s="4" t="s">
        <v>25</v>
      </c>
      <c r="I1055" s="5">
        <v>18900</v>
      </c>
      <c r="J1055" s="5">
        <v>18900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 t="s">
        <v>21</v>
      </c>
      <c r="Q1055" s="12" t="s">
        <v>28</v>
      </c>
    </row>
    <row r="1056" spans="1:17" x14ac:dyDescent="0.25">
      <c r="A1056" s="4" t="s">
        <v>1001</v>
      </c>
      <c r="B1056" s="4"/>
      <c r="C1056" s="3">
        <v>312076</v>
      </c>
      <c r="D1056" s="11"/>
      <c r="E1056" s="4" t="s">
        <v>24</v>
      </c>
      <c r="F1056" s="4" t="s">
        <v>18</v>
      </c>
      <c r="G1056" s="4" t="s">
        <v>19</v>
      </c>
      <c r="H1056" s="4" t="s">
        <v>25</v>
      </c>
      <c r="I1056" s="5">
        <v>99237.13</v>
      </c>
      <c r="J1056" s="5">
        <v>99237.13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 t="s">
        <v>21</v>
      </c>
      <c r="Q1056" s="12" t="s">
        <v>41</v>
      </c>
    </row>
    <row r="1057" spans="1:17" x14ac:dyDescent="0.25">
      <c r="A1057" s="4" t="s">
        <v>1002</v>
      </c>
      <c r="B1057" s="4"/>
      <c r="C1057" s="3">
        <v>313548</v>
      </c>
      <c r="D1057" s="11"/>
      <c r="E1057" s="4" t="s">
        <v>43</v>
      </c>
      <c r="F1057" s="4" t="s">
        <v>18</v>
      </c>
      <c r="G1057" s="4" t="s">
        <v>19</v>
      </c>
      <c r="H1057" s="4" t="s">
        <v>25</v>
      </c>
      <c r="I1057" s="5">
        <v>235234.99</v>
      </c>
      <c r="J1057" s="5">
        <v>235234.99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 t="s">
        <v>21</v>
      </c>
      <c r="Q1057" s="12" t="s">
        <v>44</v>
      </c>
    </row>
    <row r="1058" spans="1:17" x14ac:dyDescent="0.25">
      <c r="A1058" s="4">
        <v>30000192</v>
      </c>
      <c r="B1058" s="4"/>
      <c r="C1058" s="3">
        <v>308390</v>
      </c>
      <c r="D1058" s="11"/>
      <c r="E1058" s="4" t="s">
        <v>24</v>
      </c>
      <c r="F1058" s="4" t="s">
        <v>18</v>
      </c>
      <c r="G1058" s="4" t="s">
        <v>19</v>
      </c>
      <c r="H1058" s="4" t="s">
        <v>25</v>
      </c>
      <c r="I1058" s="5">
        <v>100340.37</v>
      </c>
      <c r="J1058" s="5">
        <v>100340.37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 t="s">
        <v>21</v>
      </c>
      <c r="Q1058" s="12" t="s">
        <v>41</v>
      </c>
    </row>
    <row r="1059" spans="1:17" x14ac:dyDescent="0.25">
      <c r="A1059" s="4" t="s">
        <v>1003</v>
      </c>
      <c r="B1059" s="4"/>
      <c r="C1059" s="3">
        <v>313199</v>
      </c>
      <c r="D1059" s="11"/>
      <c r="E1059" s="4" t="s">
        <v>24</v>
      </c>
      <c r="F1059" s="4" t="s">
        <v>18</v>
      </c>
      <c r="G1059" s="4" t="s">
        <v>19</v>
      </c>
      <c r="H1059" s="4" t="s">
        <v>25</v>
      </c>
      <c r="I1059" s="5">
        <v>42147.86</v>
      </c>
      <c r="J1059" s="5">
        <v>42147.86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 t="s">
        <v>21</v>
      </c>
      <c r="Q1059" s="12" t="s">
        <v>28</v>
      </c>
    </row>
    <row r="1060" spans="1:17" x14ac:dyDescent="0.25">
      <c r="A1060" s="4" t="s">
        <v>1004</v>
      </c>
      <c r="B1060" s="4"/>
      <c r="C1060" s="3">
        <v>312081</v>
      </c>
      <c r="D1060" s="11"/>
      <c r="E1060" s="4" t="s">
        <v>24</v>
      </c>
      <c r="F1060" s="4" t="s">
        <v>18</v>
      </c>
      <c r="G1060" s="4" t="s">
        <v>19</v>
      </c>
      <c r="H1060" s="4" t="s">
        <v>25</v>
      </c>
      <c r="I1060" s="5">
        <v>143148.66</v>
      </c>
      <c r="J1060" s="5">
        <v>143148.66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 t="s">
        <v>21</v>
      </c>
      <c r="Q1060" s="12" t="s">
        <v>26</v>
      </c>
    </row>
    <row r="1061" spans="1:17" x14ac:dyDescent="0.25">
      <c r="A1061" s="4" t="s">
        <v>1005</v>
      </c>
      <c r="B1061" s="4"/>
      <c r="C1061" s="3">
        <v>308683</v>
      </c>
      <c r="D1061" s="11"/>
      <c r="E1061" s="4" t="s">
        <v>17</v>
      </c>
      <c r="F1061" s="4" t="s">
        <v>18</v>
      </c>
      <c r="G1061" s="4" t="s">
        <v>19</v>
      </c>
      <c r="H1061" s="4" t="s">
        <v>20</v>
      </c>
      <c r="I1061" s="5">
        <v>191751.04000000001</v>
      </c>
      <c r="J1061" s="5">
        <v>14774.417636779524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 t="s">
        <v>21</v>
      </c>
      <c r="Q1061" s="12" t="s">
        <v>22</v>
      </c>
    </row>
    <row r="1062" spans="1:17" x14ac:dyDescent="0.25">
      <c r="A1062" s="4" t="s">
        <v>1006</v>
      </c>
      <c r="B1062" s="4"/>
      <c r="C1062" s="3">
        <v>313548</v>
      </c>
      <c r="D1062" s="11"/>
      <c r="E1062" s="4" t="s">
        <v>43</v>
      </c>
      <c r="F1062" s="4" t="s">
        <v>18</v>
      </c>
      <c r="G1062" s="4" t="s">
        <v>19</v>
      </c>
      <c r="H1062" s="4" t="s">
        <v>25</v>
      </c>
      <c r="I1062" s="5">
        <v>65459.91</v>
      </c>
      <c r="J1062" s="5">
        <v>65459.91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 t="s">
        <v>21</v>
      </c>
      <c r="Q1062" s="12" t="s">
        <v>44</v>
      </c>
    </row>
    <row r="1063" spans="1:17" x14ac:dyDescent="0.25">
      <c r="A1063" s="4" t="s">
        <v>1007</v>
      </c>
      <c r="B1063" s="4"/>
      <c r="C1063" s="3">
        <v>309099</v>
      </c>
      <c r="D1063" s="11"/>
      <c r="E1063" s="4" t="s">
        <v>24</v>
      </c>
      <c r="F1063" s="4" t="s">
        <v>18</v>
      </c>
      <c r="G1063" s="4" t="s">
        <v>19</v>
      </c>
      <c r="H1063" s="4" t="s">
        <v>25</v>
      </c>
      <c r="I1063" s="5">
        <v>104793.75</v>
      </c>
      <c r="J1063" s="5">
        <v>104793.75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 t="s">
        <v>21</v>
      </c>
      <c r="Q1063" s="12" t="s">
        <v>26</v>
      </c>
    </row>
    <row r="1064" spans="1:17" x14ac:dyDescent="0.25">
      <c r="A1064" s="4" t="s">
        <v>1008</v>
      </c>
      <c r="B1064" s="4"/>
      <c r="C1064" s="3">
        <v>315951</v>
      </c>
      <c r="D1064" s="11"/>
      <c r="E1064" s="4" t="s">
        <v>24</v>
      </c>
      <c r="F1064" s="4" t="s">
        <v>18</v>
      </c>
      <c r="G1064" s="4" t="s">
        <v>19</v>
      </c>
      <c r="H1064" s="4" t="s">
        <v>25</v>
      </c>
      <c r="I1064" s="5">
        <v>43106.34</v>
      </c>
      <c r="J1064" s="5">
        <v>43106.34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 t="s">
        <v>21</v>
      </c>
      <c r="Q1064" s="12" t="s">
        <v>26</v>
      </c>
    </row>
    <row r="1065" spans="1:17" x14ac:dyDescent="0.25">
      <c r="A1065" s="4" t="s">
        <v>1009</v>
      </c>
      <c r="B1065" s="4"/>
      <c r="C1065" s="3">
        <v>319060</v>
      </c>
      <c r="D1065" s="11"/>
      <c r="E1065" s="4" t="s">
        <v>24</v>
      </c>
      <c r="F1065" s="4" t="s">
        <v>18</v>
      </c>
      <c r="G1065" s="4" t="s">
        <v>19</v>
      </c>
      <c r="H1065" s="4" t="s">
        <v>25</v>
      </c>
      <c r="I1065" s="5">
        <v>157240.59</v>
      </c>
      <c r="J1065" s="5">
        <v>157240.59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 t="s">
        <v>21</v>
      </c>
      <c r="Q1065" s="12" t="s">
        <v>26</v>
      </c>
    </row>
    <row r="1066" spans="1:17" x14ac:dyDescent="0.25">
      <c r="A1066" s="4" t="s">
        <v>1010</v>
      </c>
      <c r="B1066" s="4"/>
      <c r="C1066" s="3">
        <v>309831</v>
      </c>
      <c r="D1066" s="11"/>
      <c r="E1066" s="4" t="s">
        <v>24</v>
      </c>
      <c r="F1066" s="4" t="s">
        <v>18</v>
      </c>
      <c r="G1066" s="4" t="s">
        <v>19</v>
      </c>
      <c r="H1066" s="4" t="s">
        <v>25</v>
      </c>
      <c r="I1066" s="5">
        <v>36796.26</v>
      </c>
      <c r="J1066" s="5">
        <v>36796.26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 t="s">
        <v>21</v>
      </c>
      <c r="Q1066" s="12" t="s">
        <v>26</v>
      </c>
    </row>
    <row r="1067" spans="1:17" x14ac:dyDescent="0.25">
      <c r="A1067" s="4" t="s">
        <v>1011</v>
      </c>
      <c r="B1067" s="4"/>
      <c r="C1067" s="3">
        <v>320498</v>
      </c>
      <c r="D1067" s="11"/>
      <c r="E1067" s="4" t="s">
        <v>24</v>
      </c>
      <c r="F1067" s="4" t="s">
        <v>18</v>
      </c>
      <c r="G1067" s="4" t="s">
        <v>19</v>
      </c>
      <c r="H1067" s="4" t="s">
        <v>25</v>
      </c>
      <c r="I1067" s="5">
        <v>130588.31</v>
      </c>
      <c r="J1067" s="5">
        <v>130588.31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 t="s">
        <v>21</v>
      </c>
      <c r="Q1067" s="12" t="s">
        <v>97</v>
      </c>
    </row>
    <row r="1068" spans="1:17" x14ac:dyDescent="0.25">
      <c r="A1068" s="4">
        <v>30000283</v>
      </c>
      <c r="B1068" s="4"/>
      <c r="C1068" s="3">
        <v>311150</v>
      </c>
      <c r="D1068" s="11"/>
      <c r="E1068" s="4" t="s">
        <v>17</v>
      </c>
      <c r="F1068" s="4" t="s">
        <v>18</v>
      </c>
      <c r="G1068" s="4" t="s">
        <v>19</v>
      </c>
      <c r="H1068" s="4" t="s">
        <v>20</v>
      </c>
      <c r="I1068" s="5">
        <v>2025528.75</v>
      </c>
      <c r="J1068" s="5">
        <v>156066.99023798769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 t="s">
        <v>21</v>
      </c>
      <c r="Q1068" s="12" t="s">
        <v>22</v>
      </c>
    </row>
    <row r="1069" spans="1:17" x14ac:dyDescent="0.25">
      <c r="A1069" s="4" t="s">
        <v>1012</v>
      </c>
      <c r="B1069" s="4"/>
      <c r="C1069" s="3">
        <v>314736</v>
      </c>
      <c r="D1069" s="11"/>
      <c r="E1069" s="4" t="s">
        <v>24</v>
      </c>
      <c r="F1069" s="4" t="s">
        <v>18</v>
      </c>
      <c r="G1069" s="4" t="s">
        <v>19</v>
      </c>
      <c r="H1069" s="4" t="s">
        <v>25</v>
      </c>
      <c r="I1069" s="5">
        <v>5381.03</v>
      </c>
      <c r="J1069" s="5">
        <v>5381.03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 t="s">
        <v>21</v>
      </c>
      <c r="Q1069" s="12" t="s">
        <v>26</v>
      </c>
    </row>
    <row r="1070" spans="1:17" x14ac:dyDescent="0.25">
      <c r="A1070" s="4" t="s">
        <v>1013</v>
      </c>
      <c r="B1070" s="4"/>
      <c r="C1070" s="3">
        <v>320498</v>
      </c>
      <c r="D1070" s="11"/>
      <c r="E1070" s="4" t="s">
        <v>24</v>
      </c>
      <c r="F1070" s="4" t="s">
        <v>18</v>
      </c>
      <c r="G1070" s="4" t="s">
        <v>19</v>
      </c>
      <c r="H1070" s="4" t="s">
        <v>25</v>
      </c>
      <c r="I1070" s="5">
        <v>31283.82</v>
      </c>
      <c r="J1070" s="5">
        <v>31283.82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 t="s">
        <v>21</v>
      </c>
      <c r="Q1070" s="12" t="s">
        <v>97</v>
      </c>
    </row>
    <row r="1071" spans="1:17" x14ac:dyDescent="0.25">
      <c r="A1071" s="4" t="s">
        <v>1014</v>
      </c>
      <c r="B1071" s="4"/>
      <c r="C1071" s="3">
        <v>310871</v>
      </c>
      <c r="D1071" s="11"/>
      <c r="E1071" s="4" t="s">
        <v>24</v>
      </c>
      <c r="F1071" s="4" t="s">
        <v>18</v>
      </c>
      <c r="G1071" s="4" t="s">
        <v>19</v>
      </c>
      <c r="H1071" s="4" t="s">
        <v>25</v>
      </c>
      <c r="I1071" s="5">
        <v>90284.62</v>
      </c>
      <c r="J1071" s="5">
        <v>90284.62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 t="s">
        <v>21</v>
      </c>
      <c r="Q1071" s="12" t="s">
        <v>44</v>
      </c>
    </row>
    <row r="1072" spans="1:17" x14ac:dyDescent="0.25">
      <c r="A1072" s="4" t="s">
        <v>1015</v>
      </c>
      <c r="B1072" s="4"/>
      <c r="C1072" s="3">
        <v>314376</v>
      </c>
      <c r="D1072" s="11"/>
      <c r="E1072" s="4" t="s">
        <v>24</v>
      </c>
      <c r="F1072" s="4" t="s">
        <v>18</v>
      </c>
      <c r="G1072" s="4" t="s">
        <v>19</v>
      </c>
      <c r="H1072" s="4" t="s">
        <v>25</v>
      </c>
      <c r="I1072" s="5">
        <v>709054.77</v>
      </c>
      <c r="J1072" s="5">
        <v>709054.77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 t="s">
        <v>21</v>
      </c>
      <c r="Q1072" s="12" t="s">
        <v>28</v>
      </c>
    </row>
    <row r="1073" spans="1:17" x14ac:dyDescent="0.25">
      <c r="A1073" s="4">
        <v>30000187</v>
      </c>
      <c r="B1073" s="4"/>
      <c r="C1073" s="3">
        <v>308390</v>
      </c>
      <c r="D1073" s="11"/>
      <c r="E1073" s="4" t="s">
        <v>24</v>
      </c>
      <c r="F1073" s="4" t="s">
        <v>18</v>
      </c>
      <c r="G1073" s="4" t="s">
        <v>19</v>
      </c>
      <c r="H1073" s="4" t="s">
        <v>25</v>
      </c>
      <c r="I1073" s="5">
        <v>261048.16</v>
      </c>
      <c r="J1073" s="5">
        <v>261048.16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 t="s">
        <v>21</v>
      </c>
      <c r="Q1073" s="12" t="s">
        <v>41</v>
      </c>
    </row>
    <row r="1074" spans="1:17" x14ac:dyDescent="0.25">
      <c r="A1074" s="4" t="s">
        <v>1016</v>
      </c>
      <c r="B1074" s="4"/>
      <c r="C1074" s="3">
        <v>319771</v>
      </c>
      <c r="D1074" s="11"/>
      <c r="E1074" s="4" t="s">
        <v>24</v>
      </c>
      <c r="F1074" s="4" t="s">
        <v>18</v>
      </c>
      <c r="G1074" s="4" t="s">
        <v>19</v>
      </c>
      <c r="H1074" s="4" t="s">
        <v>25</v>
      </c>
      <c r="I1074" s="5">
        <v>14378.53</v>
      </c>
      <c r="J1074" s="5">
        <v>14378.53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 t="s">
        <v>21</v>
      </c>
      <c r="Q1074" s="12" t="s">
        <v>28</v>
      </c>
    </row>
    <row r="1075" spans="1:17" x14ac:dyDescent="0.25">
      <c r="A1075" s="4">
        <v>30000210</v>
      </c>
      <c r="B1075" s="4"/>
      <c r="C1075" s="3">
        <v>308390</v>
      </c>
      <c r="D1075" s="11"/>
      <c r="E1075" s="4" t="s">
        <v>24</v>
      </c>
      <c r="F1075" s="4" t="s">
        <v>18</v>
      </c>
      <c r="G1075" s="4" t="s">
        <v>19</v>
      </c>
      <c r="H1075" s="4" t="s">
        <v>25</v>
      </c>
      <c r="I1075" s="5">
        <v>199864.99</v>
      </c>
      <c r="J1075" s="5">
        <v>199864.99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 t="s">
        <v>21</v>
      </c>
      <c r="Q1075" s="12" t="s">
        <v>41</v>
      </c>
    </row>
    <row r="1076" spans="1:17" x14ac:dyDescent="0.25">
      <c r="A1076" s="4" t="s">
        <v>1017</v>
      </c>
      <c r="B1076" s="4"/>
      <c r="C1076" s="3">
        <v>313967</v>
      </c>
      <c r="D1076" s="11"/>
      <c r="E1076" s="4" t="s">
        <v>24</v>
      </c>
      <c r="F1076" s="4" t="s">
        <v>18</v>
      </c>
      <c r="G1076" s="4" t="s">
        <v>19</v>
      </c>
      <c r="H1076" s="4" t="s">
        <v>25</v>
      </c>
      <c r="I1076" s="5">
        <v>95105.47</v>
      </c>
      <c r="J1076" s="5">
        <v>95105.47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 t="s">
        <v>21</v>
      </c>
      <c r="Q1076" s="12" t="s">
        <v>28</v>
      </c>
    </row>
    <row r="1077" spans="1:17" x14ac:dyDescent="0.25">
      <c r="A1077" s="4">
        <v>30000201</v>
      </c>
      <c r="B1077" s="4"/>
      <c r="C1077" s="3">
        <v>308390</v>
      </c>
      <c r="D1077" s="11"/>
      <c r="E1077" s="4" t="s">
        <v>24</v>
      </c>
      <c r="F1077" s="4" t="s">
        <v>18</v>
      </c>
      <c r="G1077" s="4" t="s">
        <v>19</v>
      </c>
      <c r="H1077" s="4" t="s">
        <v>25</v>
      </c>
      <c r="I1077" s="5">
        <v>171304.65</v>
      </c>
      <c r="J1077" s="5">
        <v>171304.65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 t="s">
        <v>21</v>
      </c>
      <c r="Q1077" s="12" t="s">
        <v>41</v>
      </c>
    </row>
    <row r="1078" spans="1:17" x14ac:dyDescent="0.25">
      <c r="A1078" s="4" t="s">
        <v>1018</v>
      </c>
      <c r="B1078" s="4"/>
      <c r="C1078" s="3">
        <v>310353</v>
      </c>
      <c r="D1078" s="11"/>
      <c r="E1078" s="4" t="s">
        <v>24</v>
      </c>
      <c r="F1078" s="4" t="s">
        <v>18</v>
      </c>
      <c r="G1078" s="4" t="s">
        <v>19</v>
      </c>
      <c r="H1078" s="4" t="s">
        <v>25</v>
      </c>
      <c r="I1078" s="5">
        <v>30790.69</v>
      </c>
      <c r="J1078" s="5">
        <v>30790.69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 t="s">
        <v>21</v>
      </c>
      <c r="Q1078" s="12" t="s">
        <v>44</v>
      </c>
    </row>
    <row r="1079" spans="1:17" x14ac:dyDescent="0.25">
      <c r="A1079" s="4" t="s">
        <v>1019</v>
      </c>
      <c r="B1079" s="4"/>
      <c r="C1079" s="3">
        <v>310480</v>
      </c>
      <c r="D1079" s="11"/>
      <c r="E1079" s="4" t="s">
        <v>17</v>
      </c>
      <c r="F1079" s="4" t="s">
        <v>18</v>
      </c>
      <c r="G1079" s="4" t="s">
        <v>48</v>
      </c>
      <c r="H1079" s="4" t="s">
        <v>20</v>
      </c>
      <c r="I1079" s="5">
        <v>947180.8</v>
      </c>
      <c r="J1079" s="5">
        <v>72980.280663609126</v>
      </c>
      <c r="K1079" s="5">
        <v>0</v>
      </c>
      <c r="L1079" s="5">
        <v>0</v>
      </c>
      <c r="M1079" s="5">
        <v>0</v>
      </c>
      <c r="N1079" s="5">
        <v>947180.8</v>
      </c>
      <c r="O1079" s="5">
        <v>947180.8</v>
      </c>
      <c r="P1079" s="5" t="s">
        <v>49</v>
      </c>
      <c r="Q1079" s="12" t="s">
        <v>22</v>
      </c>
    </row>
    <row r="1080" spans="1:17" x14ac:dyDescent="0.25">
      <c r="A1080" s="4" t="s">
        <v>1020</v>
      </c>
      <c r="B1080" s="4"/>
      <c r="C1080" s="3">
        <v>315701</v>
      </c>
      <c r="D1080" s="11"/>
      <c r="E1080" s="4" t="s">
        <v>24</v>
      </c>
      <c r="F1080" s="4" t="s">
        <v>18</v>
      </c>
      <c r="G1080" s="4" t="s">
        <v>19</v>
      </c>
      <c r="H1080" s="4" t="s">
        <v>25</v>
      </c>
      <c r="I1080" s="5">
        <v>883504.69</v>
      </c>
      <c r="J1080" s="5">
        <v>883504.69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 t="s">
        <v>21</v>
      </c>
      <c r="Q1080" s="12" t="s">
        <v>22</v>
      </c>
    </row>
    <row r="1081" spans="1:17" x14ac:dyDescent="0.25">
      <c r="A1081" s="4" t="s">
        <v>1021</v>
      </c>
      <c r="B1081" s="4"/>
      <c r="C1081" s="3">
        <v>315144</v>
      </c>
      <c r="D1081" s="11"/>
      <c r="E1081" s="4" t="s">
        <v>24</v>
      </c>
      <c r="F1081" s="4" t="s">
        <v>18</v>
      </c>
      <c r="G1081" s="4" t="s">
        <v>19</v>
      </c>
      <c r="H1081" s="4" t="s">
        <v>25</v>
      </c>
      <c r="I1081" s="5">
        <v>65531.81</v>
      </c>
      <c r="J1081" s="5">
        <v>65531.81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 t="s">
        <v>21</v>
      </c>
      <c r="Q1081" s="12" t="s">
        <v>26</v>
      </c>
    </row>
    <row r="1082" spans="1:17" x14ac:dyDescent="0.25">
      <c r="A1082" s="4">
        <v>30000207</v>
      </c>
      <c r="B1082" s="4"/>
      <c r="C1082" s="3">
        <v>308390</v>
      </c>
      <c r="D1082" s="11"/>
      <c r="E1082" s="4" t="s">
        <v>24</v>
      </c>
      <c r="F1082" s="4" t="s">
        <v>18</v>
      </c>
      <c r="G1082" s="4" t="s">
        <v>19</v>
      </c>
      <c r="H1082" s="4" t="s">
        <v>25</v>
      </c>
      <c r="I1082" s="5">
        <v>233300.65</v>
      </c>
      <c r="J1082" s="5">
        <v>233300.65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 t="s">
        <v>21</v>
      </c>
      <c r="Q1082" s="12" t="s">
        <v>41</v>
      </c>
    </row>
    <row r="1083" spans="1:17" x14ac:dyDescent="0.25">
      <c r="A1083" s="4">
        <v>30000211</v>
      </c>
      <c r="B1083" s="4"/>
      <c r="C1083" s="3">
        <v>308390</v>
      </c>
      <c r="D1083" s="11"/>
      <c r="E1083" s="4" t="s">
        <v>24</v>
      </c>
      <c r="F1083" s="4" t="s">
        <v>18</v>
      </c>
      <c r="G1083" s="4" t="s">
        <v>19</v>
      </c>
      <c r="H1083" s="4" t="s">
        <v>25</v>
      </c>
      <c r="I1083" s="5">
        <v>89731.03</v>
      </c>
      <c r="J1083" s="5">
        <v>89731.03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 t="s">
        <v>21</v>
      </c>
      <c r="Q1083" s="12" t="s">
        <v>41</v>
      </c>
    </row>
    <row r="1084" spans="1:17" x14ac:dyDescent="0.25">
      <c r="A1084" s="4">
        <v>30000213</v>
      </c>
      <c r="B1084" s="4"/>
      <c r="C1084" s="3">
        <v>308390</v>
      </c>
      <c r="D1084" s="11"/>
      <c r="E1084" s="4" t="s">
        <v>24</v>
      </c>
      <c r="F1084" s="4" t="s">
        <v>18</v>
      </c>
      <c r="G1084" s="4" t="s">
        <v>19</v>
      </c>
      <c r="H1084" s="4" t="s">
        <v>25</v>
      </c>
      <c r="I1084" s="5">
        <v>199864.99</v>
      </c>
      <c r="J1084" s="5">
        <v>199864.99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 t="s">
        <v>21</v>
      </c>
      <c r="Q1084" s="12" t="s">
        <v>41</v>
      </c>
    </row>
    <row r="1085" spans="1:17" x14ac:dyDescent="0.25">
      <c r="A1085" s="4" t="s">
        <v>1022</v>
      </c>
      <c r="B1085" s="4"/>
      <c r="C1085" s="3">
        <v>318359</v>
      </c>
      <c r="D1085" s="11"/>
      <c r="E1085" s="4" t="s">
        <v>27</v>
      </c>
      <c r="F1085" s="4" t="s">
        <v>18</v>
      </c>
      <c r="G1085" s="4" t="s">
        <v>19</v>
      </c>
      <c r="H1085" s="4" t="s">
        <v>20</v>
      </c>
      <c r="I1085" s="5">
        <v>507080.72</v>
      </c>
      <c r="J1085" s="5">
        <v>39070.569488639325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 t="s">
        <v>21</v>
      </c>
      <c r="Q1085" s="12" t="s">
        <v>22</v>
      </c>
    </row>
    <row r="1086" spans="1:17" x14ac:dyDescent="0.25">
      <c r="A1086" s="4">
        <v>30000260</v>
      </c>
      <c r="B1086" s="4"/>
      <c r="C1086" s="3">
        <v>312728</v>
      </c>
      <c r="D1086" s="11"/>
      <c r="E1086" s="4" t="s">
        <v>17</v>
      </c>
      <c r="F1086" s="4" t="s">
        <v>18</v>
      </c>
      <c r="G1086" s="4" t="s">
        <v>19</v>
      </c>
      <c r="H1086" s="4" t="s">
        <v>20</v>
      </c>
      <c r="I1086" s="5">
        <v>2036565.83</v>
      </c>
      <c r="J1086" s="5">
        <v>156917.3972522628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 t="s">
        <v>21</v>
      </c>
      <c r="Q1086" s="12" t="s">
        <v>22</v>
      </c>
    </row>
    <row r="1087" spans="1:17" x14ac:dyDescent="0.25">
      <c r="A1087" s="4" t="s">
        <v>1023</v>
      </c>
      <c r="B1087" s="4"/>
      <c r="C1087" s="3">
        <v>318359</v>
      </c>
      <c r="D1087" s="11"/>
      <c r="E1087" s="4" t="s">
        <v>27</v>
      </c>
      <c r="F1087" s="4" t="s">
        <v>18</v>
      </c>
      <c r="G1087" s="4" t="s">
        <v>19</v>
      </c>
      <c r="H1087" s="4" t="s">
        <v>20</v>
      </c>
      <c r="I1087" s="5">
        <v>1667899.57</v>
      </c>
      <c r="J1087" s="5">
        <v>128511.66191007353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 t="s">
        <v>21</v>
      </c>
      <c r="Q1087" s="12" t="s">
        <v>22</v>
      </c>
    </row>
    <row r="1088" spans="1:17" x14ac:dyDescent="0.25">
      <c r="A1088" s="4" t="s">
        <v>1024</v>
      </c>
      <c r="B1088" s="4"/>
      <c r="C1088" s="3">
        <v>320051</v>
      </c>
      <c r="D1088" s="11"/>
      <c r="E1088" s="4" t="s">
        <v>17</v>
      </c>
      <c r="F1088" s="4" t="s">
        <v>18</v>
      </c>
      <c r="G1088" s="4" t="s">
        <v>48</v>
      </c>
      <c r="H1088" s="4" t="s">
        <v>20</v>
      </c>
      <c r="I1088" s="5">
        <v>89168.12</v>
      </c>
      <c r="J1088" s="5">
        <v>6870.4036482225756</v>
      </c>
      <c r="K1088" s="5">
        <v>0</v>
      </c>
      <c r="L1088" s="5">
        <v>0</v>
      </c>
      <c r="M1088" s="5">
        <v>0</v>
      </c>
      <c r="N1088" s="5">
        <v>89168.12</v>
      </c>
      <c r="O1088" s="5">
        <v>89168.12</v>
      </c>
      <c r="P1088" s="5" t="s">
        <v>49</v>
      </c>
      <c r="Q1088" s="12" t="s">
        <v>22</v>
      </c>
    </row>
    <row r="1089" spans="1:17" x14ac:dyDescent="0.25">
      <c r="A1089" s="4" t="s">
        <v>1025</v>
      </c>
      <c r="B1089" s="4"/>
      <c r="C1089" s="3">
        <v>314376</v>
      </c>
      <c r="D1089" s="11"/>
      <c r="E1089" s="4" t="s">
        <v>24</v>
      </c>
      <c r="F1089" s="4" t="s">
        <v>18</v>
      </c>
      <c r="G1089" s="4" t="s">
        <v>19</v>
      </c>
      <c r="H1089" s="4" t="s">
        <v>25</v>
      </c>
      <c r="I1089" s="5">
        <v>599708.71</v>
      </c>
      <c r="J1089" s="5">
        <v>599708.71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 t="s">
        <v>21</v>
      </c>
      <c r="Q1089" s="12" t="s">
        <v>28</v>
      </c>
    </row>
    <row r="1090" spans="1:17" x14ac:dyDescent="0.25">
      <c r="A1090" s="4" t="s">
        <v>1026</v>
      </c>
      <c r="B1090" s="4"/>
      <c r="C1090" s="3">
        <v>311337</v>
      </c>
      <c r="D1090" s="11"/>
      <c r="E1090" s="4" t="s">
        <v>27</v>
      </c>
      <c r="F1090" s="4" t="s">
        <v>18</v>
      </c>
      <c r="G1090" s="4" t="s">
        <v>19</v>
      </c>
      <c r="H1090" s="4" t="s">
        <v>25</v>
      </c>
      <c r="I1090" s="5">
        <v>104543.98</v>
      </c>
      <c r="J1090" s="5">
        <v>104543.98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 t="s">
        <v>21</v>
      </c>
      <c r="Q1090" s="12" t="s">
        <v>545</v>
      </c>
    </row>
    <row r="1091" spans="1:17" x14ac:dyDescent="0.25">
      <c r="A1091" s="4" t="s">
        <v>1027</v>
      </c>
      <c r="B1091" s="4"/>
      <c r="C1091" s="3">
        <v>320416</v>
      </c>
      <c r="D1091" s="11"/>
      <c r="E1091" s="4" t="s">
        <v>24</v>
      </c>
      <c r="F1091" s="4" t="s">
        <v>18</v>
      </c>
      <c r="G1091" s="4" t="s">
        <v>19</v>
      </c>
      <c r="H1091" s="4" t="s">
        <v>25</v>
      </c>
      <c r="I1091" s="5">
        <v>62060.41</v>
      </c>
      <c r="J1091" s="5">
        <v>62060.41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 t="s">
        <v>21</v>
      </c>
      <c r="Q1091" s="12" t="s">
        <v>28</v>
      </c>
    </row>
    <row r="1092" spans="1:17" x14ac:dyDescent="0.25">
      <c r="A1092" s="4" t="s">
        <v>1028</v>
      </c>
      <c r="B1092" s="4"/>
      <c r="C1092" s="3">
        <v>315430</v>
      </c>
      <c r="D1092" s="11"/>
      <c r="E1092" s="4" t="s">
        <v>24</v>
      </c>
      <c r="F1092" s="4" t="s">
        <v>18</v>
      </c>
      <c r="G1092" s="4" t="s">
        <v>19</v>
      </c>
      <c r="H1092" s="4" t="s">
        <v>25</v>
      </c>
      <c r="I1092" s="5">
        <v>79091.33</v>
      </c>
      <c r="J1092" s="5">
        <v>79091.33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 t="s">
        <v>21</v>
      </c>
      <c r="Q1092" s="12" t="s">
        <v>41</v>
      </c>
    </row>
    <row r="1093" spans="1:17" x14ac:dyDescent="0.25">
      <c r="A1093" s="4" t="s">
        <v>1029</v>
      </c>
      <c r="B1093" s="4"/>
      <c r="C1093" s="3">
        <v>320320</v>
      </c>
      <c r="D1093" s="11"/>
      <c r="E1093" s="4" t="s">
        <v>17</v>
      </c>
      <c r="F1093" s="4" t="s">
        <v>18</v>
      </c>
      <c r="G1093" s="4" t="s">
        <v>19</v>
      </c>
      <c r="H1093" s="4" t="s">
        <v>20</v>
      </c>
      <c r="I1093" s="5">
        <v>483312.47</v>
      </c>
      <c r="J1093" s="5">
        <v>37239.225825546891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 t="s">
        <v>21</v>
      </c>
      <c r="Q1093" s="12" t="s">
        <v>22</v>
      </c>
    </row>
    <row r="1094" spans="1:17" x14ac:dyDescent="0.25">
      <c r="A1094" s="4" t="s">
        <v>1030</v>
      </c>
      <c r="B1094" s="4"/>
      <c r="C1094" s="3">
        <v>313250</v>
      </c>
      <c r="D1094" s="11"/>
      <c r="E1094" s="4" t="s">
        <v>24</v>
      </c>
      <c r="F1094" s="4" t="s">
        <v>18</v>
      </c>
      <c r="G1094" s="4" t="s">
        <v>19</v>
      </c>
      <c r="H1094" s="4" t="s">
        <v>25</v>
      </c>
      <c r="I1094" s="5">
        <v>174812.04</v>
      </c>
      <c r="J1094" s="5">
        <v>174812.04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 t="s">
        <v>21</v>
      </c>
      <c r="Q1094" s="12" t="s">
        <v>28</v>
      </c>
    </row>
    <row r="1095" spans="1:17" x14ac:dyDescent="0.25">
      <c r="A1095" s="4" t="s">
        <v>1031</v>
      </c>
      <c r="B1095" s="4"/>
      <c r="C1095" s="3">
        <v>311683</v>
      </c>
      <c r="D1095" s="11"/>
      <c r="E1095" s="4" t="s">
        <v>24</v>
      </c>
      <c r="F1095" s="4" t="s">
        <v>18</v>
      </c>
      <c r="G1095" s="4" t="s">
        <v>48</v>
      </c>
      <c r="H1095" s="4" t="s">
        <v>25</v>
      </c>
      <c r="I1095" s="5">
        <v>55926.28</v>
      </c>
      <c r="J1095" s="5">
        <v>55926.28</v>
      </c>
      <c r="K1095" s="5">
        <v>55926.28</v>
      </c>
      <c r="L1095" s="5">
        <v>0</v>
      </c>
      <c r="M1095" s="5">
        <v>0</v>
      </c>
      <c r="N1095" s="5">
        <v>0</v>
      </c>
      <c r="O1095" s="5">
        <v>55926.28</v>
      </c>
      <c r="P1095" s="5" t="s">
        <v>33</v>
      </c>
      <c r="Q1095" s="12" t="s">
        <v>56</v>
      </c>
    </row>
    <row r="1096" spans="1:17" x14ac:dyDescent="0.25">
      <c r="A1096" s="4" t="s">
        <v>1032</v>
      </c>
      <c r="B1096" s="4"/>
      <c r="C1096" s="3">
        <v>318359</v>
      </c>
      <c r="D1096" s="11"/>
      <c r="E1096" s="4" t="s">
        <v>27</v>
      </c>
      <c r="F1096" s="4" t="s">
        <v>18</v>
      </c>
      <c r="G1096" s="4" t="s">
        <v>19</v>
      </c>
      <c r="H1096" s="4" t="s">
        <v>25</v>
      </c>
      <c r="I1096" s="5">
        <v>47426.8</v>
      </c>
      <c r="J1096" s="5">
        <v>47426.8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 t="s">
        <v>21</v>
      </c>
      <c r="Q1096" s="12" t="s">
        <v>22</v>
      </c>
    </row>
    <row r="1097" spans="1:17" x14ac:dyDescent="0.25">
      <c r="A1097" s="4">
        <v>30000212</v>
      </c>
      <c r="B1097" s="4"/>
      <c r="C1097" s="3">
        <v>308390</v>
      </c>
      <c r="D1097" s="11"/>
      <c r="E1097" s="4" t="s">
        <v>24</v>
      </c>
      <c r="F1097" s="4" t="s">
        <v>18</v>
      </c>
      <c r="G1097" s="4" t="s">
        <v>19</v>
      </c>
      <c r="H1097" s="4" t="s">
        <v>25</v>
      </c>
      <c r="I1097" s="5">
        <v>233300.65</v>
      </c>
      <c r="J1097" s="5">
        <v>233300.65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 t="s">
        <v>21</v>
      </c>
      <c r="Q1097" s="12" t="s">
        <v>41</v>
      </c>
    </row>
    <row r="1098" spans="1:17" x14ac:dyDescent="0.25">
      <c r="A1098" s="4">
        <v>30000214</v>
      </c>
      <c r="B1098" s="4"/>
      <c r="C1098" s="3">
        <v>308390</v>
      </c>
      <c r="D1098" s="11"/>
      <c r="E1098" s="4" t="s">
        <v>24</v>
      </c>
      <c r="F1098" s="4" t="s">
        <v>18</v>
      </c>
      <c r="G1098" s="4" t="s">
        <v>19</v>
      </c>
      <c r="H1098" s="4" t="s">
        <v>25</v>
      </c>
      <c r="I1098" s="5">
        <v>89731.03</v>
      </c>
      <c r="J1098" s="5">
        <v>89731.03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 t="s">
        <v>21</v>
      </c>
      <c r="Q1098" s="12" t="s">
        <v>41</v>
      </c>
    </row>
    <row r="1099" spans="1:17" x14ac:dyDescent="0.25">
      <c r="A1099" s="4">
        <v>30000199</v>
      </c>
      <c r="B1099" s="4"/>
      <c r="C1099" s="3">
        <v>308390</v>
      </c>
      <c r="D1099" s="11"/>
      <c r="E1099" s="4" t="s">
        <v>24</v>
      </c>
      <c r="F1099" s="4" t="s">
        <v>18</v>
      </c>
      <c r="G1099" s="4" t="s">
        <v>19</v>
      </c>
      <c r="H1099" s="4" t="s">
        <v>25</v>
      </c>
      <c r="I1099" s="5">
        <v>199856.91</v>
      </c>
      <c r="J1099" s="5">
        <v>199856.91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 t="s">
        <v>21</v>
      </c>
      <c r="Q1099" s="12" t="s">
        <v>41</v>
      </c>
    </row>
    <row r="1100" spans="1:17" x14ac:dyDescent="0.25">
      <c r="A1100" s="4" t="s">
        <v>1033</v>
      </c>
      <c r="B1100" s="4"/>
      <c r="C1100" s="3">
        <v>314019</v>
      </c>
      <c r="D1100" s="11"/>
      <c r="E1100" s="4" t="s">
        <v>24</v>
      </c>
      <c r="F1100" s="4" t="s">
        <v>18</v>
      </c>
      <c r="G1100" s="4" t="s">
        <v>19</v>
      </c>
      <c r="H1100" s="4" t="s">
        <v>25</v>
      </c>
      <c r="I1100" s="5">
        <v>191727.92</v>
      </c>
      <c r="J1100" s="5">
        <v>191727.92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 t="s">
        <v>21</v>
      </c>
      <c r="Q1100" s="12" t="s">
        <v>28</v>
      </c>
    </row>
    <row r="1101" spans="1:17" x14ac:dyDescent="0.25">
      <c r="A1101" s="4" t="s">
        <v>1034</v>
      </c>
      <c r="B1101" s="4"/>
      <c r="C1101" s="3">
        <v>319267</v>
      </c>
      <c r="D1101" s="11"/>
      <c r="E1101" s="4" t="s">
        <v>24</v>
      </c>
      <c r="F1101" s="4" t="s">
        <v>18</v>
      </c>
      <c r="G1101" s="4" t="s">
        <v>19</v>
      </c>
      <c r="H1101" s="4" t="s">
        <v>25</v>
      </c>
      <c r="I1101" s="5">
        <v>63329.66</v>
      </c>
      <c r="J1101" s="5">
        <v>63329.66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 t="s">
        <v>21</v>
      </c>
      <c r="Q1101" s="12" t="s">
        <v>56</v>
      </c>
    </row>
    <row r="1102" spans="1:17" x14ac:dyDescent="0.25">
      <c r="A1102" s="4" t="s">
        <v>1035</v>
      </c>
      <c r="B1102" s="4"/>
      <c r="C1102" s="3">
        <v>315430</v>
      </c>
      <c r="D1102" s="11"/>
      <c r="E1102" s="4" t="s">
        <v>24</v>
      </c>
      <c r="F1102" s="4" t="s">
        <v>18</v>
      </c>
      <c r="G1102" s="4" t="s">
        <v>19</v>
      </c>
      <c r="H1102" s="4" t="s">
        <v>25</v>
      </c>
      <c r="I1102" s="5">
        <v>107784.32000000001</v>
      </c>
      <c r="J1102" s="5">
        <v>107784.32000000001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 t="s">
        <v>21</v>
      </c>
      <c r="Q1102" s="12" t="s">
        <v>41</v>
      </c>
    </row>
    <row r="1103" spans="1:17" x14ac:dyDescent="0.25">
      <c r="A1103" s="4">
        <v>30000363</v>
      </c>
      <c r="B1103" s="4"/>
      <c r="C1103" s="3">
        <v>321896</v>
      </c>
      <c r="D1103" s="11"/>
      <c r="E1103" s="4" t="s">
        <v>24</v>
      </c>
      <c r="F1103" s="4" t="s">
        <v>18</v>
      </c>
      <c r="G1103" s="4" t="s">
        <v>19</v>
      </c>
      <c r="H1103" s="4" t="s">
        <v>20</v>
      </c>
      <c r="I1103" s="5">
        <v>189826.02</v>
      </c>
      <c r="J1103" s="5">
        <v>14626.094845731541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 t="s">
        <v>21</v>
      </c>
      <c r="Q1103" s="12" t="s">
        <v>22</v>
      </c>
    </row>
    <row r="1104" spans="1:17" x14ac:dyDescent="0.25">
      <c r="A1104" s="4" t="s">
        <v>1036</v>
      </c>
      <c r="B1104" s="4"/>
      <c r="C1104" s="3">
        <v>311031</v>
      </c>
      <c r="D1104" s="11"/>
      <c r="E1104" s="4" t="s">
        <v>24</v>
      </c>
      <c r="F1104" s="4" t="s">
        <v>18</v>
      </c>
      <c r="G1104" s="4" t="s">
        <v>19</v>
      </c>
      <c r="H1104" s="4" t="s">
        <v>20</v>
      </c>
      <c r="I1104" s="5">
        <v>1273692.3600000001</v>
      </c>
      <c r="J1104" s="5">
        <v>98137.996369747649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 t="s">
        <v>21</v>
      </c>
      <c r="Q1104" s="12" t="s">
        <v>22</v>
      </c>
    </row>
    <row r="1105" spans="1:17" x14ac:dyDescent="0.25">
      <c r="A1105" s="4">
        <v>30000306</v>
      </c>
      <c r="B1105" s="4"/>
      <c r="C1105" s="3">
        <v>313548</v>
      </c>
      <c r="D1105" s="11"/>
      <c r="E1105" s="4" t="s">
        <v>43</v>
      </c>
      <c r="F1105" s="4" t="s">
        <v>18</v>
      </c>
      <c r="G1105" s="4" t="s">
        <v>19</v>
      </c>
      <c r="H1105" s="4" t="s">
        <v>25</v>
      </c>
      <c r="I1105" s="5">
        <v>68022.320000000007</v>
      </c>
      <c r="J1105" s="5">
        <v>68022.320000000007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 t="s">
        <v>21</v>
      </c>
      <c r="Q1105" s="12" t="s">
        <v>44</v>
      </c>
    </row>
    <row r="1106" spans="1:17" x14ac:dyDescent="0.25">
      <c r="A1106" s="4">
        <v>30000302</v>
      </c>
      <c r="B1106" s="4"/>
      <c r="C1106" s="3">
        <v>313548</v>
      </c>
      <c r="D1106" s="11"/>
      <c r="E1106" s="4" t="s">
        <v>43</v>
      </c>
      <c r="F1106" s="4" t="s">
        <v>18</v>
      </c>
      <c r="G1106" s="4" t="s">
        <v>19</v>
      </c>
      <c r="H1106" s="4" t="s">
        <v>25</v>
      </c>
      <c r="I1106" s="5">
        <v>68019.09</v>
      </c>
      <c r="J1106" s="5">
        <v>68019.09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 t="s">
        <v>21</v>
      </c>
      <c r="Q1106" s="12" t="s">
        <v>44</v>
      </c>
    </row>
    <row r="1107" spans="1:17" x14ac:dyDescent="0.25">
      <c r="A1107" s="4">
        <v>30000303</v>
      </c>
      <c r="B1107" s="4"/>
      <c r="C1107" s="3">
        <v>313548</v>
      </c>
      <c r="D1107" s="11"/>
      <c r="E1107" s="4" t="s">
        <v>43</v>
      </c>
      <c r="F1107" s="4" t="s">
        <v>18</v>
      </c>
      <c r="G1107" s="4" t="s">
        <v>19</v>
      </c>
      <c r="H1107" s="4" t="s">
        <v>25</v>
      </c>
      <c r="I1107" s="5">
        <v>67720.14</v>
      </c>
      <c r="J1107" s="5">
        <v>67720.14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 t="s">
        <v>21</v>
      </c>
      <c r="Q1107" s="12" t="s">
        <v>44</v>
      </c>
    </row>
    <row r="1108" spans="1:17" x14ac:dyDescent="0.25">
      <c r="A1108" s="4">
        <v>30000292</v>
      </c>
      <c r="B1108" s="4"/>
      <c r="C1108" s="3">
        <v>313548</v>
      </c>
      <c r="D1108" s="11"/>
      <c r="E1108" s="4" t="s">
        <v>43</v>
      </c>
      <c r="F1108" s="4" t="s">
        <v>18</v>
      </c>
      <c r="G1108" s="4" t="s">
        <v>19</v>
      </c>
      <c r="H1108" s="4" t="s">
        <v>25</v>
      </c>
      <c r="I1108" s="5">
        <v>68025.149999999994</v>
      </c>
      <c r="J1108" s="5">
        <v>68025.149999999994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 t="s">
        <v>21</v>
      </c>
      <c r="Q1108" s="12" t="s">
        <v>44</v>
      </c>
    </row>
    <row r="1109" spans="1:17" x14ac:dyDescent="0.25">
      <c r="A1109" s="4" t="s">
        <v>1037</v>
      </c>
      <c r="B1109" s="4"/>
      <c r="C1109" s="3">
        <v>311031</v>
      </c>
      <c r="D1109" s="11"/>
      <c r="E1109" s="4" t="s">
        <v>24</v>
      </c>
      <c r="F1109" s="4" t="s">
        <v>18</v>
      </c>
      <c r="G1109" s="4" t="s">
        <v>19</v>
      </c>
      <c r="H1109" s="4" t="s">
        <v>20</v>
      </c>
      <c r="I1109" s="5">
        <v>1748775.02</v>
      </c>
      <c r="J1109" s="5">
        <v>134743.11533458941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 t="s">
        <v>21</v>
      </c>
      <c r="Q1109" s="12" t="s">
        <v>22</v>
      </c>
    </row>
    <row r="1110" spans="1:17" x14ac:dyDescent="0.25">
      <c r="A1110" s="4">
        <v>30000290</v>
      </c>
      <c r="B1110" s="4"/>
      <c r="C1110" s="3">
        <v>313548</v>
      </c>
      <c r="D1110" s="11"/>
      <c r="E1110" s="4" t="s">
        <v>43</v>
      </c>
      <c r="F1110" s="4" t="s">
        <v>18</v>
      </c>
      <c r="G1110" s="4" t="s">
        <v>19</v>
      </c>
      <c r="H1110" s="4" t="s">
        <v>25</v>
      </c>
      <c r="I1110" s="5">
        <v>72206.5</v>
      </c>
      <c r="J1110" s="5">
        <v>72206.5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 t="s">
        <v>21</v>
      </c>
      <c r="Q1110" s="12" t="s">
        <v>44</v>
      </c>
    </row>
    <row r="1111" spans="1:17" x14ac:dyDescent="0.25">
      <c r="A1111" s="4">
        <v>30000330</v>
      </c>
      <c r="B1111" s="4"/>
      <c r="C1111" s="3">
        <v>311050</v>
      </c>
      <c r="D1111" s="11"/>
      <c r="E1111" s="4" t="s">
        <v>24</v>
      </c>
      <c r="F1111" s="4" t="s">
        <v>18</v>
      </c>
      <c r="G1111" s="4" t="s">
        <v>19</v>
      </c>
      <c r="H1111" s="4" t="s">
        <v>25</v>
      </c>
      <c r="I1111" s="5">
        <v>63849.35</v>
      </c>
      <c r="J1111" s="5">
        <v>63849.35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 t="s">
        <v>21</v>
      </c>
      <c r="Q1111" s="12" t="s">
        <v>26</v>
      </c>
    </row>
    <row r="1112" spans="1:17" x14ac:dyDescent="0.25">
      <c r="A1112" s="4">
        <v>30000313</v>
      </c>
      <c r="B1112" s="4"/>
      <c r="C1112" s="3">
        <v>313356</v>
      </c>
      <c r="D1112" s="11"/>
      <c r="E1112" s="4" t="s">
        <v>17</v>
      </c>
      <c r="F1112" s="4" t="s">
        <v>18</v>
      </c>
      <c r="G1112" s="4" t="s">
        <v>19</v>
      </c>
      <c r="H1112" s="4" t="s">
        <v>20</v>
      </c>
      <c r="I1112" s="5">
        <v>491165.91</v>
      </c>
      <c r="J1112" s="5">
        <v>37844.333377742638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 t="s">
        <v>21</v>
      </c>
      <c r="Q1112" s="12" t="s">
        <v>22</v>
      </c>
    </row>
    <row r="1113" spans="1:17" x14ac:dyDescent="0.25">
      <c r="A1113" s="4" t="s">
        <v>1038</v>
      </c>
      <c r="B1113" s="4"/>
      <c r="C1113" s="3">
        <v>313250</v>
      </c>
      <c r="D1113" s="11"/>
      <c r="E1113" s="4" t="s">
        <v>24</v>
      </c>
      <c r="F1113" s="4" t="s">
        <v>18</v>
      </c>
      <c r="G1113" s="4" t="s">
        <v>19</v>
      </c>
      <c r="H1113" s="4" t="s">
        <v>25</v>
      </c>
      <c r="I1113" s="5">
        <v>67306.570000000007</v>
      </c>
      <c r="J1113" s="5">
        <v>67306.570000000007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 t="s">
        <v>21</v>
      </c>
      <c r="Q1113" s="12" t="s">
        <v>28</v>
      </c>
    </row>
    <row r="1114" spans="1:17" x14ac:dyDescent="0.25">
      <c r="A1114" s="4" t="s">
        <v>1039</v>
      </c>
      <c r="B1114" s="4"/>
      <c r="C1114" s="3">
        <v>314798</v>
      </c>
      <c r="D1114" s="11"/>
      <c r="E1114" s="4" t="s">
        <v>27</v>
      </c>
      <c r="F1114" s="4" t="s">
        <v>18</v>
      </c>
      <c r="G1114" s="4" t="s">
        <v>19</v>
      </c>
      <c r="H1114" s="4" t="s">
        <v>25</v>
      </c>
      <c r="I1114" s="5">
        <v>13104.52</v>
      </c>
      <c r="J1114" s="5">
        <v>13104.52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 t="s">
        <v>21</v>
      </c>
      <c r="Q1114" s="12" t="s">
        <v>28</v>
      </c>
    </row>
    <row r="1115" spans="1:17" x14ac:dyDescent="0.25">
      <c r="A1115" s="4" t="s">
        <v>1040</v>
      </c>
      <c r="B1115" s="4"/>
      <c r="C1115" s="3">
        <v>311031</v>
      </c>
      <c r="D1115" s="11"/>
      <c r="E1115" s="4" t="s">
        <v>24</v>
      </c>
      <c r="F1115" s="4" t="s">
        <v>18</v>
      </c>
      <c r="G1115" s="4" t="s">
        <v>19</v>
      </c>
      <c r="H1115" s="4" t="s">
        <v>20</v>
      </c>
      <c r="I1115" s="5">
        <v>1748775.02</v>
      </c>
      <c r="J1115" s="5">
        <v>134743.11533458941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 t="s">
        <v>21</v>
      </c>
      <c r="Q1115" s="12" t="s">
        <v>22</v>
      </c>
    </row>
    <row r="1116" spans="1:17" x14ac:dyDescent="0.25">
      <c r="A1116" s="4" t="s">
        <v>1041</v>
      </c>
      <c r="B1116" s="4"/>
      <c r="C1116" s="3">
        <v>315334</v>
      </c>
      <c r="D1116" s="11"/>
      <c r="E1116" s="4" t="s">
        <v>24</v>
      </c>
      <c r="F1116" s="4" t="s">
        <v>18</v>
      </c>
      <c r="G1116" s="4" t="s">
        <v>19</v>
      </c>
      <c r="H1116" s="4" t="s">
        <v>25</v>
      </c>
      <c r="I1116" s="5">
        <v>16825.71</v>
      </c>
      <c r="J1116" s="5">
        <v>16825.71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 t="s">
        <v>21</v>
      </c>
      <c r="Q1116" s="12" t="s">
        <v>56</v>
      </c>
    </row>
    <row r="1117" spans="1:17" x14ac:dyDescent="0.25">
      <c r="A1117" s="4" t="s">
        <v>1042</v>
      </c>
      <c r="B1117" s="4"/>
      <c r="C1117" s="3">
        <v>311031</v>
      </c>
      <c r="D1117" s="11"/>
      <c r="E1117" s="4" t="s">
        <v>24</v>
      </c>
      <c r="F1117" s="4" t="s">
        <v>18</v>
      </c>
      <c r="G1117" s="4" t="s">
        <v>19</v>
      </c>
      <c r="H1117" s="4" t="s">
        <v>20</v>
      </c>
      <c r="I1117" s="5">
        <v>1872170.54</v>
      </c>
      <c r="J1117" s="5">
        <v>144250.74015366513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 t="s">
        <v>21</v>
      </c>
      <c r="Q1117" s="12" t="s">
        <v>22</v>
      </c>
    </row>
    <row r="1118" spans="1:17" x14ac:dyDescent="0.25">
      <c r="A1118" s="4" t="s">
        <v>1043</v>
      </c>
      <c r="B1118" s="4"/>
      <c r="C1118" s="3">
        <v>320283</v>
      </c>
      <c r="D1118" s="11"/>
      <c r="E1118" s="4" t="s">
        <v>24</v>
      </c>
      <c r="F1118" s="4" t="s">
        <v>18</v>
      </c>
      <c r="G1118" s="4" t="s">
        <v>19</v>
      </c>
      <c r="H1118" s="4" t="s">
        <v>25</v>
      </c>
      <c r="I1118" s="5">
        <v>4105.4799999999996</v>
      </c>
      <c r="J1118" s="5">
        <v>4105.4799999999996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 t="s">
        <v>21</v>
      </c>
      <c r="Q1118" s="12" t="s">
        <v>41</v>
      </c>
    </row>
    <row r="1119" spans="1:17" x14ac:dyDescent="0.25">
      <c r="A1119" s="4" t="s">
        <v>1044</v>
      </c>
      <c r="B1119" s="4"/>
      <c r="C1119" s="3">
        <v>316339</v>
      </c>
      <c r="D1119" s="11"/>
      <c r="E1119" s="4" t="s">
        <v>27</v>
      </c>
      <c r="F1119" s="4" t="s">
        <v>18</v>
      </c>
      <c r="G1119" s="4" t="s">
        <v>19</v>
      </c>
      <c r="H1119" s="4" t="s">
        <v>25</v>
      </c>
      <c r="I1119" s="5">
        <v>121574.47</v>
      </c>
      <c r="J1119" s="5">
        <v>121574.47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 t="s">
        <v>21</v>
      </c>
      <c r="Q1119" s="12" t="s">
        <v>41</v>
      </c>
    </row>
    <row r="1120" spans="1:17" x14ac:dyDescent="0.25">
      <c r="A1120" s="4">
        <v>30000365</v>
      </c>
      <c r="B1120" s="4"/>
      <c r="C1120" s="3">
        <v>321896</v>
      </c>
      <c r="D1120" s="11"/>
      <c r="E1120" s="4" t="s">
        <v>24</v>
      </c>
      <c r="F1120" s="4" t="s">
        <v>18</v>
      </c>
      <c r="G1120" s="4" t="s">
        <v>19</v>
      </c>
      <c r="H1120" s="4" t="s">
        <v>20</v>
      </c>
      <c r="I1120" s="5">
        <v>149688.46</v>
      </c>
      <c r="J1120" s="5">
        <v>11533.495846731086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 t="s">
        <v>21</v>
      </c>
      <c r="Q1120" s="12" t="s">
        <v>22</v>
      </c>
    </row>
    <row r="1121" spans="1:17" x14ac:dyDescent="0.25">
      <c r="A1121" s="4">
        <v>30000028</v>
      </c>
      <c r="B1121" s="4"/>
      <c r="C1121" s="3">
        <v>317049</v>
      </c>
      <c r="D1121" s="11"/>
      <c r="E1121" s="4" t="s">
        <v>17</v>
      </c>
      <c r="F1121" s="4" t="s">
        <v>18</v>
      </c>
      <c r="G1121" s="4" t="s">
        <v>19</v>
      </c>
      <c r="H1121" s="4" t="s">
        <v>20</v>
      </c>
      <c r="I1121" s="5">
        <v>3517060.83</v>
      </c>
      <c r="J1121" s="5">
        <v>270989.53703916515</v>
      </c>
      <c r="K1121" s="5">
        <v>3517060.83</v>
      </c>
      <c r="L1121" s="5">
        <v>0</v>
      </c>
      <c r="M1121" s="5">
        <v>0</v>
      </c>
      <c r="N1121" s="5">
        <v>0</v>
      </c>
      <c r="O1121" s="5">
        <v>3517060.83</v>
      </c>
      <c r="P1121" s="5" t="s">
        <v>33</v>
      </c>
      <c r="Q1121" s="12" t="s">
        <v>22</v>
      </c>
    </row>
    <row r="1122" spans="1:17" x14ac:dyDescent="0.25">
      <c r="A1122" s="4" t="s">
        <v>1045</v>
      </c>
      <c r="B1122" s="4"/>
      <c r="C1122" s="3">
        <v>313548</v>
      </c>
      <c r="D1122" s="11"/>
      <c r="E1122" s="4" t="s">
        <v>43</v>
      </c>
      <c r="F1122" s="4" t="s">
        <v>18</v>
      </c>
      <c r="G1122" s="4" t="s">
        <v>19</v>
      </c>
      <c r="H1122" s="4" t="s">
        <v>25</v>
      </c>
      <c r="I1122" s="5">
        <v>56060.36</v>
      </c>
      <c r="J1122" s="5">
        <v>56060.36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 t="s">
        <v>21</v>
      </c>
      <c r="Q1122" s="12" t="s">
        <v>44</v>
      </c>
    </row>
    <row r="1123" spans="1:17" x14ac:dyDescent="0.25">
      <c r="A1123" s="4">
        <v>30000394</v>
      </c>
      <c r="B1123" s="4"/>
      <c r="C1123" s="3">
        <v>314798</v>
      </c>
      <c r="D1123" s="11"/>
      <c r="E1123" s="4" t="s">
        <v>43</v>
      </c>
      <c r="F1123" s="4" t="s">
        <v>18</v>
      </c>
      <c r="G1123" s="4" t="s">
        <v>19</v>
      </c>
      <c r="H1123" s="4" t="s">
        <v>25</v>
      </c>
      <c r="I1123" s="5">
        <v>28752.42</v>
      </c>
      <c r="J1123" s="5">
        <v>28752.42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 t="s">
        <v>21</v>
      </c>
      <c r="Q1123" s="12" t="s">
        <v>28</v>
      </c>
    </row>
    <row r="1124" spans="1:17" x14ac:dyDescent="0.25">
      <c r="A1124" s="4" t="s">
        <v>1046</v>
      </c>
      <c r="B1124" s="4"/>
      <c r="C1124" s="3">
        <v>308391</v>
      </c>
      <c r="D1124" s="11"/>
      <c r="E1124" s="4" t="s">
        <v>24</v>
      </c>
      <c r="F1124" s="4" t="s">
        <v>18</v>
      </c>
      <c r="G1124" s="4" t="s">
        <v>19</v>
      </c>
      <c r="H1124" s="4" t="s">
        <v>25</v>
      </c>
      <c r="I1124" s="5">
        <v>8667.7900000000009</v>
      </c>
      <c r="J1124" s="5">
        <v>8667.7900000000009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 t="s">
        <v>21</v>
      </c>
      <c r="Q1124" s="12" t="s">
        <v>56</v>
      </c>
    </row>
    <row r="1125" spans="1:17" x14ac:dyDescent="0.25">
      <c r="A1125" s="4" t="s">
        <v>1047</v>
      </c>
      <c r="B1125" s="4"/>
      <c r="C1125" s="3">
        <v>320104</v>
      </c>
      <c r="D1125" s="11"/>
      <c r="E1125" s="4" t="s">
        <v>17</v>
      </c>
      <c r="F1125" s="4" t="s">
        <v>18</v>
      </c>
      <c r="G1125" s="4" t="s">
        <v>19</v>
      </c>
      <c r="H1125" s="4" t="s">
        <v>20</v>
      </c>
      <c r="I1125" s="5">
        <v>52836.87</v>
      </c>
      <c r="J1125" s="5">
        <v>4071.0808348169949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 t="s">
        <v>21</v>
      </c>
      <c r="Q1125" s="12" t="s">
        <v>22</v>
      </c>
    </row>
    <row r="1126" spans="1:17" x14ac:dyDescent="0.25">
      <c r="A1126" s="4">
        <v>30000327</v>
      </c>
      <c r="B1126" s="4"/>
      <c r="C1126" s="3">
        <v>314660</v>
      </c>
      <c r="D1126" s="11"/>
      <c r="E1126" s="4" t="s">
        <v>17</v>
      </c>
      <c r="F1126" s="4" t="s">
        <v>18</v>
      </c>
      <c r="G1126" s="4" t="s">
        <v>48</v>
      </c>
      <c r="H1126" s="4" t="s">
        <v>20</v>
      </c>
      <c r="I1126" s="5">
        <v>1436586.96</v>
      </c>
      <c r="J1126" s="5">
        <v>110689.0253038079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 t="s">
        <v>21</v>
      </c>
      <c r="Q1126" s="12" t="s">
        <v>22</v>
      </c>
    </row>
    <row r="1127" spans="1:17" x14ac:dyDescent="0.25">
      <c r="A1127" s="4">
        <v>30000310</v>
      </c>
      <c r="B1127" s="4"/>
      <c r="C1127" s="3">
        <v>314660</v>
      </c>
      <c r="D1127" s="11"/>
      <c r="E1127" s="4" t="s">
        <v>17</v>
      </c>
      <c r="F1127" s="4" t="s">
        <v>18</v>
      </c>
      <c r="G1127" s="4" t="s">
        <v>48</v>
      </c>
      <c r="H1127" s="4" t="s">
        <v>20</v>
      </c>
      <c r="I1127" s="5">
        <v>2795963.06</v>
      </c>
      <c r="J1127" s="5">
        <v>215428.95384269129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 t="s">
        <v>21</v>
      </c>
      <c r="Q1127" s="12" t="s">
        <v>22</v>
      </c>
    </row>
    <row r="1128" spans="1:17" x14ac:dyDescent="0.25">
      <c r="A1128" s="4">
        <v>30000304</v>
      </c>
      <c r="B1128" s="4"/>
      <c r="C1128" s="3">
        <v>313548</v>
      </c>
      <c r="D1128" s="11"/>
      <c r="E1128" s="4" t="s">
        <v>43</v>
      </c>
      <c r="F1128" s="4" t="s">
        <v>18</v>
      </c>
      <c r="G1128" s="4" t="s">
        <v>19</v>
      </c>
      <c r="H1128" s="4" t="s">
        <v>25</v>
      </c>
      <c r="I1128" s="5">
        <v>68019.09</v>
      </c>
      <c r="J1128" s="5">
        <v>68019.09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 t="s">
        <v>21</v>
      </c>
      <c r="Q1128" s="12" t="s">
        <v>44</v>
      </c>
    </row>
    <row r="1129" spans="1:17" x14ac:dyDescent="0.25">
      <c r="A1129" s="4">
        <v>30000336</v>
      </c>
      <c r="B1129" s="4"/>
      <c r="C1129" s="3">
        <v>308931</v>
      </c>
      <c r="D1129" s="11"/>
      <c r="E1129" s="4" t="s">
        <v>17</v>
      </c>
      <c r="F1129" s="4" t="s">
        <v>18</v>
      </c>
      <c r="G1129" s="4" t="s">
        <v>19</v>
      </c>
      <c r="H1129" s="4" t="s">
        <v>20</v>
      </c>
      <c r="I1129" s="5">
        <v>288019.77</v>
      </c>
      <c r="J1129" s="5">
        <v>22191.923285679088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 t="s">
        <v>21</v>
      </c>
      <c r="Q1129" s="12" t="s">
        <v>22</v>
      </c>
    </row>
    <row r="1130" spans="1:17" x14ac:dyDescent="0.25">
      <c r="A1130" s="4" t="s">
        <v>1048</v>
      </c>
      <c r="B1130" s="4"/>
      <c r="C1130" s="3">
        <v>313548</v>
      </c>
      <c r="D1130" s="11"/>
      <c r="E1130" s="4" t="s">
        <v>43</v>
      </c>
      <c r="F1130" s="4" t="s">
        <v>18</v>
      </c>
      <c r="G1130" s="4" t="s">
        <v>19</v>
      </c>
      <c r="H1130" s="4" t="s">
        <v>25</v>
      </c>
      <c r="I1130" s="5">
        <v>87760.69</v>
      </c>
      <c r="J1130" s="5">
        <v>87760.69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 t="s">
        <v>21</v>
      </c>
      <c r="Q1130" s="12" t="s">
        <v>44</v>
      </c>
    </row>
    <row r="1131" spans="1:17" x14ac:dyDescent="0.25">
      <c r="A1131" s="4" t="s">
        <v>1049</v>
      </c>
      <c r="B1131" s="4"/>
      <c r="C1131" s="3">
        <v>311031</v>
      </c>
      <c r="D1131" s="11"/>
      <c r="E1131" s="4" t="s">
        <v>24</v>
      </c>
      <c r="F1131" s="4" t="s">
        <v>18</v>
      </c>
      <c r="G1131" s="4" t="s">
        <v>19</v>
      </c>
      <c r="H1131" s="4" t="s">
        <v>20</v>
      </c>
      <c r="I1131" s="5">
        <v>2685372.91</v>
      </c>
      <c r="J1131" s="5">
        <v>206907.98278243476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 t="s">
        <v>21</v>
      </c>
      <c r="Q1131" s="12" t="s">
        <v>22</v>
      </c>
    </row>
    <row r="1132" spans="1:17" x14ac:dyDescent="0.25">
      <c r="A1132" s="4" t="s">
        <v>1050</v>
      </c>
      <c r="B1132" s="4"/>
      <c r="C1132" s="3">
        <v>313548</v>
      </c>
      <c r="D1132" s="11"/>
      <c r="E1132" s="4" t="s">
        <v>43</v>
      </c>
      <c r="F1132" s="4" t="s">
        <v>18</v>
      </c>
      <c r="G1132" s="4" t="s">
        <v>19</v>
      </c>
      <c r="H1132" s="4" t="s">
        <v>25</v>
      </c>
      <c r="I1132" s="5">
        <v>58283.8</v>
      </c>
      <c r="J1132" s="5">
        <v>58283.8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 t="s">
        <v>21</v>
      </c>
      <c r="Q1132" s="12" t="s">
        <v>44</v>
      </c>
    </row>
    <row r="1133" spans="1:17" x14ac:dyDescent="0.25">
      <c r="A1133" s="4" t="s">
        <v>1051</v>
      </c>
      <c r="B1133" s="4"/>
      <c r="C1133" s="3">
        <v>313140</v>
      </c>
      <c r="D1133" s="11"/>
      <c r="E1133" s="4" t="s">
        <v>24</v>
      </c>
      <c r="F1133" s="4" t="s">
        <v>18</v>
      </c>
      <c r="G1133" s="4" t="s">
        <v>48</v>
      </c>
      <c r="H1133" s="4" t="s">
        <v>25</v>
      </c>
      <c r="I1133" s="5">
        <v>42940.61</v>
      </c>
      <c r="J1133" s="5">
        <v>42940.61</v>
      </c>
      <c r="K1133" s="5">
        <v>0</v>
      </c>
      <c r="L1133" s="5">
        <v>0</v>
      </c>
      <c r="M1133" s="5">
        <v>0</v>
      </c>
      <c r="N1133" s="5">
        <v>42940.61</v>
      </c>
      <c r="O1133" s="5">
        <v>42940.61</v>
      </c>
      <c r="P1133" s="5" t="s">
        <v>49</v>
      </c>
      <c r="Q1133" s="12" t="s">
        <v>26</v>
      </c>
    </row>
    <row r="1134" spans="1:17" x14ac:dyDescent="0.25">
      <c r="A1134" s="4" t="s">
        <v>1052</v>
      </c>
      <c r="B1134" s="4"/>
      <c r="C1134" s="3">
        <v>311031</v>
      </c>
      <c r="D1134" s="11"/>
      <c r="E1134" s="4" t="s">
        <v>24</v>
      </c>
      <c r="F1134" s="4" t="s">
        <v>18</v>
      </c>
      <c r="G1134" s="4" t="s">
        <v>19</v>
      </c>
      <c r="H1134" s="4" t="s">
        <v>20</v>
      </c>
      <c r="I1134" s="5">
        <v>2685372.91</v>
      </c>
      <c r="J1134" s="5">
        <v>206907.98278243476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 t="s">
        <v>21</v>
      </c>
      <c r="Q1134" s="12" t="s">
        <v>22</v>
      </c>
    </row>
    <row r="1135" spans="1:17" x14ac:dyDescent="0.25">
      <c r="A1135" s="4" t="s">
        <v>1053</v>
      </c>
      <c r="B1135" s="4"/>
      <c r="C1135" s="3">
        <v>313250</v>
      </c>
      <c r="D1135" s="11"/>
      <c r="E1135" s="4" t="s">
        <v>24</v>
      </c>
      <c r="F1135" s="4" t="s">
        <v>18</v>
      </c>
      <c r="G1135" s="4" t="s">
        <v>19</v>
      </c>
      <c r="H1135" s="4" t="s">
        <v>25</v>
      </c>
      <c r="I1135" s="5">
        <v>28175.52</v>
      </c>
      <c r="J1135" s="5">
        <v>28175.52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 t="s">
        <v>21</v>
      </c>
      <c r="Q1135" s="12" t="s">
        <v>28</v>
      </c>
    </row>
    <row r="1136" spans="1:17" x14ac:dyDescent="0.25">
      <c r="A1136" s="4" t="s">
        <v>1054</v>
      </c>
      <c r="B1136" s="4"/>
      <c r="C1136" s="3">
        <v>311031</v>
      </c>
      <c r="D1136" s="11"/>
      <c r="E1136" s="4" t="s">
        <v>24</v>
      </c>
      <c r="F1136" s="4" t="s">
        <v>18</v>
      </c>
      <c r="G1136" s="4" t="s">
        <v>19</v>
      </c>
      <c r="H1136" s="4" t="s">
        <v>20</v>
      </c>
      <c r="I1136" s="5">
        <v>2685372.91</v>
      </c>
      <c r="J1136" s="5">
        <v>206907.98278243476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 t="s">
        <v>21</v>
      </c>
      <c r="Q1136" s="12" t="s">
        <v>22</v>
      </c>
    </row>
    <row r="1137" spans="1:17" x14ac:dyDescent="0.25">
      <c r="A1137" s="4" t="s">
        <v>1055</v>
      </c>
      <c r="B1137" s="4"/>
      <c r="C1137" s="3">
        <v>313548</v>
      </c>
      <c r="D1137" s="11"/>
      <c r="E1137" s="4" t="s">
        <v>43</v>
      </c>
      <c r="F1137" s="4" t="s">
        <v>18</v>
      </c>
      <c r="G1137" s="4" t="s">
        <v>19</v>
      </c>
      <c r="H1137" s="4" t="s">
        <v>25</v>
      </c>
      <c r="I1137" s="5">
        <v>62607.73</v>
      </c>
      <c r="J1137" s="5">
        <v>62607.73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 t="s">
        <v>21</v>
      </c>
      <c r="Q1137" s="12" t="s">
        <v>44</v>
      </c>
    </row>
    <row r="1138" spans="1:17" x14ac:dyDescent="0.25">
      <c r="A1138" s="4">
        <v>30000161</v>
      </c>
      <c r="B1138" s="4"/>
      <c r="C1138" s="3">
        <v>317922</v>
      </c>
      <c r="D1138" s="11"/>
      <c r="E1138" s="4" t="s">
        <v>24</v>
      </c>
      <c r="F1138" s="4" t="s">
        <v>18</v>
      </c>
      <c r="G1138" s="4" t="s">
        <v>19</v>
      </c>
      <c r="H1138" s="4" t="s">
        <v>25</v>
      </c>
      <c r="I1138" s="5">
        <v>805984.98</v>
      </c>
      <c r="J1138" s="5">
        <v>805984.98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 t="s">
        <v>21</v>
      </c>
      <c r="Q1138" s="12" t="s">
        <v>26</v>
      </c>
    </row>
    <row r="1139" spans="1:17" x14ac:dyDescent="0.25">
      <c r="A1139" s="4" t="s">
        <v>1056</v>
      </c>
      <c r="B1139" s="4"/>
      <c r="C1139" s="3">
        <v>317847</v>
      </c>
      <c r="D1139" s="11"/>
      <c r="E1139" s="4" t="s">
        <v>17</v>
      </c>
      <c r="F1139" s="4" t="s">
        <v>18</v>
      </c>
      <c r="G1139" s="4" t="s">
        <v>19</v>
      </c>
      <c r="H1139" s="4" t="s">
        <v>25</v>
      </c>
      <c r="I1139" s="5">
        <v>958426.02</v>
      </c>
      <c r="J1139" s="5">
        <v>958426.02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 t="s">
        <v>21</v>
      </c>
      <c r="Q1139" s="12" t="s">
        <v>22</v>
      </c>
    </row>
    <row r="1140" spans="1:17" x14ac:dyDescent="0.25">
      <c r="A1140" s="4" t="s">
        <v>1057</v>
      </c>
      <c r="B1140" s="4"/>
      <c r="C1140" s="3">
        <v>312836</v>
      </c>
      <c r="D1140" s="11"/>
      <c r="E1140" s="4" t="s">
        <v>24</v>
      </c>
      <c r="F1140" s="4" t="s">
        <v>18</v>
      </c>
      <c r="G1140" s="4" t="s">
        <v>19</v>
      </c>
      <c r="H1140" s="4" t="s">
        <v>25</v>
      </c>
      <c r="I1140" s="5">
        <v>5468.71</v>
      </c>
      <c r="J1140" s="5">
        <v>5468.71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 t="s">
        <v>21</v>
      </c>
      <c r="Q1140" s="12" t="s">
        <v>97</v>
      </c>
    </row>
    <row r="1141" spans="1:17" x14ac:dyDescent="0.25">
      <c r="A1141" s="4">
        <v>30000366</v>
      </c>
      <c r="B1141" s="4"/>
      <c r="C1141" s="3">
        <v>313958</v>
      </c>
      <c r="D1141" s="11"/>
      <c r="E1141" s="4" t="s">
        <v>17</v>
      </c>
      <c r="F1141" s="4" t="s">
        <v>18</v>
      </c>
      <c r="G1141" s="4" t="s">
        <v>19</v>
      </c>
      <c r="H1141" s="4" t="s">
        <v>20</v>
      </c>
      <c r="I1141" s="5">
        <v>1768106.24</v>
      </c>
      <c r="J1141" s="5">
        <v>136232.58583607126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 t="s">
        <v>21</v>
      </c>
      <c r="Q1141" s="12" t="s">
        <v>22</v>
      </c>
    </row>
    <row r="1142" spans="1:17" x14ac:dyDescent="0.25">
      <c r="A1142" s="4" t="s">
        <v>1058</v>
      </c>
      <c r="B1142" s="4"/>
      <c r="C1142" s="3">
        <v>309640</v>
      </c>
      <c r="D1142" s="11"/>
      <c r="E1142" s="4" t="s">
        <v>17</v>
      </c>
      <c r="F1142" s="4" t="s">
        <v>18</v>
      </c>
      <c r="G1142" s="4" t="s">
        <v>19</v>
      </c>
      <c r="H1142" s="4" t="s">
        <v>20</v>
      </c>
      <c r="I1142" s="5">
        <v>9612912.4800000004</v>
      </c>
      <c r="J1142" s="5">
        <v>740674.90682360844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 t="s">
        <v>21</v>
      </c>
      <c r="Q1142" s="12" t="s">
        <v>22</v>
      </c>
    </row>
    <row r="1143" spans="1:17" x14ac:dyDescent="0.25">
      <c r="A1143" s="4" t="s">
        <v>1059</v>
      </c>
      <c r="B1143" s="4"/>
      <c r="C1143" s="3">
        <v>308898</v>
      </c>
      <c r="D1143" s="11"/>
      <c r="E1143" s="4" t="s">
        <v>24</v>
      </c>
      <c r="F1143" s="4" t="s">
        <v>18</v>
      </c>
      <c r="G1143" s="4" t="s">
        <v>19</v>
      </c>
      <c r="H1143" s="4" t="s">
        <v>25</v>
      </c>
      <c r="I1143" s="5">
        <v>1839810.54</v>
      </c>
      <c r="J1143" s="5">
        <v>1839810.54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 t="s">
        <v>21</v>
      </c>
      <c r="Q1143" s="12" t="s">
        <v>44</v>
      </c>
    </row>
    <row r="1144" spans="1:17" x14ac:dyDescent="0.25">
      <c r="A1144" s="4" t="s">
        <v>1060</v>
      </c>
      <c r="B1144" s="4"/>
      <c r="C1144" s="3">
        <v>313453</v>
      </c>
      <c r="D1144" s="11"/>
      <c r="E1144" s="4" t="s">
        <v>17</v>
      </c>
      <c r="F1144" s="4" t="s">
        <v>18</v>
      </c>
      <c r="G1144" s="4" t="s">
        <v>19</v>
      </c>
      <c r="H1144" s="4" t="s">
        <v>20</v>
      </c>
      <c r="I1144" s="5">
        <v>1268957.5900000001</v>
      </c>
      <c r="J1144" s="5">
        <v>97773.182341129635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 t="s">
        <v>21</v>
      </c>
      <c r="Q1144" s="12" t="s">
        <v>22</v>
      </c>
    </row>
    <row r="1145" spans="1:17" x14ac:dyDescent="0.25">
      <c r="A1145" s="4" t="s">
        <v>1061</v>
      </c>
      <c r="B1145" s="4"/>
      <c r="C1145" s="3">
        <v>314101</v>
      </c>
      <c r="D1145" s="11"/>
      <c r="E1145" s="4" t="s">
        <v>17</v>
      </c>
      <c r="F1145" s="4" t="s">
        <v>18</v>
      </c>
      <c r="G1145" s="4" t="s">
        <v>19</v>
      </c>
      <c r="H1145" s="4" t="s">
        <v>20</v>
      </c>
      <c r="I1145" s="5">
        <v>770781.67</v>
      </c>
      <c r="J1145" s="5">
        <v>59388.727692712258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 t="s">
        <v>21</v>
      </c>
      <c r="Q1145" s="12" t="s">
        <v>22</v>
      </c>
    </row>
    <row r="1146" spans="1:17" x14ac:dyDescent="0.25">
      <c r="A1146" s="4" t="s">
        <v>1062</v>
      </c>
      <c r="B1146" s="4"/>
      <c r="C1146" s="3">
        <v>309640</v>
      </c>
      <c r="D1146" s="11"/>
      <c r="E1146" s="4" t="s">
        <v>17</v>
      </c>
      <c r="F1146" s="4" t="s">
        <v>18</v>
      </c>
      <c r="G1146" s="4" t="s">
        <v>19</v>
      </c>
      <c r="H1146" s="4" t="s">
        <v>20</v>
      </c>
      <c r="I1146" s="5">
        <v>5447019.29</v>
      </c>
      <c r="J1146" s="5">
        <v>419692.83643027063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 t="s">
        <v>21</v>
      </c>
      <c r="Q1146" s="12" t="s">
        <v>22</v>
      </c>
    </row>
    <row r="1147" spans="1:17" x14ac:dyDescent="0.25">
      <c r="A1147" s="4" t="s">
        <v>1063</v>
      </c>
      <c r="B1147" s="4"/>
      <c r="C1147" s="3">
        <v>309047</v>
      </c>
      <c r="D1147" s="11"/>
      <c r="E1147" s="4" t="s">
        <v>24</v>
      </c>
      <c r="F1147" s="4" t="s">
        <v>18</v>
      </c>
      <c r="G1147" s="4" t="s">
        <v>19</v>
      </c>
      <c r="H1147" s="4" t="s">
        <v>20</v>
      </c>
      <c r="I1147" s="5">
        <v>804254.02</v>
      </c>
      <c r="J1147" s="5">
        <v>61967.772261046579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 t="s">
        <v>21</v>
      </c>
      <c r="Q1147" s="12" t="s">
        <v>22</v>
      </c>
    </row>
    <row r="1148" spans="1:17" x14ac:dyDescent="0.25">
      <c r="A1148" s="4" t="s">
        <v>1064</v>
      </c>
      <c r="B1148" s="4"/>
      <c r="C1148" s="3">
        <v>317922</v>
      </c>
      <c r="D1148" s="11"/>
      <c r="E1148" s="4" t="s">
        <v>24</v>
      </c>
      <c r="F1148" s="4" t="s">
        <v>18</v>
      </c>
      <c r="G1148" s="4" t="s">
        <v>19</v>
      </c>
      <c r="H1148" s="4" t="s">
        <v>25</v>
      </c>
      <c r="I1148" s="5">
        <v>555376.17000000004</v>
      </c>
      <c r="J1148" s="5">
        <v>555376.17000000004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 t="s">
        <v>21</v>
      </c>
      <c r="Q1148" s="12" t="s">
        <v>26</v>
      </c>
    </row>
    <row r="1149" spans="1:17" x14ac:dyDescent="0.25">
      <c r="A1149" s="4" t="s">
        <v>1065</v>
      </c>
      <c r="B1149" s="4"/>
      <c r="C1149" s="3">
        <v>310968</v>
      </c>
      <c r="D1149" s="11"/>
      <c r="E1149" s="4" t="s">
        <v>24</v>
      </c>
      <c r="F1149" s="4" t="s">
        <v>18</v>
      </c>
      <c r="G1149" s="4" t="s">
        <v>19</v>
      </c>
      <c r="H1149" s="4" t="s">
        <v>25</v>
      </c>
      <c r="I1149" s="5">
        <v>250186.71</v>
      </c>
      <c r="J1149" s="5">
        <v>250186.71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 t="s">
        <v>21</v>
      </c>
      <c r="Q1149" s="12" t="s">
        <v>26</v>
      </c>
    </row>
    <row r="1150" spans="1:17" x14ac:dyDescent="0.25">
      <c r="A1150" s="4" t="s">
        <v>1066</v>
      </c>
      <c r="B1150" s="4"/>
      <c r="C1150" s="3">
        <v>310871</v>
      </c>
      <c r="D1150" s="11"/>
      <c r="E1150" s="4" t="s">
        <v>24</v>
      </c>
      <c r="F1150" s="4" t="s">
        <v>18</v>
      </c>
      <c r="G1150" s="4" t="s">
        <v>19</v>
      </c>
      <c r="H1150" s="4" t="s">
        <v>25</v>
      </c>
      <c r="I1150" s="5">
        <v>311634.96000000002</v>
      </c>
      <c r="J1150" s="5">
        <v>311634.96000000002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 t="s">
        <v>21</v>
      </c>
      <c r="Q1150" s="12" t="s">
        <v>44</v>
      </c>
    </row>
    <row r="1151" spans="1:17" x14ac:dyDescent="0.25">
      <c r="A1151" s="4" t="s">
        <v>1067</v>
      </c>
      <c r="B1151" s="4"/>
      <c r="C1151" s="3">
        <v>318071</v>
      </c>
      <c r="D1151" s="11"/>
      <c r="E1151" s="4" t="s">
        <v>17</v>
      </c>
      <c r="F1151" s="4" t="s">
        <v>18</v>
      </c>
      <c r="G1151" s="4" t="s">
        <v>19</v>
      </c>
      <c r="H1151" s="4" t="s">
        <v>20</v>
      </c>
      <c r="I1151" s="5">
        <v>6004375.2699999996</v>
      </c>
      <c r="J1151" s="5">
        <v>462637.1147031631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 t="s">
        <v>21</v>
      </c>
      <c r="Q1151" s="12" t="s">
        <v>22</v>
      </c>
    </row>
    <row r="1152" spans="1:17" x14ac:dyDescent="0.25">
      <c r="A1152" s="4" t="s">
        <v>1068</v>
      </c>
      <c r="B1152" s="4"/>
      <c r="C1152" s="3">
        <v>308285</v>
      </c>
      <c r="D1152" s="11"/>
      <c r="E1152" s="4" t="s">
        <v>17</v>
      </c>
      <c r="F1152" s="4" t="s">
        <v>18</v>
      </c>
      <c r="G1152" s="4" t="s">
        <v>19</v>
      </c>
      <c r="H1152" s="4" t="s">
        <v>20</v>
      </c>
      <c r="I1152" s="5">
        <v>106320.93</v>
      </c>
      <c r="J1152" s="5">
        <v>8192.0276591501206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 t="s">
        <v>21</v>
      </c>
      <c r="Q1152" s="12" t="s">
        <v>22</v>
      </c>
    </row>
    <row r="1153" spans="1:17" x14ac:dyDescent="0.25">
      <c r="A1153" s="4" t="s">
        <v>1069</v>
      </c>
      <c r="B1153" s="4"/>
      <c r="C1153" s="3">
        <v>314798</v>
      </c>
      <c r="D1153" s="11"/>
      <c r="E1153" s="4" t="s">
        <v>43</v>
      </c>
      <c r="F1153" s="4" t="s">
        <v>18</v>
      </c>
      <c r="G1153" s="4" t="s">
        <v>19</v>
      </c>
      <c r="H1153" s="4" t="s">
        <v>25</v>
      </c>
      <c r="I1153" s="5">
        <v>331369.21999999997</v>
      </c>
      <c r="J1153" s="5">
        <v>331369.21999999997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 t="s">
        <v>21</v>
      </c>
      <c r="Q1153" s="12" t="s">
        <v>28</v>
      </c>
    </row>
    <row r="1154" spans="1:17" x14ac:dyDescent="0.25">
      <c r="A1154" s="4" t="s">
        <v>1070</v>
      </c>
      <c r="B1154" s="4"/>
      <c r="C1154" s="3">
        <v>314798</v>
      </c>
      <c r="D1154" s="11"/>
      <c r="E1154" s="4" t="s">
        <v>27</v>
      </c>
      <c r="F1154" s="4" t="s">
        <v>18</v>
      </c>
      <c r="G1154" s="4" t="s">
        <v>19</v>
      </c>
      <c r="H1154" s="4" t="s">
        <v>25</v>
      </c>
      <c r="I1154" s="5">
        <v>31905.74</v>
      </c>
      <c r="J1154" s="5">
        <v>31905.74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 t="s">
        <v>21</v>
      </c>
      <c r="Q1154" s="12" t="s">
        <v>28</v>
      </c>
    </row>
    <row r="1155" spans="1:17" x14ac:dyDescent="0.25">
      <c r="A1155" s="4" t="s">
        <v>1071</v>
      </c>
      <c r="B1155" s="4"/>
      <c r="C1155" s="3">
        <v>314798</v>
      </c>
      <c r="D1155" s="11"/>
      <c r="E1155" s="4" t="s">
        <v>27</v>
      </c>
      <c r="F1155" s="4" t="s">
        <v>18</v>
      </c>
      <c r="G1155" s="4" t="s">
        <v>19</v>
      </c>
      <c r="H1155" s="4" t="s">
        <v>25</v>
      </c>
      <c r="I1155" s="5">
        <v>322182.90999999997</v>
      </c>
      <c r="J1155" s="5">
        <v>322182.90999999997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 t="s">
        <v>21</v>
      </c>
      <c r="Q1155" s="12" t="s">
        <v>28</v>
      </c>
    </row>
    <row r="1156" spans="1:17" x14ac:dyDescent="0.25">
      <c r="A1156" s="4" t="s">
        <v>1072</v>
      </c>
      <c r="B1156" s="4"/>
      <c r="C1156" s="3">
        <v>314395</v>
      </c>
      <c r="D1156" s="11"/>
      <c r="E1156" s="4" t="s">
        <v>24</v>
      </c>
      <c r="F1156" s="4" t="s">
        <v>18</v>
      </c>
      <c r="G1156" s="4" t="s">
        <v>19</v>
      </c>
      <c r="H1156" s="4" t="s">
        <v>25</v>
      </c>
      <c r="I1156" s="5">
        <v>151188.92000000001</v>
      </c>
      <c r="J1156" s="5">
        <v>151188.92000000001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 t="s">
        <v>21</v>
      </c>
      <c r="Q1156" s="12" t="s">
        <v>26</v>
      </c>
    </row>
    <row r="1157" spans="1:17" x14ac:dyDescent="0.25">
      <c r="A1157" s="4" t="s">
        <v>1073</v>
      </c>
      <c r="B1157" s="4"/>
      <c r="C1157" s="3">
        <v>311031</v>
      </c>
      <c r="D1157" s="11"/>
      <c r="E1157" s="4" t="s">
        <v>24</v>
      </c>
      <c r="F1157" s="4" t="s">
        <v>18</v>
      </c>
      <c r="G1157" s="4" t="s">
        <v>19</v>
      </c>
      <c r="H1157" s="4" t="s">
        <v>20</v>
      </c>
      <c r="I1157" s="5">
        <v>1273692.3600000001</v>
      </c>
      <c r="J1157" s="5">
        <v>98137.996369747649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 t="s">
        <v>21</v>
      </c>
      <c r="Q1157" s="12" t="s">
        <v>22</v>
      </c>
    </row>
    <row r="1158" spans="1:17" x14ac:dyDescent="0.25">
      <c r="A1158" s="4" t="s">
        <v>1074</v>
      </c>
      <c r="B1158" s="4"/>
      <c r="C1158" s="3">
        <v>311031</v>
      </c>
      <c r="D1158" s="11"/>
      <c r="E1158" s="4" t="s">
        <v>24</v>
      </c>
      <c r="F1158" s="4" t="s">
        <v>18</v>
      </c>
      <c r="G1158" s="4" t="s">
        <v>19</v>
      </c>
      <c r="H1158" s="4" t="s">
        <v>20</v>
      </c>
      <c r="I1158" s="5">
        <v>1273692.3600000001</v>
      </c>
      <c r="J1158" s="5">
        <v>98137.996369747649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 t="s">
        <v>21</v>
      </c>
      <c r="Q1158" s="12" t="s">
        <v>22</v>
      </c>
    </row>
    <row r="1159" spans="1:17" x14ac:dyDescent="0.25">
      <c r="A1159" s="4" t="s">
        <v>1075</v>
      </c>
      <c r="B1159" s="4"/>
      <c r="C1159" s="3">
        <v>313508</v>
      </c>
      <c r="D1159" s="11"/>
      <c r="E1159" s="4" t="s">
        <v>24</v>
      </c>
      <c r="F1159" s="4" t="s">
        <v>18</v>
      </c>
      <c r="G1159" s="4" t="s">
        <v>19</v>
      </c>
      <c r="H1159" s="4" t="s">
        <v>25</v>
      </c>
      <c r="I1159" s="5">
        <v>30818.75</v>
      </c>
      <c r="J1159" s="5">
        <v>30818.75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 t="s">
        <v>21</v>
      </c>
      <c r="Q1159" s="12" t="s">
        <v>56</v>
      </c>
    </row>
    <row r="1160" spans="1:17" x14ac:dyDescent="0.25">
      <c r="A1160" s="4">
        <v>30000298</v>
      </c>
      <c r="B1160" s="4"/>
      <c r="C1160" s="3">
        <v>313548</v>
      </c>
      <c r="D1160" s="11"/>
      <c r="E1160" s="4" t="s">
        <v>43</v>
      </c>
      <c r="F1160" s="4" t="s">
        <v>18</v>
      </c>
      <c r="G1160" s="4" t="s">
        <v>19</v>
      </c>
      <c r="H1160" s="4" t="s">
        <v>25</v>
      </c>
      <c r="I1160" s="5">
        <v>77529.86</v>
      </c>
      <c r="J1160" s="5">
        <v>77529.86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 t="s">
        <v>21</v>
      </c>
      <c r="Q1160" s="12" t="s">
        <v>44</v>
      </c>
    </row>
    <row r="1161" spans="1:17" x14ac:dyDescent="0.25">
      <c r="A1161" s="4">
        <v>30000296</v>
      </c>
      <c r="B1161" s="4"/>
      <c r="C1161" s="3">
        <v>313548</v>
      </c>
      <c r="D1161" s="11"/>
      <c r="E1161" s="4" t="s">
        <v>43</v>
      </c>
      <c r="F1161" s="4" t="s">
        <v>18</v>
      </c>
      <c r="G1161" s="4" t="s">
        <v>19</v>
      </c>
      <c r="H1161" s="4" t="s">
        <v>25</v>
      </c>
      <c r="I1161" s="5">
        <v>113216.25</v>
      </c>
      <c r="J1161" s="5">
        <v>113216.25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 t="s">
        <v>21</v>
      </c>
      <c r="Q1161" s="12" t="s">
        <v>44</v>
      </c>
    </row>
    <row r="1162" spans="1:17" x14ac:dyDescent="0.25">
      <c r="A1162" s="4">
        <v>30000300</v>
      </c>
      <c r="B1162" s="4"/>
      <c r="C1162" s="3">
        <v>313548</v>
      </c>
      <c r="D1162" s="11"/>
      <c r="E1162" s="4" t="s">
        <v>43</v>
      </c>
      <c r="F1162" s="4" t="s">
        <v>18</v>
      </c>
      <c r="G1162" s="4" t="s">
        <v>19</v>
      </c>
      <c r="H1162" s="4" t="s">
        <v>25</v>
      </c>
      <c r="I1162" s="5">
        <v>101610.49</v>
      </c>
      <c r="J1162" s="5">
        <v>101610.49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 t="s">
        <v>21</v>
      </c>
      <c r="Q1162" s="12" t="s">
        <v>44</v>
      </c>
    </row>
    <row r="1163" spans="1:17" x14ac:dyDescent="0.25">
      <c r="A1163" s="4" t="s">
        <v>1076</v>
      </c>
      <c r="B1163" s="4"/>
      <c r="C1163" s="3">
        <v>313548</v>
      </c>
      <c r="D1163" s="11"/>
      <c r="E1163" s="4" t="s">
        <v>43</v>
      </c>
      <c r="F1163" s="4" t="s">
        <v>18</v>
      </c>
      <c r="G1163" s="4" t="s">
        <v>19</v>
      </c>
      <c r="H1163" s="4" t="s">
        <v>25</v>
      </c>
      <c r="I1163" s="5">
        <v>88440.5</v>
      </c>
      <c r="J1163" s="5">
        <v>88440.5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 t="s">
        <v>21</v>
      </c>
      <c r="Q1163" s="12" t="s">
        <v>44</v>
      </c>
    </row>
    <row r="1164" spans="1:17" x14ac:dyDescent="0.25">
      <c r="A1164" s="4" t="s">
        <v>1077</v>
      </c>
      <c r="B1164" s="4"/>
      <c r="C1164" s="3">
        <v>309047</v>
      </c>
      <c r="D1164" s="11"/>
      <c r="E1164" s="4" t="s">
        <v>24</v>
      </c>
      <c r="F1164" s="4" t="s">
        <v>18</v>
      </c>
      <c r="G1164" s="4" t="s">
        <v>19</v>
      </c>
      <c r="H1164" s="4" t="s">
        <v>20</v>
      </c>
      <c r="I1164" s="5">
        <v>3719897.81</v>
      </c>
      <c r="J1164" s="5">
        <v>286618.12635322096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 t="s">
        <v>21</v>
      </c>
      <c r="Q1164" s="12" t="s">
        <v>22</v>
      </c>
    </row>
    <row r="1165" spans="1:17" x14ac:dyDescent="0.25">
      <c r="A1165" s="4">
        <v>30000348</v>
      </c>
      <c r="B1165" s="4"/>
      <c r="C1165" s="3">
        <v>324225</v>
      </c>
      <c r="D1165" s="11"/>
      <c r="E1165" s="4" t="s">
        <v>24</v>
      </c>
      <c r="F1165" s="4" t="s">
        <v>18</v>
      </c>
      <c r="G1165" s="4" t="s">
        <v>19</v>
      </c>
      <c r="H1165" s="4" t="s">
        <v>25</v>
      </c>
      <c r="I1165" s="5">
        <v>21350</v>
      </c>
      <c r="J1165" s="5">
        <v>21350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 t="s">
        <v>21</v>
      </c>
      <c r="Q1165" s="12" t="s">
        <v>41</v>
      </c>
    </row>
    <row r="1166" spans="1:17" x14ac:dyDescent="0.25">
      <c r="A1166" s="4" t="s">
        <v>1078</v>
      </c>
      <c r="B1166" s="4"/>
      <c r="C1166" s="3">
        <v>313548</v>
      </c>
      <c r="D1166" s="11"/>
      <c r="E1166" s="4" t="s">
        <v>43</v>
      </c>
      <c r="F1166" s="4" t="s">
        <v>18</v>
      </c>
      <c r="G1166" s="4" t="s">
        <v>19</v>
      </c>
      <c r="H1166" s="4" t="s">
        <v>25</v>
      </c>
      <c r="I1166" s="5">
        <v>46673.51</v>
      </c>
      <c r="J1166" s="5">
        <v>46673.51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 t="s">
        <v>21</v>
      </c>
      <c r="Q1166" s="12" t="s">
        <v>44</v>
      </c>
    </row>
    <row r="1167" spans="1:17" x14ac:dyDescent="0.25">
      <c r="A1167" s="4" t="s">
        <v>1079</v>
      </c>
      <c r="B1167" s="4"/>
      <c r="C1167" s="3">
        <v>320480</v>
      </c>
      <c r="D1167" s="11"/>
      <c r="E1167" s="4" t="s">
        <v>24</v>
      </c>
      <c r="F1167" s="4" t="s">
        <v>18</v>
      </c>
      <c r="G1167" s="4" t="s">
        <v>19</v>
      </c>
      <c r="H1167" s="4" t="s">
        <v>25</v>
      </c>
      <c r="I1167" s="5">
        <v>36997.4</v>
      </c>
      <c r="J1167" s="5">
        <v>36997.4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 t="s">
        <v>21</v>
      </c>
      <c r="Q1167" s="12" t="s">
        <v>26</v>
      </c>
    </row>
    <row r="1168" spans="1:17" x14ac:dyDescent="0.25">
      <c r="A1168" s="4" t="s">
        <v>1080</v>
      </c>
      <c r="B1168" s="4"/>
      <c r="C1168" s="3">
        <v>311031</v>
      </c>
      <c r="D1168" s="11"/>
      <c r="E1168" s="4" t="s">
        <v>24</v>
      </c>
      <c r="F1168" s="4" t="s">
        <v>18</v>
      </c>
      <c r="G1168" s="4" t="s">
        <v>19</v>
      </c>
      <c r="H1168" s="4" t="s">
        <v>20</v>
      </c>
      <c r="I1168" s="5">
        <v>1748775.02</v>
      </c>
      <c r="J1168" s="5">
        <v>134743.11533458941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 t="s">
        <v>21</v>
      </c>
      <c r="Q1168" s="12" t="s">
        <v>22</v>
      </c>
    </row>
    <row r="1169" spans="1:17" x14ac:dyDescent="0.25">
      <c r="A1169" s="4" t="s">
        <v>1081</v>
      </c>
      <c r="B1169" s="4"/>
      <c r="C1169" s="3">
        <v>313250</v>
      </c>
      <c r="D1169" s="11"/>
      <c r="E1169" s="4" t="s">
        <v>24</v>
      </c>
      <c r="F1169" s="4" t="s">
        <v>18</v>
      </c>
      <c r="G1169" s="4" t="s">
        <v>19</v>
      </c>
      <c r="H1169" s="4" t="s">
        <v>25</v>
      </c>
      <c r="I1169" s="5">
        <v>28427.03</v>
      </c>
      <c r="J1169" s="5">
        <v>28427.03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 t="s">
        <v>21</v>
      </c>
      <c r="Q1169" s="12" t="s">
        <v>28</v>
      </c>
    </row>
    <row r="1170" spans="1:17" x14ac:dyDescent="0.25">
      <c r="A1170" s="4" t="s">
        <v>1082</v>
      </c>
      <c r="B1170" s="4"/>
      <c r="C1170" s="3">
        <v>311031</v>
      </c>
      <c r="D1170" s="11"/>
      <c r="E1170" s="4" t="s">
        <v>24</v>
      </c>
      <c r="F1170" s="4" t="s">
        <v>18</v>
      </c>
      <c r="G1170" s="4" t="s">
        <v>19</v>
      </c>
      <c r="H1170" s="4" t="s">
        <v>20</v>
      </c>
      <c r="I1170" s="5">
        <v>1748775.02</v>
      </c>
      <c r="J1170" s="5">
        <v>134743.11533458941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 t="s">
        <v>21</v>
      </c>
      <c r="Q1170" s="12" t="s">
        <v>22</v>
      </c>
    </row>
    <row r="1171" spans="1:17" x14ac:dyDescent="0.25">
      <c r="A1171" s="4" t="s">
        <v>1083</v>
      </c>
      <c r="B1171" s="4"/>
      <c r="C1171" s="3">
        <v>313250</v>
      </c>
      <c r="D1171" s="11"/>
      <c r="E1171" s="4" t="s">
        <v>24</v>
      </c>
      <c r="F1171" s="4" t="s">
        <v>18</v>
      </c>
      <c r="G1171" s="4" t="s">
        <v>19</v>
      </c>
      <c r="H1171" s="4" t="s">
        <v>25</v>
      </c>
      <c r="I1171" s="5">
        <v>192429.48</v>
      </c>
      <c r="J1171" s="5">
        <v>192429.48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 t="s">
        <v>21</v>
      </c>
      <c r="Q1171" s="12" t="s">
        <v>28</v>
      </c>
    </row>
    <row r="1172" spans="1:17" x14ac:dyDescent="0.25">
      <c r="A1172" s="4" t="s">
        <v>1084</v>
      </c>
      <c r="B1172" s="4"/>
      <c r="C1172" s="3">
        <v>311031</v>
      </c>
      <c r="D1172" s="11"/>
      <c r="E1172" s="4" t="s">
        <v>24</v>
      </c>
      <c r="F1172" s="4" t="s">
        <v>18</v>
      </c>
      <c r="G1172" s="4" t="s">
        <v>19</v>
      </c>
      <c r="H1172" s="4" t="s">
        <v>20</v>
      </c>
      <c r="I1172" s="5">
        <v>1748775.02</v>
      </c>
      <c r="J1172" s="5">
        <v>134743.11533458941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 t="s">
        <v>21</v>
      </c>
      <c r="Q1172" s="12" t="s">
        <v>22</v>
      </c>
    </row>
    <row r="1173" spans="1:17" x14ac:dyDescent="0.25">
      <c r="A1173" s="4" t="s">
        <v>1085</v>
      </c>
      <c r="B1173" s="4"/>
      <c r="C1173" s="3">
        <v>309535</v>
      </c>
      <c r="D1173" s="11"/>
      <c r="E1173" s="4" t="s">
        <v>24</v>
      </c>
      <c r="F1173" s="4" t="s">
        <v>18</v>
      </c>
      <c r="G1173" s="4" t="s">
        <v>19</v>
      </c>
      <c r="H1173" s="4" t="s">
        <v>25</v>
      </c>
      <c r="I1173" s="5">
        <v>511068.94</v>
      </c>
      <c r="J1173" s="5">
        <v>511068.94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 t="s">
        <v>21</v>
      </c>
      <c r="Q1173" s="12" t="s">
        <v>250</v>
      </c>
    </row>
    <row r="1174" spans="1:17" x14ac:dyDescent="0.25">
      <c r="A1174" s="4">
        <v>30000288</v>
      </c>
      <c r="B1174" s="4"/>
      <c r="C1174" s="3">
        <v>318703</v>
      </c>
      <c r="D1174" s="11"/>
      <c r="E1174" s="4" t="s">
        <v>17</v>
      </c>
      <c r="F1174" s="4" t="s">
        <v>18</v>
      </c>
      <c r="G1174" s="4" t="s">
        <v>19</v>
      </c>
      <c r="H1174" s="4" t="s">
        <v>20</v>
      </c>
      <c r="I1174" s="5">
        <v>555054.75</v>
      </c>
      <c r="J1174" s="5">
        <v>42766.968501335119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 t="s">
        <v>21</v>
      </c>
      <c r="Q1174" s="12" t="s">
        <v>22</v>
      </c>
    </row>
    <row r="1175" spans="1:17" x14ac:dyDescent="0.25">
      <c r="A1175" s="4" t="s">
        <v>1086</v>
      </c>
      <c r="B1175" s="4"/>
      <c r="C1175" s="3">
        <v>320401</v>
      </c>
      <c r="D1175" s="11"/>
      <c r="E1175" s="4" t="s">
        <v>24</v>
      </c>
      <c r="F1175" s="4" t="s">
        <v>18</v>
      </c>
      <c r="G1175" s="4" t="s">
        <v>19</v>
      </c>
      <c r="H1175" s="4" t="s">
        <v>25</v>
      </c>
      <c r="I1175" s="5">
        <v>19030.98</v>
      </c>
      <c r="J1175" s="5">
        <v>19030.98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 t="s">
        <v>21</v>
      </c>
      <c r="Q1175" s="12" t="s">
        <v>56</v>
      </c>
    </row>
    <row r="1176" spans="1:17" x14ac:dyDescent="0.25">
      <c r="A1176" s="4" t="s">
        <v>1087</v>
      </c>
      <c r="B1176" s="4"/>
      <c r="C1176" s="3">
        <v>311031</v>
      </c>
      <c r="D1176" s="11"/>
      <c r="E1176" s="4" t="s">
        <v>24</v>
      </c>
      <c r="F1176" s="4" t="s">
        <v>18</v>
      </c>
      <c r="G1176" s="4" t="s">
        <v>19</v>
      </c>
      <c r="H1176" s="4" t="s">
        <v>20</v>
      </c>
      <c r="I1176" s="5">
        <v>2685372.91</v>
      </c>
      <c r="J1176" s="5">
        <v>206907.98278243476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 t="s">
        <v>21</v>
      </c>
      <c r="Q1176" s="12" t="s">
        <v>22</v>
      </c>
    </row>
    <row r="1177" spans="1:17" x14ac:dyDescent="0.25">
      <c r="A1177" s="4" t="s">
        <v>1088</v>
      </c>
      <c r="B1177" s="4"/>
      <c r="C1177" s="3">
        <v>313548</v>
      </c>
      <c r="D1177" s="11"/>
      <c r="E1177" s="4" t="s">
        <v>43</v>
      </c>
      <c r="F1177" s="4" t="s">
        <v>18</v>
      </c>
      <c r="G1177" s="4" t="s">
        <v>19</v>
      </c>
      <c r="H1177" s="4" t="s">
        <v>25</v>
      </c>
      <c r="I1177" s="5">
        <v>15868.89</v>
      </c>
      <c r="J1177" s="5">
        <v>15868.89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 t="s">
        <v>21</v>
      </c>
      <c r="Q1177" s="12" t="s">
        <v>44</v>
      </c>
    </row>
    <row r="1178" spans="1:17" x14ac:dyDescent="0.25">
      <c r="A1178" s="4" t="s">
        <v>1089</v>
      </c>
      <c r="B1178" s="4"/>
      <c r="C1178" s="3">
        <v>313547</v>
      </c>
      <c r="D1178" s="11"/>
      <c r="E1178" s="4" t="s">
        <v>24</v>
      </c>
      <c r="F1178" s="4" t="s">
        <v>18</v>
      </c>
      <c r="G1178" s="4" t="s">
        <v>19</v>
      </c>
      <c r="H1178" s="4" t="s">
        <v>25</v>
      </c>
      <c r="I1178" s="5">
        <v>154867.03</v>
      </c>
      <c r="J1178" s="5">
        <v>154867.03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 t="s">
        <v>21</v>
      </c>
      <c r="Q1178" s="12" t="s">
        <v>97</v>
      </c>
    </row>
    <row r="1179" spans="1:17" x14ac:dyDescent="0.25">
      <c r="A1179" s="4" t="s">
        <v>1090</v>
      </c>
      <c r="B1179" s="4"/>
      <c r="C1179" s="3">
        <v>320022</v>
      </c>
      <c r="D1179" s="11"/>
      <c r="E1179" s="4" t="s">
        <v>24</v>
      </c>
      <c r="F1179" s="4" t="s">
        <v>18</v>
      </c>
      <c r="G1179" s="4" t="s">
        <v>48</v>
      </c>
      <c r="H1179" s="4" t="s">
        <v>25</v>
      </c>
      <c r="I1179" s="5">
        <v>124848.73</v>
      </c>
      <c r="J1179" s="5">
        <v>124848.73</v>
      </c>
      <c r="K1179" s="5">
        <v>0</v>
      </c>
      <c r="L1179" s="5">
        <v>0</v>
      </c>
      <c r="M1179" s="5">
        <v>0</v>
      </c>
      <c r="N1179" s="5">
        <v>124848.73</v>
      </c>
      <c r="O1179" s="5">
        <v>124848.73</v>
      </c>
      <c r="P1179" s="5" t="s">
        <v>49</v>
      </c>
      <c r="Q1179" s="12" t="s">
        <v>26</v>
      </c>
    </row>
    <row r="1180" spans="1:17" x14ac:dyDescent="0.25">
      <c r="A1180" s="4" t="s">
        <v>1091</v>
      </c>
      <c r="B1180" s="4"/>
      <c r="C1180" s="3">
        <v>310691</v>
      </c>
      <c r="D1180" s="11"/>
      <c r="E1180" s="4" t="s">
        <v>17</v>
      </c>
      <c r="F1180" s="4" t="s">
        <v>18</v>
      </c>
      <c r="G1180" s="4" t="s">
        <v>48</v>
      </c>
      <c r="H1180" s="4" t="s">
        <v>20</v>
      </c>
      <c r="I1180" s="5">
        <v>219238.96</v>
      </c>
      <c r="J1180" s="5">
        <v>16892.361873464681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 t="s">
        <v>21</v>
      </c>
      <c r="Q1180" s="12" t="s">
        <v>22</v>
      </c>
    </row>
    <row r="1181" spans="1:17" x14ac:dyDescent="0.25">
      <c r="A1181" s="4">
        <v>30000405</v>
      </c>
      <c r="B1181" s="4"/>
      <c r="C1181" s="3">
        <v>310580</v>
      </c>
      <c r="D1181" s="11"/>
      <c r="E1181" s="4" t="s">
        <v>24</v>
      </c>
      <c r="F1181" s="4" t="s">
        <v>18</v>
      </c>
      <c r="G1181" s="4" t="s">
        <v>19</v>
      </c>
      <c r="H1181" s="4" t="s">
        <v>25</v>
      </c>
      <c r="I1181" s="5">
        <v>806437.5</v>
      </c>
      <c r="J1181" s="5">
        <v>806437.5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 t="s">
        <v>21</v>
      </c>
      <c r="Q1181" s="12" t="s">
        <v>22</v>
      </c>
    </row>
    <row r="1182" spans="1:17" x14ac:dyDescent="0.25">
      <c r="A1182" s="4" t="s">
        <v>1092</v>
      </c>
      <c r="B1182" s="4"/>
      <c r="C1182" s="3">
        <v>313548</v>
      </c>
      <c r="D1182" s="11"/>
      <c r="E1182" s="4" t="s">
        <v>43</v>
      </c>
      <c r="F1182" s="4" t="s">
        <v>18</v>
      </c>
      <c r="G1182" s="4" t="s">
        <v>19</v>
      </c>
      <c r="H1182" s="4" t="s">
        <v>25</v>
      </c>
      <c r="I1182" s="5">
        <v>111763.91</v>
      </c>
      <c r="J1182" s="5">
        <v>111763.91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 t="s">
        <v>21</v>
      </c>
      <c r="Q1182" s="12" t="s">
        <v>44</v>
      </c>
    </row>
    <row r="1183" spans="1:17" x14ac:dyDescent="0.25">
      <c r="A1183" s="4">
        <v>30000287</v>
      </c>
      <c r="B1183" s="4"/>
      <c r="C1183" s="3">
        <v>315939</v>
      </c>
      <c r="D1183" s="11"/>
      <c r="E1183" s="4" t="s">
        <v>17</v>
      </c>
      <c r="F1183" s="4" t="s">
        <v>18</v>
      </c>
      <c r="G1183" s="4" t="s">
        <v>19</v>
      </c>
      <c r="H1183" s="4" t="s">
        <v>20</v>
      </c>
      <c r="I1183" s="5">
        <v>1908731.62</v>
      </c>
      <c r="J1183" s="5">
        <v>147067.77136857645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 t="s">
        <v>21</v>
      </c>
      <c r="Q1183" s="12" t="s">
        <v>22</v>
      </c>
    </row>
    <row r="1184" spans="1:17" x14ac:dyDescent="0.25">
      <c r="A1184" s="4" t="s">
        <v>1093</v>
      </c>
      <c r="B1184" s="4"/>
      <c r="C1184" s="3">
        <v>313548</v>
      </c>
      <c r="D1184" s="11"/>
      <c r="E1184" s="4" t="s">
        <v>43</v>
      </c>
      <c r="F1184" s="4" t="s">
        <v>18</v>
      </c>
      <c r="G1184" s="4" t="s">
        <v>19</v>
      </c>
      <c r="H1184" s="4" t="s">
        <v>25</v>
      </c>
      <c r="I1184" s="5">
        <v>111851.88</v>
      </c>
      <c r="J1184" s="5">
        <v>111851.88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 t="s">
        <v>21</v>
      </c>
      <c r="Q1184" s="12" t="s">
        <v>44</v>
      </c>
    </row>
    <row r="1185" spans="1:17" x14ac:dyDescent="0.25">
      <c r="A1185" s="4" t="s">
        <v>1094</v>
      </c>
      <c r="B1185" s="4"/>
      <c r="C1185" s="3">
        <v>318132</v>
      </c>
      <c r="D1185" s="11"/>
      <c r="E1185" s="4" t="s">
        <v>24</v>
      </c>
      <c r="F1185" s="4" t="s">
        <v>18</v>
      </c>
      <c r="G1185" s="4" t="s">
        <v>19</v>
      </c>
      <c r="H1185" s="4" t="s">
        <v>25</v>
      </c>
      <c r="I1185" s="5">
        <v>129935.05</v>
      </c>
      <c r="J1185" s="5">
        <v>129935.05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 t="s">
        <v>21</v>
      </c>
      <c r="Q1185" s="12" t="s">
        <v>41</v>
      </c>
    </row>
    <row r="1186" spans="1:17" x14ac:dyDescent="0.25">
      <c r="A1186" s="4" t="s">
        <v>1095</v>
      </c>
      <c r="B1186" s="4"/>
      <c r="C1186" s="3">
        <v>318132</v>
      </c>
      <c r="D1186" s="11"/>
      <c r="E1186" s="4" t="s">
        <v>24</v>
      </c>
      <c r="F1186" s="4" t="s">
        <v>18</v>
      </c>
      <c r="G1186" s="4" t="s">
        <v>19</v>
      </c>
      <c r="H1186" s="4" t="s">
        <v>25</v>
      </c>
      <c r="I1186" s="5">
        <v>55406.25</v>
      </c>
      <c r="J1186" s="5">
        <v>55406.25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 t="s">
        <v>21</v>
      </c>
      <c r="Q1186" s="12" t="s">
        <v>41</v>
      </c>
    </row>
    <row r="1187" spans="1:17" x14ac:dyDescent="0.25">
      <c r="A1187" s="4" t="s">
        <v>1096</v>
      </c>
      <c r="B1187" s="4"/>
      <c r="C1187" s="3">
        <v>318132</v>
      </c>
      <c r="D1187" s="11"/>
      <c r="E1187" s="4" t="s">
        <v>24</v>
      </c>
      <c r="F1187" s="4" t="s">
        <v>18</v>
      </c>
      <c r="G1187" s="4" t="s">
        <v>19</v>
      </c>
      <c r="H1187" s="4" t="s">
        <v>25</v>
      </c>
      <c r="I1187" s="5">
        <v>57367.55</v>
      </c>
      <c r="J1187" s="5">
        <v>57367.55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 t="s">
        <v>21</v>
      </c>
      <c r="Q1187" s="12" t="s">
        <v>41</v>
      </c>
    </row>
    <row r="1188" spans="1:17" x14ac:dyDescent="0.25">
      <c r="A1188" s="4" t="s">
        <v>1097</v>
      </c>
      <c r="B1188" s="4"/>
      <c r="C1188" s="3">
        <v>317312</v>
      </c>
      <c r="D1188" s="11"/>
      <c r="E1188" s="4" t="s">
        <v>24</v>
      </c>
      <c r="F1188" s="4" t="s">
        <v>18</v>
      </c>
      <c r="G1188" s="4" t="s">
        <v>19</v>
      </c>
      <c r="H1188" s="4" t="s">
        <v>25</v>
      </c>
      <c r="I1188" s="5">
        <v>34906.449999999997</v>
      </c>
      <c r="J1188" s="5">
        <v>34906.449999999997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 t="s">
        <v>21</v>
      </c>
      <c r="Q1188" s="12" t="s">
        <v>293</v>
      </c>
    </row>
    <row r="1189" spans="1:17" x14ac:dyDescent="0.25">
      <c r="A1189" s="4" t="s">
        <v>1098</v>
      </c>
      <c r="B1189" s="4"/>
      <c r="C1189" s="3">
        <v>318132</v>
      </c>
      <c r="D1189" s="11"/>
      <c r="E1189" s="4" t="s">
        <v>24</v>
      </c>
      <c r="F1189" s="4" t="s">
        <v>18</v>
      </c>
      <c r="G1189" s="4" t="s">
        <v>19</v>
      </c>
      <c r="H1189" s="4" t="s">
        <v>25</v>
      </c>
      <c r="I1189" s="5">
        <v>55406.25</v>
      </c>
      <c r="J1189" s="5">
        <v>55406.25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 t="s">
        <v>21</v>
      </c>
      <c r="Q1189" s="12" t="s">
        <v>41</v>
      </c>
    </row>
    <row r="1190" spans="1:17" x14ac:dyDescent="0.25">
      <c r="A1190" s="4" t="s">
        <v>1099</v>
      </c>
      <c r="B1190" s="4"/>
      <c r="C1190" s="3">
        <v>320607</v>
      </c>
      <c r="D1190" s="11"/>
      <c r="E1190" s="4" t="s">
        <v>17</v>
      </c>
      <c r="F1190" s="4" t="s">
        <v>18</v>
      </c>
      <c r="G1190" s="4" t="s">
        <v>19</v>
      </c>
      <c r="H1190" s="4" t="s">
        <v>20</v>
      </c>
      <c r="I1190" s="5">
        <v>183737.74</v>
      </c>
      <c r="J1190" s="5">
        <v>14156.992871579787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 t="s">
        <v>21</v>
      </c>
      <c r="Q1190" s="12" t="s">
        <v>22</v>
      </c>
    </row>
    <row r="1191" spans="1:17" x14ac:dyDescent="0.25">
      <c r="A1191" s="4" t="s">
        <v>1100</v>
      </c>
      <c r="B1191" s="4"/>
      <c r="C1191" s="3">
        <v>313548</v>
      </c>
      <c r="D1191" s="11"/>
      <c r="E1191" s="4" t="s">
        <v>43</v>
      </c>
      <c r="F1191" s="4" t="s">
        <v>18</v>
      </c>
      <c r="G1191" s="4" t="s">
        <v>19</v>
      </c>
      <c r="H1191" s="4" t="s">
        <v>25</v>
      </c>
      <c r="I1191" s="5">
        <v>113811.73</v>
      </c>
      <c r="J1191" s="5">
        <v>113811.73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 t="s">
        <v>21</v>
      </c>
      <c r="Q1191" s="12" t="s">
        <v>44</v>
      </c>
    </row>
    <row r="1192" spans="1:17" x14ac:dyDescent="0.25">
      <c r="A1192" s="4">
        <v>30000272</v>
      </c>
      <c r="B1192" s="4"/>
      <c r="C1192" s="3">
        <v>314660</v>
      </c>
      <c r="D1192" s="11"/>
      <c r="E1192" s="4" t="s">
        <v>17</v>
      </c>
      <c r="F1192" s="4" t="s">
        <v>18</v>
      </c>
      <c r="G1192" s="4" t="s">
        <v>48</v>
      </c>
      <c r="H1192" s="4" t="s">
        <v>20</v>
      </c>
      <c r="I1192" s="5">
        <v>2885400.96</v>
      </c>
      <c r="J1192" s="5">
        <v>222320.14403992056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 t="s">
        <v>21</v>
      </c>
      <c r="Q1192" s="12" t="s">
        <v>22</v>
      </c>
    </row>
    <row r="1193" spans="1:17" x14ac:dyDescent="0.25">
      <c r="A1193" s="4" t="s">
        <v>1101</v>
      </c>
      <c r="B1193" s="4"/>
      <c r="C1193" s="3">
        <v>313548</v>
      </c>
      <c r="D1193" s="11"/>
      <c r="E1193" s="4" t="s">
        <v>27</v>
      </c>
      <c r="F1193" s="4" t="s">
        <v>18</v>
      </c>
      <c r="G1193" s="4" t="s">
        <v>19</v>
      </c>
      <c r="H1193" s="4" t="s">
        <v>25</v>
      </c>
      <c r="I1193" s="5">
        <v>27347.64</v>
      </c>
      <c r="J1193" s="5">
        <v>27347.64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 t="s">
        <v>21</v>
      </c>
      <c r="Q1193" s="12" t="s">
        <v>44</v>
      </c>
    </row>
    <row r="1194" spans="1:17" x14ac:dyDescent="0.25">
      <c r="A1194" s="4" t="s">
        <v>1102</v>
      </c>
      <c r="B1194" s="4"/>
      <c r="C1194" s="3">
        <v>319858</v>
      </c>
      <c r="D1194" s="11"/>
      <c r="E1194" s="4" t="s">
        <v>17</v>
      </c>
      <c r="F1194" s="4" t="s">
        <v>18</v>
      </c>
      <c r="G1194" s="4" t="s">
        <v>48</v>
      </c>
      <c r="H1194" s="4" t="s">
        <v>20</v>
      </c>
      <c r="I1194" s="5">
        <v>986557.5</v>
      </c>
      <c r="J1194" s="5">
        <v>76014.25539959062</v>
      </c>
      <c r="K1194" s="5">
        <v>0</v>
      </c>
      <c r="L1194" s="5">
        <v>986557.5</v>
      </c>
      <c r="M1194" s="5">
        <v>0</v>
      </c>
      <c r="N1194" s="5">
        <v>0</v>
      </c>
      <c r="O1194" s="5">
        <v>986557.5</v>
      </c>
      <c r="P1194" s="5" t="s">
        <v>121</v>
      </c>
      <c r="Q1194" s="12" t="s">
        <v>22</v>
      </c>
    </row>
    <row r="1195" spans="1:17" x14ac:dyDescent="0.25">
      <c r="A1195" s="4">
        <v>30000115</v>
      </c>
      <c r="B1195" s="4"/>
      <c r="C1195" s="3">
        <v>319814</v>
      </c>
      <c r="D1195" s="11"/>
      <c r="E1195" s="4" t="s">
        <v>17</v>
      </c>
      <c r="F1195" s="4" t="s">
        <v>18</v>
      </c>
      <c r="G1195" s="4" t="s">
        <v>19</v>
      </c>
      <c r="H1195" s="4" t="s">
        <v>20</v>
      </c>
      <c r="I1195" s="5">
        <v>2225134.89</v>
      </c>
      <c r="J1195" s="5">
        <v>171446.643329963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 t="s">
        <v>21</v>
      </c>
      <c r="Q1195" s="12" t="s">
        <v>22</v>
      </c>
    </row>
    <row r="1196" spans="1:17" x14ac:dyDescent="0.25">
      <c r="A1196" s="4" t="s">
        <v>1103</v>
      </c>
      <c r="B1196" s="4"/>
      <c r="C1196" s="3">
        <v>318499</v>
      </c>
      <c r="D1196" s="11"/>
      <c r="E1196" s="4" t="s">
        <v>17</v>
      </c>
      <c r="F1196" s="4" t="s">
        <v>18</v>
      </c>
      <c r="G1196" s="4" t="s">
        <v>19</v>
      </c>
      <c r="H1196" s="4" t="s">
        <v>25</v>
      </c>
      <c r="I1196" s="5">
        <v>483984.3</v>
      </c>
      <c r="J1196" s="5">
        <v>483984.3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 t="s">
        <v>21</v>
      </c>
      <c r="Q1196" s="12" t="s">
        <v>22</v>
      </c>
    </row>
    <row r="1197" spans="1:17" x14ac:dyDescent="0.25">
      <c r="A1197" s="4" t="s">
        <v>1104</v>
      </c>
      <c r="B1197" s="4"/>
      <c r="C1197" s="3">
        <v>318499</v>
      </c>
      <c r="D1197" s="11"/>
      <c r="E1197" s="4" t="s">
        <v>17</v>
      </c>
      <c r="F1197" s="4" t="s">
        <v>18</v>
      </c>
      <c r="G1197" s="4" t="s">
        <v>19</v>
      </c>
      <c r="H1197" s="4" t="s">
        <v>25</v>
      </c>
      <c r="I1197" s="5">
        <v>307470.36</v>
      </c>
      <c r="J1197" s="5">
        <v>307470.36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 t="s">
        <v>21</v>
      </c>
      <c r="Q1197" s="12" t="s">
        <v>22</v>
      </c>
    </row>
    <row r="1198" spans="1:17" x14ac:dyDescent="0.25">
      <c r="A1198" s="4">
        <v>30000055</v>
      </c>
      <c r="B1198" s="4"/>
      <c r="C1198" s="3">
        <v>316855</v>
      </c>
      <c r="D1198" s="11"/>
      <c r="E1198" s="4" t="s">
        <v>17</v>
      </c>
      <c r="F1198" s="4" t="s">
        <v>18</v>
      </c>
      <c r="G1198" s="4" t="s">
        <v>19</v>
      </c>
      <c r="H1198" s="4" t="s">
        <v>20</v>
      </c>
      <c r="I1198" s="5">
        <v>2718300</v>
      </c>
      <c r="J1198" s="5">
        <v>209445.01506775548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 t="s">
        <v>21</v>
      </c>
      <c r="Q1198" s="12" t="s">
        <v>22</v>
      </c>
    </row>
    <row r="1199" spans="1:17" x14ac:dyDescent="0.25">
      <c r="A1199" s="4">
        <v>30000253</v>
      </c>
      <c r="B1199" s="4"/>
      <c r="C1199" s="3">
        <v>317549</v>
      </c>
      <c r="D1199" s="11"/>
      <c r="E1199" s="4" t="s">
        <v>17</v>
      </c>
      <c r="F1199" s="4" t="s">
        <v>18</v>
      </c>
      <c r="G1199" s="4" t="s">
        <v>19</v>
      </c>
      <c r="H1199" s="4" t="s">
        <v>20</v>
      </c>
      <c r="I1199" s="5">
        <v>1461347.73</v>
      </c>
      <c r="J1199" s="5">
        <v>112596.84263292508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 t="s">
        <v>21</v>
      </c>
      <c r="Q1199" s="12" t="s">
        <v>22</v>
      </c>
    </row>
    <row r="1200" spans="1:17" x14ac:dyDescent="0.25">
      <c r="A1200" s="4" t="s">
        <v>1105</v>
      </c>
      <c r="B1200" s="4"/>
      <c r="C1200" s="3">
        <v>313548</v>
      </c>
      <c r="D1200" s="11"/>
      <c r="E1200" s="4" t="s">
        <v>43</v>
      </c>
      <c r="F1200" s="4" t="s">
        <v>18</v>
      </c>
      <c r="G1200" s="4" t="s">
        <v>19</v>
      </c>
      <c r="H1200" s="4" t="s">
        <v>25</v>
      </c>
      <c r="I1200" s="5">
        <v>111851.88</v>
      </c>
      <c r="J1200" s="5">
        <v>111851.88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 t="s">
        <v>21</v>
      </c>
      <c r="Q1200" s="12" t="s">
        <v>44</v>
      </c>
    </row>
    <row r="1201" spans="1:17" x14ac:dyDescent="0.25">
      <c r="A1201" s="4" t="s">
        <v>1106</v>
      </c>
      <c r="B1201" s="4"/>
      <c r="C1201" s="3">
        <v>312199</v>
      </c>
      <c r="D1201" s="11"/>
      <c r="E1201" s="4" t="s">
        <v>24</v>
      </c>
      <c r="F1201" s="4" t="s">
        <v>18</v>
      </c>
      <c r="G1201" s="4" t="s">
        <v>19</v>
      </c>
      <c r="H1201" s="4" t="s">
        <v>25</v>
      </c>
      <c r="I1201" s="5">
        <v>37002</v>
      </c>
      <c r="J1201" s="5">
        <v>37002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 t="s">
        <v>21</v>
      </c>
      <c r="Q1201" s="12" t="s">
        <v>56</v>
      </c>
    </row>
    <row r="1202" spans="1:17" x14ac:dyDescent="0.25">
      <c r="A1202" s="4" t="s">
        <v>1107</v>
      </c>
      <c r="B1202" s="4"/>
      <c r="C1202" s="3">
        <v>313548</v>
      </c>
      <c r="D1202" s="11"/>
      <c r="E1202" s="4" t="s">
        <v>43</v>
      </c>
      <c r="F1202" s="4" t="s">
        <v>18</v>
      </c>
      <c r="G1202" s="4" t="s">
        <v>19</v>
      </c>
      <c r="H1202" s="4" t="s">
        <v>25</v>
      </c>
      <c r="I1202" s="5">
        <v>113811.73</v>
      </c>
      <c r="J1202" s="5">
        <v>113811.73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 t="s">
        <v>21</v>
      </c>
      <c r="Q1202" s="12" t="s">
        <v>44</v>
      </c>
    </row>
    <row r="1203" spans="1:17" x14ac:dyDescent="0.25">
      <c r="A1203" s="4">
        <v>30000339</v>
      </c>
      <c r="B1203" s="4"/>
      <c r="C1203" s="3">
        <v>318648</v>
      </c>
      <c r="D1203" s="11"/>
      <c r="E1203" s="4" t="s">
        <v>17</v>
      </c>
      <c r="F1203" s="4" t="s">
        <v>18</v>
      </c>
      <c r="G1203" s="4" t="s">
        <v>19</v>
      </c>
      <c r="H1203" s="4" t="s">
        <v>20</v>
      </c>
      <c r="I1203" s="5">
        <v>2427951.1</v>
      </c>
      <c r="J1203" s="5">
        <v>187073.63231551833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 t="s">
        <v>21</v>
      </c>
      <c r="Q1203" s="12" t="s">
        <v>22</v>
      </c>
    </row>
    <row r="1204" spans="1:17" x14ac:dyDescent="0.25">
      <c r="A1204" s="4">
        <v>30000390</v>
      </c>
      <c r="B1204" s="4"/>
      <c r="C1204" s="3">
        <v>314798</v>
      </c>
      <c r="D1204" s="11"/>
      <c r="E1204" s="4" t="s">
        <v>27</v>
      </c>
      <c r="F1204" s="4" t="s">
        <v>18</v>
      </c>
      <c r="G1204" s="4" t="s">
        <v>19</v>
      </c>
      <c r="H1204" s="4" t="s">
        <v>25</v>
      </c>
      <c r="I1204" s="5">
        <v>140145.12</v>
      </c>
      <c r="J1204" s="5">
        <v>140145.12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 t="s">
        <v>21</v>
      </c>
      <c r="Q1204" s="12" t="s">
        <v>28</v>
      </c>
    </row>
    <row r="1205" spans="1:17" x14ac:dyDescent="0.25">
      <c r="A1205" s="4" t="s">
        <v>1108</v>
      </c>
      <c r="B1205" s="4"/>
      <c r="C1205" s="3">
        <v>312891</v>
      </c>
      <c r="D1205" s="11"/>
      <c r="E1205" s="4" t="s">
        <v>24</v>
      </c>
      <c r="F1205" s="4" t="s">
        <v>18</v>
      </c>
      <c r="G1205" s="4" t="s">
        <v>19</v>
      </c>
      <c r="H1205" s="4" t="s">
        <v>25</v>
      </c>
      <c r="I1205" s="5">
        <v>47671.85</v>
      </c>
      <c r="J1205" s="5">
        <v>47671.85</v>
      </c>
      <c r="K1205" s="5">
        <v>47671.85</v>
      </c>
      <c r="L1205" s="5">
        <v>0</v>
      </c>
      <c r="M1205" s="5">
        <v>0</v>
      </c>
      <c r="N1205" s="5">
        <v>0</v>
      </c>
      <c r="O1205" s="5">
        <v>47671.85</v>
      </c>
      <c r="P1205" s="5" t="s">
        <v>33</v>
      </c>
      <c r="Q1205" s="12" t="s">
        <v>56</v>
      </c>
    </row>
    <row r="1206" spans="1:17" x14ac:dyDescent="0.25">
      <c r="A1206" s="4" t="s">
        <v>1109</v>
      </c>
      <c r="B1206" s="4"/>
      <c r="C1206" s="3">
        <v>309384</v>
      </c>
      <c r="D1206" s="11"/>
      <c r="E1206" s="4" t="s">
        <v>17</v>
      </c>
      <c r="F1206" s="4" t="s">
        <v>18</v>
      </c>
      <c r="G1206" s="4" t="s">
        <v>19</v>
      </c>
      <c r="H1206" s="4" t="s">
        <v>20</v>
      </c>
      <c r="I1206" s="5">
        <v>1220087.43</v>
      </c>
      <c r="J1206" s="5">
        <v>94007.736511911498</v>
      </c>
      <c r="K1206" s="5">
        <v>1220087.43</v>
      </c>
      <c r="L1206" s="5">
        <v>0</v>
      </c>
      <c r="M1206" s="5">
        <v>0</v>
      </c>
      <c r="N1206" s="5">
        <v>0</v>
      </c>
      <c r="O1206" s="5">
        <v>1220087.43</v>
      </c>
      <c r="P1206" s="5" t="s">
        <v>33</v>
      </c>
      <c r="Q1206" s="12" t="s">
        <v>22</v>
      </c>
    </row>
    <row r="1207" spans="1:17" x14ac:dyDescent="0.25">
      <c r="A1207" s="4" t="s">
        <v>1110</v>
      </c>
      <c r="B1207" s="4"/>
      <c r="C1207" s="3">
        <v>313548</v>
      </c>
      <c r="D1207" s="11"/>
      <c r="E1207" s="4" t="s">
        <v>27</v>
      </c>
      <c r="F1207" s="4" t="s">
        <v>18</v>
      </c>
      <c r="G1207" s="4" t="s">
        <v>19</v>
      </c>
      <c r="H1207" s="4" t="s">
        <v>25</v>
      </c>
      <c r="I1207" s="5">
        <v>65648.41</v>
      </c>
      <c r="J1207" s="5">
        <v>65648.41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 t="s">
        <v>21</v>
      </c>
      <c r="Q1207" s="12" t="s">
        <v>44</v>
      </c>
    </row>
    <row r="1208" spans="1:17" x14ac:dyDescent="0.25">
      <c r="A1208" s="4" t="s">
        <v>1111</v>
      </c>
      <c r="B1208" s="4"/>
      <c r="C1208" s="3">
        <v>316526</v>
      </c>
      <c r="D1208" s="11"/>
      <c r="E1208" s="4" t="s">
        <v>24</v>
      </c>
      <c r="F1208" s="4" t="s">
        <v>18</v>
      </c>
      <c r="G1208" s="4" t="s">
        <v>19</v>
      </c>
      <c r="H1208" s="4" t="s">
        <v>25</v>
      </c>
      <c r="I1208" s="5">
        <v>154867.03</v>
      </c>
      <c r="J1208" s="5">
        <v>154867.03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 t="s">
        <v>21</v>
      </c>
      <c r="Q1208" s="12" t="s">
        <v>97</v>
      </c>
    </row>
    <row r="1209" spans="1:17" x14ac:dyDescent="0.25">
      <c r="A1209" s="4" t="s">
        <v>1112</v>
      </c>
      <c r="B1209" s="4"/>
      <c r="C1209" s="3">
        <v>309733</v>
      </c>
      <c r="D1209" s="11"/>
      <c r="E1209" s="4" t="s">
        <v>24</v>
      </c>
      <c r="F1209" s="4" t="s">
        <v>18</v>
      </c>
      <c r="G1209" s="4" t="s">
        <v>19</v>
      </c>
      <c r="H1209" s="4" t="s">
        <v>25</v>
      </c>
      <c r="I1209" s="5">
        <v>50518.61</v>
      </c>
      <c r="J1209" s="5">
        <v>50518.61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 t="s">
        <v>21</v>
      </c>
      <c r="Q1209" s="12" t="s">
        <v>26</v>
      </c>
    </row>
    <row r="1210" spans="1:17" x14ac:dyDescent="0.25">
      <c r="A1210" s="4" t="s">
        <v>1113</v>
      </c>
      <c r="B1210" s="4"/>
      <c r="C1210" s="3">
        <v>309836</v>
      </c>
      <c r="D1210" s="11"/>
      <c r="E1210" s="4" t="s">
        <v>24</v>
      </c>
      <c r="F1210" s="4" t="s">
        <v>18</v>
      </c>
      <c r="G1210" s="4" t="s">
        <v>19</v>
      </c>
      <c r="H1210" s="4" t="s">
        <v>25</v>
      </c>
      <c r="I1210" s="5">
        <v>131255.9</v>
      </c>
      <c r="J1210" s="5">
        <v>131255.9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 t="s">
        <v>21</v>
      </c>
      <c r="Q1210" s="12" t="s">
        <v>26</v>
      </c>
    </row>
    <row r="1211" spans="1:17" x14ac:dyDescent="0.25">
      <c r="A1211" s="4" t="s">
        <v>1114</v>
      </c>
      <c r="B1211" s="4"/>
      <c r="C1211" s="3">
        <v>311031</v>
      </c>
      <c r="D1211" s="11"/>
      <c r="E1211" s="4" t="s">
        <v>24</v>
      </c>
      <c r="F1211" s="4" t="s">
        <v>18</v>
      </c>
      <c r="G1211" s="4" t="s">
        <v>19</v>
      </c>
      <c r="H1211" s="4" t="s">
        <v>20</v>
      </c>
      <c r="I1211" s="5">
        <v>2685372.91</v>
      </c>
      <c r="J1211" s="5">
        <v>206907.98278243476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 t="s">
        <v>21</v>
      </c>
      <c r="Q1211" s="12" t="s">
        <v>22</v>
      </c>
    </row>
    <row r="1212" spans="1:17" x14ac:dyDescent="0.25">
      <c r="A1212" s="4" t="s">
        <v>1115</v>
      </c>
      <c r="B1212" s="4"/>
      <c r="C1212" s="3">
        <v>312836</v>
      </c>
      <c r="D1212" s="11"/>
      <c r="E1212" s="4" t="s">
        <v>24</v>
      </c>
      <c r="F1212" s="4" t="s">
        <v>18</v>
      </c>
      <c r="G1212" s="4" t="s">
        <v>19</v>
      </c>
      <c r="H1212" s="4" t="s">
        <v>25</v>
      </c>
      <c r="I1212" s="5">
        <v>27379.39</v>
      </c>
      <c r="J1212" s="5">
        <v>27379.39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 t="s">
        <v>21</v>
      </c>
      <c r="Q1212" s="12" t="s">
        <v>97</v>
      </c>
    </row>
    <row r="1213" spans="1:17" x14ac:dyDescent="0.25">
      <c r="A1213" s="4" t="s">
        <v>1116</v>
      </c>
      <c r="B1213" s="4"/>
      <c r="C1213" s="3">
        <v>311031</v>
      </c>
      <c r="D1213" s="11"/>
      <c r="E1213" s="4" t="s">
        <v>24</v>
      </c>
      <c r="F1213" s="4" t="s">
        <v>18</v>
      </c>
      <c r="G1213" s="4" t="s">
        <v>19</v>
      </c>
      <c r="H1213" s="4" t="s">
        <v>20</v>
      </c>
      <c r="I1213" s="5">
        <v>2685372.91</v>
      </c>
      <c r="J1213" s="5">
        <v>206907.98278243476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 t="s">
        <v>21</v>
      </c>
      <c r="Q1213" s="12" t="s">
        <v>22</v>
      </c>
    </row>
    <row r="1214" spans="1:17" x14ac:dyDescent="0.25">
      <c r="A1214" s="4" t="s">
        <v>1117</v>
      </c>
      <c r="B1214" s="4"/>
      <c r="C1214" s="3">
        <v>308393</v>
      </c>
      <c r="D1214" s="11"/>
      <c r="E1214" s="4" t="s">
        <v>24</v>
      </c>
      <c r="F1214" s="4" t="s">
        <v>18</v>
      </c>
      <c r="G1214" s="4" t="s">
        <v>19</v>
      </c>
      <c r="H1214" s="4" t="s">
        <v>25</v>
      </c>
      <c r="I1214" s="5">
        <v>69059.210000000006</v>
      </c>
      <c r="J1214" s="5">
        <v>69059.210000000006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 t="s">
        <v>21</v>
      </c>
      <c r="Q1214" s="12" t="s">
        <v>41</v>
      </c>
    </row>
    <row r="1215" spans="1:17" x14ac:dyDescent="0.25">
      <c r="A1215" s="4" t="s">
        <v>1118</v>
      </c>
      <c r="B1215" s="4"/>
      <c r="C1215" s="3">
        <v>318448</v>
      </c>
      <c r="D1215" s="11"/>
      <c r="E1215" s="4" t="s">
        <v>24</v>
      </c>
      <c r="F1215" s="4" t="s">
        <v>18</v>
      </c>
      <c r="G1215" s="4" t="s">
        <v>19</v>
      </c>
      <c r="H1215" s="4" t="s">
        <v>25</v>
      </c>
      <c r="I1215" s="5">
        <v>38969.31</v>
      </c>
      <c r="J1215" s="5">
        <v>38969.31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 t="s">
        <v>21</v>
      </c>
      <c r="Q1215" s="12" t="s">
        <v>28</v>
      </c>
    </row>
    <row r="1216" spans="1:17" x14ac:dyDescent="0.25">
      <c r="A1216" s="4">
        <v>30000412</v>
      </c>
      <c r="B1216" s="4"/>
      <c r="C1216" s="3">
        <v>312088</v>
      </c>
      <c r="D1216" s="11"/>
      <c r="E1216" s="4" t="s">
        <v>27</v>
      </c>
      <c r="F1216" s="4" t="s">
        <v>18</v>
      </c>
      <c r="G1216" s="4" t="s">
        <v>19</v>
      </c>
      <c r="H1216" s="4" t="s">
        <v>25</v>
      </c>
      <c r="I1216" s="5">
        <v>224344.64</v>
      </c>
      <c r="J1216" s="5">
        <v>224344.64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 t="s">
        <v>21</v>
      </c>
      <c r="Q1216" s="12" t="s">
        <v>26</v>
      </c>
    </row>
    <row r="1217" spans="1:17" x14ac:dyDescent="0.25">
      <c r="A1217" s="4" t="s">
        <v>1119</v>
      </c>
      <c r="B1217" s="4"/>
      <c r="C1217" s="3">
        <v>311031</v>
      </c>
      <c r="D1217" s="11"/>
      <c r="E1217" s="4" t="s">
        <v>24</v>
      </c>
      <c r="F1217" s="4" t="s">
        <v>18</v>
      </c>
      <c r="G1217" s="4" t="s">
        <v>19</v>
      </c>
      <c r="H1217" s="4" t="s">
        <v>20</v>
      </c>
      <c r="I1217" s="5">
        <v>2685372.91</v>
      </c>
      <c r="J1217" s="5">
        <v>206907.98278243476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 t="s">
        <v>21</v>
      </c>
      <c r="Q1217" s="12" t="s">
        <v>22</v>
      </c>
    </row>
    <row r="1218" spans="1:17" x14ac:dyDescent="0.25">
      <c r="A1218" s="4" t="s">
        <v>1120</v>
      </c>
      <c r="B1218" s="4"/>
      <c r="C1218" s="3">
        <v>312088</v>
      </c>
      <c r="D1218" s="11"/>
      <c r="E1218" s="4" t="s">
        <v>27</v>
      </c>
      <c r="F1218" s="4" t="s">
        <v>18</v>
      </c>
      <c r="G1218" s="4" t="s">
        <v>19</v>
      </c>
      <c r="H1218" s="4" t="s">
        <v>25</v>
      </c>
      <c r="I1218" s="5">
        <v>70593.58</v>
      </c>
      <c r="J1218" s="5">
        <v>70593.58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 t="s">
        <v>21</v>
      </c>
      <c r="Q1218" s="12" t="s">
        <v>26</v>
      </c>
    </row>
    <row r="1219" spans="1:17" x14ac:dyDescent="0.25">
      <c r="A1219" s="4" t="s">
        <v>1121</v>
      </c>
      <c r="B1219" s="4"/>
      <c r="C1219" s="3">
        <v>317007</v>
      </c>
      <c r="D1219" s="11"/>
      <c r="E1219" s="4" t="s">
        <v>24</v>
      </c>
      <c r="F1219" s="4" t="s">
        <v>18</v>
      </c>
      <c r="G1219" s="4" t="s">
        <v>19</v>
      </c>
      <c r="H1219" s="4" t="s">
        <v>25</v>
      </c>
      <c r="I1219" s="5">
        <v>38317.620000000003</v>
      </c>
      <c r="J1219" s="5">
        <v>38317.620000000003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 t="s">
        <v>21</v>
      </c>
      <c r="Q1219" s="12" t="s">
        <v>28</v>
      </c>
    </row>
    <row r="1220" spans="1:17" x14ac:dyDescent="0.25">
      <c r="A1220" s="4" t="s">
        <v>1122</v>
      </c>
      <c r="B1220" s="4"/>
      <c r="C1220" s="3">
        <v>308393</v>
      </c>
      <c r="D1220" s="11"/>
      <c r="E1220" s="4" t="s">
        <v>24</v>
      </c>
      <c r="F1220" s="4" t="s">
        <v>18</v>
      </c>
      <c r="G1220" s="4" t="s">
        <v>19</v>
      </c>
      <c r="H1220" s="4" t="s">
        <v>25</v>
      </c>
      <c r="I1220" s="5">
        <v>72978.78</v>
      </c>
      <c r="J1220" s="5">
        <v>72978.78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 t="s">
        <v>21</v>
      </c>
      <c r="Q1220" s="12" t="s">
        <v>41</v>
      </c>
    </row>
    <row r="1221" spans="1:17" x14ac:dyDescent="0.25">
      <c r="A1221" s="4" t="s">
        <v>1123</v>
      </c>
      <c r="B1221" s="4"/>
      <c r="C1221" s="3">
        <v>313548</v>
      </c>
      <c r="D1221" s="11"/>
      <c r="E1221" s="4" t="s">
        <v>43</v>
      </c>
      <c r="F1221" s="4" t="s">
        <v>18</v>
      </c>
      <c r="G1221" s="4" t="s">
        <v>19</v>
      </c>
      <c r="H1221" s="4" t="s">
        <v>25</v>
      </c>
      <c r="I1221" s="5">
        <v>56084.58</v>
      </c>
      <c r="J1221" s="5">
        <v>56084.58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 t="s">
        <v>21</v>
      </c>
      <c r="Q1221" s="12" t="s">
        <v>44</v>
      </c>
    </row>
    <row r="1222" spans="1:17" x14ac:dyDescent="0.25">
      <c r="A1222" s="4">
        <v>30000345</v>
      </c>
      <c r="B1222" s="4"/>
      <c r="C1222" s="3">
        <v>318764</v>
      </c>
      <c r="D1222" s="11"/>
      <c r="E1222" s="4" t="s">
        <v>17</v>
      </c>
      <c r="F1222" s="4" t="s">
        <v>18</v>
      </c>
      <c r="G1222" s="4" t="s">
        <v>19</v>
      </c>
      <c r="H1222" s="4" t="s">
        <v>20</v>
      </c>
      <c r="I1222" s="5">
        <v>840565</v>
      </c>
      <c r="J1222" s="5">
        <v>64765.533270951652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 t="s">
        <v>21</v>
      </c>
      <c r="Q1222" s="12" t="s">
        <v>22</v>
      </c>
    </row>
    <row r="1223" spans="1:17" x14ac:dyDescent="0.25">
      <c r="A1223" s="4">
        <v>30000357</v>
      </c>
      <c r="B1223" s="4"/>
      <c r="C1223" s="3">
        <v>316198</v>
      </c>
      <c r="D1223" s="11"/>
      <c r="E1223" s="4" t="s">
        <v>17</v>
      </c>
      <c r="F1223" s="4" t="s">
        <v>18</v>
      </c>
      <c r="G1223" s="4" t="s">
        <v>19</v>
      </c>
      <c r="H1223" s="4" t="s">
        <v>20</v>
      </c>
      <c r="I1223" s="5">
        <v>5523618.7800000003</v>
      </c>
      <c r="J1223" s="5">
        <v>425594.82713667996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 t="s">
        <v>21</v>
      </c>
      <c r="Q1223" s="12" t="s">
        <v>22</v>
      </c>
    </row>
    <row r="1224" spans="1:17" x14ac:dyDescent="0.25">
      <c r="A1224" s="4" t="s">
        <v>1124</v>
      </c>
      <c r="B1224" s="4"/>
      <c r="C1224" s="3">
        <v>312091</v>
      </c>
      <c r="D1224" s="11"/>
      <c r="E1224" s="4" t="s">
        <v>24</v>
      </c>
      <c r="F1224" s="4" t="s">
        <v>18</v>
      </c>
      <c r="G1224" s="4" t="s">
        <v>19</v>
      </c>
      <c r="H1224" s="4" t="s">
        <v>25</v>
      </c>
      <c r="I1224" s="5">
        <v>54633.47</v>
      </c>
      <c r="J1224" s="5">
        <v>54633.47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 t="s">
        <v>21</v>
      </c>
      <c r="Q1224" s="12" t="s">
        <v>26</v>
      </c>
    </row>
    <row r="1225" spans="1:17" x14ac:dyDescent="0.25">
      <c r="A1225" s="4">
        <v>30000299</v>
      </c>
      <c r="B1225" s="4"/>
      <c r="C1225" s="3">
        <v>324104</v>
      </c>
      <c r="D1225" s="11"/>
      <c r="E1225" s="4" t="s">
        <v>17</v>
      </c>
      <c r="F1225" s="4" t="s">
        <v>18</v>
      </c>
      <c r="G1225" s="4" t="s">
        <v>19</v>
      </c>
      <c r="H1225" s="4" t="s">
        <v>20</v>
      </c>
      <c r="I1225" s="5">
        <v>1974982.91</v>
      </c>
      <c r="J1225" s="5">
        <v>152172.43326472779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 t="s">
        <v>21</v>
      </c>
      <c r="Q1225" s="12" t="s">
        <v>22</v>
      </c>
    </row>
    <row r="1226" spans="1:17" x14ac:dyDescent="0.25">
      <c r="A1226" s="4" t="s">
        <v>1125</v>
      </c>
      <c r="B1226" s="4"/>
      <c r="C1226" s="3">
        <v>311031</v>
      </c>
      <c r="D1226" s="11"/>
      <c r="E1226" s="4" t="s">
        <v>24</v>
      </c>
      <c r="F1226" s="4" t="s">
        <v>18</v>
      </c>
      <c r="G1226" s="4" t="s">
        <v>19</v>
      </c>
      <c r="H1226" s="4" t="s">
        <v>20</v>
      </c>
      <c r="I1226" s="5">
        <v>2685372.91</v>
      </c>
      <c r="J1226" s="5">
        <v>206907.98278243476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 t="s">
        <v>21</v>
      </c>
      <c r="Q1226" s="12" t="s">
        <v>22</v>
      </c>
    </row>
    <row r="1227" spans="1:17" x14ac:dyDescent="0.25">
      <c r="A1227" s="4" t="s">
        <v>1126</v>
      </c>
      <c r="B1227" s="4"/>
      <c r="C1227" s="3">
        <v>312088</v>
      </c>
      <c r="D1227" s="11"/>
      <c r="E1227" s="4" t="s">
        <v>43</v>
      </c>
      <c r="F1227" s="4" t="s">
        <v>18</v>
      </c>
      <c r="G1227" s="4" t="s">
        <v>19</v>
      </c>
      <c r="H1227" s="4" t="s">
        <v>25</v>
      </c>
      <c r="I1227" s="5">
        <v>23668.959999999999</v>
      </c>
      <c r="J1227" s="5">
        <v>23668.959999999999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 t="s">
        <v>21</v>
      </c>
      <c r="Q1227" s="12" t="s">
        <v>26</v>
      </c>
    </row>
    <row r="1228" spans="1:17" x14ac:dyDescent="0.25">
      <c r="A1228" s="4" t="s">
        <v>1127</v>
      </c>
      <c r="B1228" s="4"/>
      <c r="C1228" s="3">
        <v>313548</v>
      </c>
      <c r="D1228" s="11"/>
      <c r="E1228" s="4" t="s">
        <v>43</v>
      </c>
      <c r="F1228" s="4" t="s">
        <v>18</v>
      </c>
      <c r="G1228" s="4" t="s">
        <v>19</v>
      </c>
      <c r="H1228" s="4" t="s">
        <v>25</v>
      </c>
      <c r="I1228" s="5">
        <v>127135.3</v>
      </c>
      <c r="J1228" s="5">
        <v>127135.3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 t="s">
        <v>21</v>
      </c>
      <c r="Q1228" s="12" t="s">
        <v>44</v>
      </c>
    </row>
    <row r="1229" spans="1:17" x14ac:dyDescent="0.25">
      <c r="A1229" s="4" t="s">
        <v>1128</v>
      </c>
      <c r="B1229" s="4"/>
      <c r="C1229" s="3">
        <v>313548</v>
      </c>
      <c r="D1229" s="11"/>
      <c r="E1229" s="4" t="s">
        <v>43</v>
      </c>
      <c r="F1229" s="4" t="s">
        <v>18</v>
      </c>
      <c r="G1229" s="4" t="s">
        <v>19</v>
      </c>
      <c r="H1229" s="4" t="s">
        <v>25</v>
      </c>
      <c r="I1229" s="5">
        <v>95449.15</v>
      </c>
      <c r="J1229" s="5">
        <v>95449.15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 t="s">
        <v>21</v>
      </c>
      <c r="Q1229" s="12" t="s">
        <v>44</v>
      </c>
    </row>
    <row r="1230" spans="1:17" x14ac:dyDescent="0.25">
      <c r="A1230" s="4" t="s">
        <v>1129</v>
      </c>
      <c r="B1230" s="4"/>
      <c r="C1230" s="3">
        <v>318566</v>
      </c>
      <c r="D1230" s="11"/>
      <c r="E1230" s="4" t="s">
        <v>24</v>
      </c>
      <c r="F1230" s="4" t="s">
        <v>18</v>
      </c>
      <c r="G1230" s="4" t="s">
        <v>19</v>
      </c>
      <c r="H1230" s="4" t="s">
        <v>25</v>
      </c>
      <c r="I1230" s="5">
        <v>228127.79</v>
      </c>
      <c r="J1230" s="5">
        <v>228127.79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 t="s">
        <v>21</v>
      </c>
      <c r="Q1230" s="12" t="s">
        <v>28</v>
      </c>
    </row>
    <row r="1231" spans="1:17" x14ac:dyDescent="0.25">
      <c r="A1231" s="4" t="s">
        <v>1130</v>
      </c>
      <c r="B1231" s="4"/>
      <c r="C1231" s="3">
        <v>311031</v>
      </c>
      <c r="D1231" s="11"/>
      <c r="E1231" s="4" t="s">
        <v>24</v>
      </c>
      <c r="F1231" s="4" t="s">
        <v>18</v>
      </c>
      <c r="G1231" s="4" t="s">
        <v>19</v>
      </c>
      <c r="H1231" s="4" t="s">
        <v>20</v>
      </c>
      <c r="I1231" s="5">
        <v>2685372.91</v>
      </c>
      <c r="J1231" s="5">
        <v>206907.98278243476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 t="s">
        <v>21</v>
      </c>
      <c r="Q1231" s="12" t="s">
        <v>22</v>
      </c>
    </row>
    <row r="1232" spans="1:17" x14ac:dyDescent="0.25">
      <c r="A1232" s="4" t="s">
        <v>1131</v>
      </c>
      <c r="B1232" s="4"/>
      <c r="C1232" s="3">
        <v>314376</v>
      </c>
      <c r="D1232" s="11"/>
      <c r="E1232" s="4" t="s">
        <v>24</v>
      </c>
      <c r="F1232" s="4" t="s">
        <v>18</v>
      </c>
      <c r="G1232" s="4" t="s">
        <v>19</v>
      </c>
      <c r="H1232" s="4" t="s">
        <v>25</v>
      </c>
      <c r="I1232" s="5">
        <v>494144.05</v>
      </c>
      <c r="J1232" s="5">
        <v>494144.05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 t="s">
        <v>21</v>
      </c>
      <c r="Q1232" s="12" t="s">
        <v>28</v>
      </c>
    </row>
    <row r="1233" spans="1:17" x14ac:dyDescent="0.25">
      <c r="A1233" s="4" t="s">
        <v>1132</v>
      </c>
      <c r="B1233" s="4"/>
      <c r="C1233" s="3">
        <v>311031</v>
      </c>
      <c r="D1233" s="11"/>
      <c r="E1233" s="4" t="s">
        <v>24</v>
      </c>
      <c r="F1233" s="4" t="s">
        <v>18</v>
      </c>
      <c r="G1233" s="4" t="s">
        <v>19</v>
      </c>
      <c r="H1233" s="4" t="s">
        <v>20</v>
      </c>
      <c r="I1233" s="5">
        <v>2685372.91</v>
      </c>
      <c r="J1233" s="5">
        <v>206907.98278243476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 t="s">
        <v>21</v>
      </c>
      <c r="Q1233" s="12" t="s">
        <v>22</v>
      </c>
    </row>
    <row r="1234" spans="1:17" x14ac:dyDescent="0.25">
      <c r="A1234" s="4">
        <v>30000294</v>
      </c>
      <c r="B1234" s="4"/>
      <c r="C1234" s="3">
        <v>313548</v>
      </c>
      <c r="D1234" s="11"/>
      <c r="E1234" s="4" t="s">
        <v>43</v>
      </c>
      <c r="F1234" s="4" t="s">
        <v>18</v>
      </c>
      <c r="G1234" s="4" t="s">
        <v>19</v>
      </c>
      <c r="H1234" s="4" t="s">
        <v>25</v>
      </c>
      <c r="I1234" s="5">
        <v>68025.149999999994</v>
      </c>
      <c r="J1234" s="5">
        <v>68025.149999999994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 t="s">
        <v>21</v>
      </c>
      <c r="Q1234" s="12" t="s">
        <v>44</v>
      </c>
    </row>
    <row r="1235" spans="1:17" x14ac:dyDescent="0.25">
      <c r="A1235" s="4" t="s">
        <v>1133</v>
      </c>
      <c r="B1235" s="4"/>
      <c r="C1235" s="3">
        <v>311031</v>
      </c>
      <c r="D1235" s="11"/>
      <c r="E1235" s="4" t="s">
        <v>24</v>
      </c>
      <c r="F1235" s="4" t="s">
        <v>18</v>
      </c>
      <c r="G1235" s="4" t="s">
        <v>19</v>
      </c>
      <c r="H1235" s="4" t="s">
        <v>20</v>
      </c>
      <c r="I1235" s="5">
        <v>2685372.91</v>
      </c>
      <c r="J1235" s="5">
        <v>206907.98278243476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 t="s">
        <v>21</v>
      </c>
      <c r="Q1235" s="12" t="s">
        <v>22</v>
      </c>
    </row>
    <row r="1236" spans="1:17" x14ac:dyDescent="0.25">
      <c r="A1236" s="4">
        <v>30000417</v>
      </c>
      <c r="B1236" s="4"/>
      <c r="C1236" s="3">
        <v>316174</v>
      </c>
      <c r="D1236" s="11"/>
      <c r="E1236" s="4" t="s">
        <v>24</v>
      </c>
      <c r="F1236" s="4" t="s">
        <v>18</v>
      </c>
      <c r="G1236" s="4" t="s">
        <v>19</v>
      </c>
      <c r="H1236" s="4" t="s">
        <v>20</v>
      </c>
      <c r="I1236" s="5">
        <v>36410276.039999999</v>
      </c>
      <c r="J1236" s="5">
        <v>2805411.7697895509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 t="s">
        <v>21</v>
      </c>
      <c r="Q1236" s="12" t="s">
        <v>22</v>
      </c>
    </row>
    <row r="1237" spans="1:17" x14ac:dyDescent="0.25">
      <c r="A1237" s="4" t="s">
        <v>1134</v>
      </c>
      <c r="B1237" s="4"/>
      <c r="C1237" s="3">
        <v>308393</v>
      </c>
      <c r="D1237" s="11"/>
      <c r="E1237" s="4" t="s">
        <v>24</v>
      </c>
      <c r="F1237" s="4" t="s">
        <v>18</v>
      </c>
      <c r="G1237" s="4" t="s">
        <v>19</v>
      </c>
      <c r="H1237" s="4" t="s">
        <v>25</v>
      </c>
      <c r="I1237" s="5">
        <v>134385.51</v>
      </c>
      <c r="J1237" s="5">
        <v>134385.51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 t="s">
        <v>21</v>
      </c>
      <c r="Q1237" s="12" t="s">
        <v>41</v>
      </c>
    </row>
    <row r="1238" spans="1:17" x14ac:dyDescent="0.25">
      <c r="A1238" s="4" t="s">
        <v>1135</v>
      </c>
      <c r="B1238" s="4"/>
      <c r="C1238" s="3">
        <v>311031</v>
      </c>
      <c r="D1238" s="11"/>
      <c r="E1238" s="4" t="s">
        <v>24</v>
      </c>
      <c r="F1238" s="4" t="s">
        <v>18</v>
      </c>
      <c r="G1238" s="4" t="s">
        <v>19</v>
      </c>
      <c r="H1238" s="4" t="s">
        <v>20</v>
      </c>
      <c r="I1238" s="5">
        <v>2685372.91</v>
      </c>
      <c r="J1238" s="5">
        <v>206907.98278243476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 t="s">
        <v>21</v>
      </c>
      <c r="Q1238" s="12" t="s">
        <v>22</v>
      </c>
    </row>
    <row r="1239" spans="1:17" x14ac:dyDescent="0.25">
      <c r="A1239" s="4" t="s">
        <v>1136</v>
      </c>
      <c r="B1239" s="4"/>
      <c r="C1239" s="3">
        <v>311031</v>
      </c>
      <c r="D1239" s="11"/>
      <c r="E1239" s="4" t="s">
        <v>24</v>
      </c>
      <c r="F1239" s="4" t="s">
        <v>18</v>
      </c>
      <c r="G1239" s="4" t="s">
        <v>19</v>
      </c>
      <c r="H1239" s="4" t="s">
        <v>20</v>
      </c>
      <c r="I1239" s="5">
        <v>2685372.91</v>
      </c>
      <c r="J1239" s="5">
        <v>206907.98278243476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 t="s">
        <v>21</v>
      </c>
      <c r="Q1239" s="12" t="s">
        <v>22</v>
      </c>
    </row>
    <row r="1240" spans="1:17" x14ac:dyDescent="0.25">
      <c r="A1240" s="4" t="s">
        <v>1137</v>
      </c>
      <c r="B1240" s="4"/>
      <c r="C1240" s="3">
        <v>311031</v>
      </c>
      <c r="D1240" s="11"/>
      <c r="E1240" s="4" t="s">
        <v>24</v>
      </c>
      <c r="F1240" s="4" t="s">
        <v>18</v>
      </c>
      <c r="G1240" s="4" t="s">
        <v>19</v>
      </c>
      <c r="H1240" s="4" t="s">
        <v>20</v>
      </c>
      <c r="I1240" s="5">
        <v>2685372.91</v>
      </c>
      <c r="J1240" s="5">
        <v>206907.98278243476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 t="s">
        <v>21</v>
      </c>
      <c r="Q1240" s="12" t="s">
        <v>22</v>
      </c>
    </row>
    <row r="1241" spans="1:17" x14ac:dyDescent="0.25">
      <c r="A1241" s="4" t="s">
        <v>1138</v>
      </c>
      <c r="B1241" s="4"/>
      <c r="C1241" s="3">
        <v>313548</v>
      </c>
      <c r="D1241" s="11"/>
      <c r="E1241" s="4" t="s">
        <v>43</v>
      </c>
      <c r="F1241" s="4" t="s">
        <v>18</v>
      </c>
      <c r="G1241" s="4" t="s">
        <v>19</v>
      </c>
      <c r="H1241" s="4" t="s">
        <v>25</v>
      </c>
      <c r="I1241" s="5">
        <v>95449.15</v>
      </c>
      <c r="J1241" s="5">
        <v>95449.15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 t="s">
        <v>21</v>
      </c>
      <c r="Q1241" s="12" t="s">
        <v>44</v>
      </c>
    </row>
    <row r="1242" spans="1:17" x14ac:dyDescent="0.25">
      <c r="A1242" s="4" t="s">
        <v>1139</v>
      </c>
      <c r="B1242" s="4"/>
      <c r="C1242" s="3">
        <v>320498</v>
      </c>
      <c r="D1242" s="11"/>
      <c r="E1242" s="4" t="s">
        <v>24</v>
      </c>
      <c r="F1242" s="4" t="s">
        <v>18</v>
      </c>
      <c r="G1242" s="4" t="s">
        <v>19</v>
      </c>
      <c r="H1242" s="4" t="s">
        <v>25</v>
      </c>
      <c r="I1242" s="5">
        <v>127990.1</v>
      </c>
      <c r="J1242" s="5">
        <v>127990.1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 t="s">
        <v>21</v>
      </c>
      <c r="Q1242" s="12" t="s">
        <v>97</v>
      </c>
    </row>
    <row r="1243" spans="1:17" x14ac:dyDescent="0.25">
      <c r="A1243" s="4" t="s">
        <v>1140</v>
      </c>
      <c r="B1243" s="4"/>
      <c r="C1243" s="3">
        <v>311031</v>
      </c>
      <c r="D1243" s="11"/>
      <c r="E1243" s="4" t="s">
        <v>24</v>
      </c>
      <c r="F1243" s="4" t="s">
        <v>18</v>
      </c>
      <c r="G1243" s="4" t="s">
        <v>19</v>
      </c>
      <c r="H1243" s="4" t="s">
        <v>20</v>
      </c>
      <c r="I1243" s="5">
        <v>2685372.91</v>
      </c>
      <c r="J1243" s="5">
        <v>206907.98278243476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 t="s">
        <v>21</v>
      </c>
      <c r="Q1243" s="12" t="s">
        <v>22</v>
      </c>
    </row>
    <row r="1244" spans="1:17" x14ac:dyDescent="0.25">
      <c r="A1244" s="4" t="s">
        <v>1141</v>
      </c>
      <c r="B1244" s="4"/>
      <c r="C1244" s="3">
        <v>308393</v>
      </c>
      <c r="D1244" s="11"/>
      <c r="E1244" s="4" t="s">
        <v>24</v>
      </c>
      <c r="F1244" s="4" t="s">
        <v>18</v>
      </c>
      <c r="G1244" s="4" t="s">
        <v>19</v>
      </c>
      <c r="H1244" s="4" t="s">
        <v>25</v>
      </c>
      <c r="I1244" s="5">
        <v>69059.210000000006</v>
      </c>
      <c r="J1244" s="5">
        <v>69059.210000000006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 t="s">
        <v>21</v>
      </c>
      <c r="Q1244" s="12" t="s">
        <v>41</v>
      </c>
    </row>
    <row r="1245" spans="1:17" x14ac:dyDescent="0.25">
      <c r="A1245" s="4" t="s">
        <v>1142</v>
      </c>
      <c r="B1245" s="4"/>
      <c r="C1245" s="3">
        <v>311031</v>
      </c>
      <c r="D1245" s="11"/>
      <c r="E1245" s="4" t="s">
        <v>24</v>
      </c>
      <c r="F1245" s="4" t="s">
        <v>18</v>
      </c>
      <c r="G1245" s="4" t="s">
        <v>19</v>
      </c>
      <c r="H1245" s="4" t="s">
        <v>20</v>
      </c>
      <c r="I1245" s="5">
        <v>2685372.91</v>
      </c>
      <c r="J1245" s="5">
        <v>206907.98278243476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 t="s">
        <v>21</v>
      </c>
      <c r="Q1245" s="12" t="s">
        <v>22</v>
      </c>
    </row>
    <row r="1246" spans="1:17" x14ac:dyDescent="0.25">
      <c r="A1246" s="4" t="s">
        <v>1143</v>
      </c>
      <c r="B1246" s="4"/>
      <c r="C1246" s="3">
        <v>318132</v>
      </c>
      <c r="D1246" s="11"/>
      <c r="E1246" s="4" t="s">
        <v>24</v>
      </c>
      <c r="F1246" s="4" t="s">
        <v>18</v>
      </c>
      <c r="G1246" s="4" t="s">
        <v>19</v>
      </c>
      <c r="H1246" s="4" t="s">
        <v>25</v>
      </c>
      <c r="I1246" s="5">
        <v>57367.55</v>
      </c>
      <c r="J1246" s="5">
        <v>57367.55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 t="s">
        <v>21</v>
      </c>
      <c r="Q1246" s="12" t="s">
        <v>41</v>
      </c>
    </row>
    <row r="1247" spans="1:17" x14ac:dyDescent="0.25">
      <c r="A1247" s="4">
        <v>30000138</v>
      </c>
      <c r="B1247" s="4"/>
      <c r="C1247" s="3">
        <v>324163</v>
      </c>
      <c r="D1247" s="11"/>
      <c r="E1247" s="4" t="s">
        <v>24</v>
      </c>
      <c r="F1247" s="4" t="s">
        <v>18</v>
      </c>
      <c r="G1247" s="4" t="s">
        <v>19</v>
      </c>
      <c r="H1247" s="4" t="s">
        <v>25</v>
      </c>
      <c r="I1247" s="5">
        <v>122586.62</v>
      </c>
      <c r="J1247" s="5">
        <v>122586.62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 t="s">
        <v>21</v>
      </c>
      <c r="Q1247" s="12" t="s">
        <v>41</v>
      </c>
    </row>
    <row r="1248" spans="1:17" x14ac:dyDescent="0.25">
      <c r="A1248" s="4">
        <v>30000080</v>
      </c>
      <c r="B1248" s="4"/>
      <c r="C1248" s="3">
        <v>318347</v>
      </c>
      <c r="D1248" s="11"/>
      <c r="E1248" s="4" t="s">
        <v>24</v>
      </c>
      <c r="F1248" s="4" t="s">
        <v>18</v>
      </c>
      <c r="G1248" s="4" t="s">
        <v>19</v>
      </c>
      <c r="H1248" s="4" t="s">
        <v>25</v>
      </c>
      <c r="I1248" s="5">
        <v>360000</v>
      </c>
      <c r="J1248" s="5">
        <v>360000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 t="s">
        <v>21</v>
      </c>
      <c r="Q1248" s="12" t="s">
        <v>26</v>
      </c>
    </row>
    <row r="1249" spans="1:17" x14ac:dyDescent="0.25">
      <c r="A1249" s="4">
        <v>30000019</v>
      </c>
      <c r="B1249" s="4"/>
      <c r="C1249" s="3">
        <v>312227</v>
      </c>
      <c r="D1249" s="11"/>
      <c r="E1249" s="4" t="s">
        <v>17</v>
      </c>
      <c r="F1249" s="4" t="s">
        <v>18</v>
      </c>
      <c r="G1249" s="4" t="s">
        <v>19</v>
      </c>
      <c r="H1249" s="4" t="s">
        <v>20</v>
      </c>
      <c r="I1249" s="5">
        <v>744811.03</v>
      </c>
      <c r="J1249" s="5">
        <v>57387.689880064921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 t="s">
        <v>21</v>
      </c>
      <c r="Q1249" s="12" t="s">
        <v>22</v>
      </c>
    </row>
    <row r="1250" spans="1:17" x14ac:dyDescent="0.25">
      <c r="A1250" s="4">
        <v>30000088</v>
      </c>
      <c r="B1250" s="4"/>
      <c r="C1250" s="3">
        <v>314798</v>
      </c>
      <c r="D1250" s="11"/>
      <c r="E1250" s="4" t="s">
        <v>27</v>
      </c>
      <c r="F1250" s="4" t="s">
        <v>18</v>
      </c>
      <c r="G1250" s="4" t="s">
        <v>19</v>
      </c>
      <c r="H1250" s="4" t="s">
        <v>25</v>
      </c>
      <c r="I1250" s="5">
        <v>1421781.1</v>
      </c>
      <c r="J1250" s="5">
        <v>1421781.1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 t="s">
        <v>21</v>
      </c>
      <c r="Q1250" s="12" t="s">
        <v>28</v>
      </c>
    </row>
    <row r="1251" spans="1:17" x14ac:dyDescent="0.25">
      <c r="A1251" s="4">
        <v>30000096</v>
      </c>
      <c r="B1251" s="4"/>
      <c r="C1251" s="3">
        <v>312351</v>
      </c>
      <c r="D1251" s="11"/>
      <c r="E1251" s="4" t="s">
        <v>24</v>
      </c>
      <c r="F1251" s="4" t="s">
        <v>18</v>
      </c>
      <c r="G1251" s="4" t="s">
        <v>19</v>
      </c>
      <c r="H1251" s="4" t="s">
        <v>25</v>
      </c>
      <c r="I1251" s="5">
        <v>200788.6</v>
      </c>
      <c r="J1251" s="5">
        <v>200788.6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 t="s">
        <v>21</v>
      </c>
      <c r="Q1251" s="12" t="s">
        <v>56</v>
      </c>
    </row>
    <row r="1252" spans="1:17" x14ac:dyDescent="0.25">
      <c r="A1252" s="4">
        <v>30000198</v>
      </c>
      <c r="B1252" s="4"/>
      <c r="C1252" s="3">
        <v>311681</v>
      </c>
      <c r="D1252" s="11"/>
      <c r="E1252" s="4" t="s">
        <v>17</v>
      </c>
      <c r="F1252" s="4" t="s">
        <v>18</v>
      </c>
      <c r="G1252" s="4" t="s">
        <v>19</v>
      </c>
      <c r="H1252" s="4" t="s">
        <v>20</v>
      </c>
      <c r="I1252" s="5">
        <v>2025479.16</v>
      </c>
      <c r="J1252" s="5">
        <v>156063.16932848643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 t="s">
        <v>21</v>
      </c>
      <c r="Q1252" s="12" t="s">
        <v>22</v>
      </c>
    </row>
    <row r="1253" spans="1:17" x14ac:dyDescent="0.25">
      <c r="A1253" s="4">
        <v>30000098</v>
      </c>
      <c r="B1253" s="4"/>
      <c r="C1253" s="3">
        <v>317922</v>
      </c>
      <c r="D1253" s="11"/>
      <c r="E1253" s="4" t="s">
        <v>24</v>
      </c>
      <c r="F1253" s="4" t="s">
        <v>18</v>
      </c>
      <c r="G1253" s="4" t="s">
        <v>19</v>
      </c>
      <c r="H1253" s="4" t="s">
        <v>25</v>
      </c>
      <c r="I1253" s="5">
        <v>1545341.24</v>
      </c>
      <c r="J1253" s="5">
        <v>1545341.24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 t="s">
        <v>21</v>
      </c>
      <c r="Q1253" s="12" t="s">
        <v>26</v>
      </c>
    </row>
    <row r="1254" spans="1:17" x14ac:dyDescent="0.25">
      <c r="A1254" s="4">
        <v>30000087</v>
      </c>
      <c r="B1254" s="4"/>
      <c r="C1254" s="3">
        <v>322709</v>
      </c>
      <c r="D1254" s="11"/>
      <c r="E1254" s="4" t="s">
        <v>17</v>
      </c>
      <c r="F1254" s="4" t="s">
        <v>18</v>
      </c>
      <c r="G1254" s="4" t="s">
        <v>19</v>
      </c>
      <c r="H1254" s="4" t="s">
        <v>20</v>
      </c>
      <c r="I1254" s="5">
        <v>651855.18000000005</v>
      </c>
      <c r="J1254" s="5">
        <v>50225.441635247938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 t="s">
        <v>21</v>
      </c>
      <c r="Q1254" s="12" t="s">
        <v>22</v>
      </c>
    </row>
    <row r="1255" spans="1:17" x14ac:dyDescent="0.25">
      <c r="A1255" s="4">
        <v>30000123</v>
      </c>
      <c r="B1255" s="4"/>
      <c r="C1255" s="3">
        <v>320398</v>
      </c>
      <c r="D1255" s="11"/>
      <c r="E1255" s="4" t="s">
        <v>27</v>
      </c>
      <c r="F1255" s="4" t="s">
        <v>18</v>
      </c>
      <c r="G1255" s="4" t="s">
        <v>19</v>
      </c>
      <c r="H1255" s="4" t="s">
        <v>25</v>
      </c>
      <c r="I1255" s="5">
        <v>1291534.8600000001</v>
      </c>
      <c r="J1255" s="5">
        <v>1291534.8600000001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 t="s">
        <v>21</v>
      </c>
      <c r="Q1255" s="12" t="s">
        <v>22</v>
      </c>
    </row>
    <row r="1256" spans="1:17" x14ac:dyDescent="0.25">
      <c r="A1256" s="4">
        <v>30000261</v>
      </c>
      <c r="B1256" s="4"/>
      <c r="C1256" s="3">
        <v>316522</v>
      </c>
      <c r="D1256" s="11"/>
      <c r="E1256" s="4" t="s">
        <v>24</v>
      </c>
      <c r="F1256" s="4" t="s">
        <v>18</v>
      </c>
      <c r="G1256" s="4" t="s">
        <v>19</v>
      </c>
      <c r="H1256" s="4" t="s">
        <v>20</v>
      </c>
      <c r="I1256" s="5">
        <v>1536357.4</v>
      </c>
      <c r="J1256" s="5">
        <v>118376.33770829474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 t="s">
        <v>21</v>
      </c>
      <c r="Q1256" s="12" t="s">
        <v>22</v>
      </c>
    </row>
    <row r="1257" spans="1:17" x14ac:dyDescent="0.25">
      <c r="A1257" s="4">
        <v>30000103</v>
      </c>
      <c r="B1257" s="4"/>
      <c r="C1257" s="3">
        <v>314798</v>
      </c>
      <c r="D1257" s="11"/>
      <c r="E1257" s="4" t="s">
        <v>27</v>
      </c>
      <c r="F1257" s="4" t="s">
        <v>18</v>
      </c>
      <c r="G1257" s="4" t="s">
        <v>19</v>
      </c>
      <c r="H1257" s="4" t="s">
        <v>25</v>
      </c>
      <c r="I1257" s="5">
        <v>120319.55</v>
      </c>
      <c r="J1257" s="5">
        <v>120319.55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 t="s">
        <v>21</v>
      </c>
      <c r="Q1257" s="12" t="s">
        <v>28</v>
      </c>
    </row>
    <row r="1258" spans="1:17" x14ac:dyDescent="0.25">
      <c r="A1258" s="4">
        <v>30000023</v>
      </c>
      <c r="B1258" s="4"/>
      <c r="C1258" s="3">
        <v>310475</v>
      </c>
      <c r="D1258" s="11"/>
      <c r="E1258" s="4" t="s">
        <v>17</v>
      </c>
      <c r="F1258" s="4" t="s">
        <v>18</v>
      </c>
      <c r="G1258" s="4" t="s">
        <v>19</v>
      </c>
      <c r="H1258" s="4" t="s">
        <v>20</v>
      </c>
      <c r="I1258" s="5">
        <v>670330</v>
      </c>
      <c r="J1258" s="5">
        <v>51648.92651670843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 t="s">
        <v>21</v>
      </c>
      <c r="Q1258" s="12" t="s">
        <v>22</v>
      </c>
    </row>
    <row r="1259" spans="1:17" x14ac:dyDescent="0.25">
      <c r="A1259" s="4">
        <v>30000086</v>
      </c>
      <c r="B1259" s="4"/>
      <c r="C1259" s="3">
        <v>317687</v>
      </c>
      <c r="D1259" s="11"/>
      <c r="E1259" s="4" t="s">
        <v>17</v>
      </c>
      <c r="F1259" s="4" t="s">
        <v>18</v>
      </c>
      <c r="G1259" s="4" t="s">
        <v>19</v>
      </c>
      <c r="H1259" s="4" t="s">
        <v>20</v>
      </c>
      <c r="I1259" s="5">
        <v>3068045.92</v>
      </c>
      <c r="J1259" s="5">
        <v>236392.93821247312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 t="s">
        <v>21</v>
      </c>
      <c r="Q1259" s="12" t="s">
        <v>22</v>
      </c>
    </row>
    <row r="1260" spans="1:17" x14ac:dyDescent="0.25">
      <c r="A1260" s="4">
        <v>30000030</v>
      </c>
      <c r="B1260" s="4"/>
      <c r="C1260" s="3">
        <v>315641</v>
      </c>
      <c r="D1260" s="11"/>
      <c r="E1260" s="4" t="s">
        <v>17</v>
      </c>
      <c r="F1260" s="4" t="s">
        <v>18</v>
      </c>
      <c r="G1260" s="4" t="s">
        <v>19</v>
      </c>
      <c r="H1260" s="4" t="s">
        <v>20</v>
      </c>
      <c r="I1260" s="5">
        <v>728887.5</v>
      </c>
      <c r="J1260" s="5">
        <v>56160.781893168016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 t="s">
        <v>21</v>
      </c>
      <c r="Q1260" s="12" t="s">
        <v>22</v>
      </c>
    </row>
    <row r="1261" spans="1:17" x14ac:dyDescent="0.25">
      <c r="A1261" s="4" t="s">
        <v>1144</v>
      </c>
      <c r="B1261" s="4"/>
      <c r="C1261" s="3">
        <v>314798</v>
      </c>
      <c r="D1261" s="11"/>
      <c r="E1261" s="4" t="s">
        <v>43</v>
      </c>
      <c r="F1261" s="4" t="s">
        <v>18</v>
      </c>
      <c r="G1261" s="4" t="s">
        <v>19</v>
      </c>
      <c r="H1261" s="4" t="s">
        <v>25</v>
      </c>
      <c r="I1261" s="5">
        <v>344509.26</v>
      </c>
      <c r="J1261" s="5">
        <v>344509.26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 t="s">
        <v>21</v>
      </c>
      <c r="Q1261" s="12" t="s">
        <v>28</v>
      </c>
    </row>
    <row r="1262" spans="1:17" x14ac:dyDescent="0.25">
      <c r="A1262" s="4">
        <v>30000025</v>
      </c>
      <c r="B1262" s="4"/>
      <c r="C1262" s="3">
        <v>320209</v>
      </c>
      <c r="D1262" s="11"/>
      <c r="E1262" s="4" t="s">
        <v>17</v>
      </c>
      <c r="F1262" s="4" t="s">
        <v>18</v>
      </c>
      <c r="G1262" s="4" t="s">
        <v>19</v>
      </c>
      <c r="H1262" s="4" t="s">
        <v>20</v>
      </c>
      <c r="I1262" s="5">
        <v>2115321.86</v>
      </c>
      <c r="J1262" s="5">
        <v>162985.54936572583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 t="s">
        <v>21</v>
      </c>
      <c r="Q1262" s="12" t="s">
        <v>22</v>
      </c>
    </row>
    <row r="1263" spans="1:17" x14ac:dyDescent="0.25">
      <c r="A1263" s="4">
        <v>30000264</v>
      </c>
      <c r="B1263" s="4"/>
      <c r="C1263" s="3">
        <v>309509</v>
      </c>
      <c r="D1263" s="11"/>
      <c r="E1263" s="4" t="s">
        <v>17</v>
      </c>
      <c r="F1263" s="4" t="s">
        <v>18</v>
      </c>
      <c r="G1263" s="4" t="s">
        <v>19</v>
      </c>
      <c r="H1263" s="4" t="s">
        <v>20</v>
      </c>
      <c r="I1263" s="5">
        <v>475222.6</v>
      </c>
      <c r="J1263" s="5">
        <v>36615.901341845245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 t="s">
        <v>21</v>
      </c>
      <c r="Q1263" s="12" t="s">
        <v>22</v>
      </c>
    </row>
    <row r="1264" spans="1:17" x14ac:dyDescent="0.25">
      <c r="A1264" s="4">
        <v>30000100</v>
      </c>
      <c r="B1264" s="4"/>
      <c r="C1264" s="3">
        <v>319256</v>
      </c>
      <c r="D1264" s="11"/>
      <c r="E1264" s="4" t="s">
        <v>24</v>
      </c>
      <c r="F1264" s="4" t="s">
        <v>18</v>
      </c>
      <c r="G1264" s="4" t="s">
        <v>19</v>
      </c>
      <c r="H1264" s="4" t="s">
        <v>20</v>
      </c>
      <c r="I1264" s="5">
        <v>636431.56999999995</v>
      </c>
      <c r="J1264" s="5">
        <v>49037.052484363485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 t="s">
        <v>21</v>
      </c>
      <c r="Q1264" s="12" t="s">
        <v>22</v>
      </c>
    </row>
    <row r="1265" spans="1:17" x14ac:dyDescent="0.25">
      <c r="A1265" s="4">
        <v>30000094</v>
      </c>
      <c r="B1265" s="4"/>
      <c r="C1265" s="3">
        <v>317922</v>
      </c>
      <c r="D1265" s="11"/>
      <c r="E1265" s="4" t="s">
        <v>24</v>
      </c>
      <c r="F1265" s="4" t="s">
        <v>18</v>
      </c>
      <c r="G1265" s="4" t="s">
        <v>19</v>
      </c>
      <c r="H1265" s="4" t="s">
        <v>25</v>
      </c>
      <c r="I1265" s="5">
        <v>239575.77</v>
      </c>
      <c r="J1265" s="5">
        <v>239575.77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 t="s">
        <v>21</v>
      </c>
      <c r="Q1265" s="12" t="s">
        <v>26</v>
      </c>
    </row>
    <row r="1266" spans="1:17" x14ac:dyDescent="0.25">
      <c r="A1266" s="4">
        <v>30000230</v>
      </c>
      <c r="B1266" s="4"/>
      <c r="C1266" s="3">
        <v>316076</v>
      </c>
      <c r="D1266" s="11"/>
      <c r="E1266" s="4" t="s">
        <v>62</v>
      </c>
      <c r="F1266" s="4" t="s">
        <v>18</v>
      </c>
      <c r="G1266" s="4" t="s">
        <v>19</v>
      </c>
      <c r="H1266" s="4" t="s">
        <v>25</v>
      </c>
      <c r="I1266" s="5">
        <v>1088402.01</v>
      </c>
      <c r="J1266" s="5">
        <v>1088402.01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 t="s">
        <v>21</v>
      </c>
      <c r="Q1266" s="12" t="s">
        <v>22</v>
      </c>
    </row>
    <row r="1267" spans="1:17" x14ac:dyDescent="0.25">
      <c r="A1267" s="4" t="s">
        <v>1145</v>
      </c>
      <c r="B1267" s="4"/>
      <c r="C1267" s="3">
        <v>318631</v>
      </c>
      <c r="D1267" s="11"/>
      <c r="E1267" s="4" t="s">
        <v>24</v>
      </c>
      <c r="F1267" s="4" t="s">
        <v>18</v>
      </c>
      <c r="G1267" s="4" t="s">
        <v>19</v>
      </c>
      <c r="H1267" s="4" t="s">
        <v>25</v>
      </c>
      <c r="I1267" s="5">
        <v>39687</v>
      </c>
      <c r="J1267" s="5">
        <v>39687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 t="s">
        <v>21</v>
      </c>
      <c r="Q1267" s="12" t="s">
        <v>56</v>
      </c>
    </row>
    <row r="1268" spans="1:17" x14ac:dyDescent="0.25">
      <c r="A1268" s="4" t="s">
        <v>1146</v>
      </c>
      <c r="B1268" s="4"/>
      <c r="C1268" s="3">
        <v>316476</v>
      </c>
      <c r="D1268" s="11"/>
      <c r="E1268" s="4" t="s">
        <v>17</v>
      </c>
      <c r="F1268" s="4" t="s">
        <v>18</v>
      </c>
      <c r="G1268" s="4" t="s">
        <v>48</v>
      </c>
      <c r="H1268" s="4" t="s">
        <v>20</v>
      </c>
      <c r="I1268" s="5">
        <v>3172608.81</v>
      </c>
      <c r="J1268" s="5">
        <v>244449.50888957942</v>
      </c>
      <c r="K1268" s="5">
        <v>0</v>
      </c>
      <c r="L1268" s="5">
        <v>0</v>
      </c>
      <c r="M1268" s="5">
        <v>0</v>
      </c>
      <c r="N1268" s="5">
        <v>3172608.81</v>
      </c>
      <c r="O1268" s="5">
        <v>3172608.81</v>
      </c>
      <c r="P1268" s="5" t="s">
        <v>49</v>
      </c>
      <c r="Q1268" s="12" t="s">
        <v>22</v>
      </c>
    </row>
    <row r="1269" spans="1:17" x14ac:dyDescent="0.25">
      <c r="A1269" s="4" t="s">
        <v>1147</v>
      </c>
      <c r="B1269" s="4"/>
      <c r="C1269" s="3">
        <v>316476</v>
      </c>
      <c r="D1269" s="11"/>
      <c r="E1269" s="4" t="s">
        <v>17</v>
      </c>
      <c r="F1269" s="4" t="s">
        <v>18</v>
      </c>
      <c r="G1269" s="4" t="s">
        <v>48</v>
      </c>
      <c r="H1269" s="4" t="s">
        <v>20</v>
      </c>
      <c r="I1269" s="5">
        <v>1300193.06</v>
      </c>
      <c r="J1269" s="5">
        <v>100179.87530540819</v>
      </c>
      <c r="K1269" s="5">
        <v>0</v>
      </c>
      <c r="L1269" s="5">
        <v>0</v>
      </c>
      <c r="M1269" s="5">
        <v>0</v>
      </c>
      <c r="N1269" s="5">
        <v>1300193.06</v>
      </c>
      <c r="O1269" s="5">
        <v>1300193.06</v>
      </c>
      <c r="P1269" s="5" t="s">
        <v>49</v>
      </c>
      <c r="Q1269" s="12" t="s">
        <v>22</v>
      </c>
    </row>
    <row r="1270" spans="1:17" x14ac:dyDescent="0.25">
      <c r="A1270" s="4">
        <v>30000093</v>
      </c>
      <c r="B1270" s="4"/>
      <c r="C1270" s="3">
        <v>312836</v>
      </c>
      <c r="D1270" s="11"/>
      <c r="E1270" s="4" t="s">
        <v>24</v>
      </c>
      <c r="F1270" s="4" t="s">
        <v>18</v>
      </c>
      <c r="G1270" s="4" t="s">
        <v>19</v>
      </c>
      <c r="H1270" s="4" t="s">
        <v>25</v>
      </c>
      <c r="I1270" s="5">
        <v>126047.47</v>
      </c>
      <c r="J1270" s="5">
        <v>126047.47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 t="s">
        <v>21</v>
      </c>
      <c r="Q1270" s="12" t="s">
        <v>97</v>
      </c>
    </row>
    <row r="1271" spans="1:17" x14ac:dyDescent="0.25">
      <c r="A1271" s="4">
        <v>30000049</v>
      </c>
      <c r="B1271" s="4"/>
      <c r="C1271" s="3">
        <v>317141</v>
      </c>
      <c r="D1271" s="11"/>
      <c r="E1271" s="4" t="s">
        <v>24</v>
      </c>
      <c r="F1271" s="4" t="s">
        <v>18</v>
      </c>
      <c r="G1271" s="4" t="s">
        <v>19</v>
      </c>
      <c r="H1271" s="4" t="s">
        <v>25</v>
      </c>
      <c r="I1271" s="5">
        <v>91460.65</v>
      </c>
      <c r="J1271" s="5">
        <v>91460.65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 t="s">
        <v>21</v>
      </c>
      <c r="Q1271" s="12" t="s">
        <v>28</v>
      </c>
    </row>
    <row r="1272" spans="1:17" x14ac:dyDescent="0.25">
      <c r="A1272" s="4" t="s">
        <v>1148</v>
      </c>
      <c r="B1272" s="4"/>
      <c r="C1272" s="3">
        <v>316476</v>
      </c>
      <c r="D1272" s="11"/>
      <c r="E1272" s="4" t="s">
        <v>17</v>
      </c>
      <c r="F1272" s="4" t="s">
        <v>18</v>
      </c>
      <c r="G1272" s="4" t="s">
        <v>48</v>
      </c>
      <c r="H1272" s="4" t="s">
        <v>20</v>
      </c>
      <c r="I1272" s="5">
        <v>489188.34</v>
      </c>
      <c r="J1272" s="5">
        <v>37691.961609193349</v>
      </c>
      <c r="K1272" s="5">
        <v>0</v>
      </c>
      <c r="L1272" s="5">
        <v>0</v>
      </c>
      <c r="M1272" s="5">
        <v>0</v>
      </c>
      <c r="N1272" s="5">
        <v>489188.34</v>
      </c>
      <c r="O1272" s="5">
        <v>489188.34</v>
      </c>
      <c r="P1272" s="5" t="s">
        <v>49</v>
      </c>
      <c r="Q1272" s="12" t="s">
        <v>22</v>
      </c>
    </row>
    <row r="1273" spans="1:17" x14ac:dyDescent="0.25">
      <c r="A1273" s="4">
        <v>30000048</v>
      </c>
      <c r="B1273" s="4"/>
      <c r="C1273" s="3">
        <v>311411</v>
      </c>
      <c r="D1273" s="11"/>
      <c r="E1273" s="4" t="s">
        <v>24</v>
      </c>
      <c r="F1273" s="4" t="s">
        <v>18</v>
      </c>
      <c r="G1273" s="4" t="s">
        <v>19</v>
      </c>
      <c r="H1273" s="4" t="s">
        <v>25</v>
      </c>
      <c r="I1273" s="5">
        <v>75198.52</v>
      </c>
      <c r="J1273" s="5">
        <v>75198.52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 t="s">
        <v>21</v>
      </c>
      <c r="Q1273" s="12" t="s">
        <v>26</v>
      </c>
    </row>
    <row r="1274" spans="1:17" x14ac:dyDescent="0.25">
      <c r="A1274" s="4">
        <v>30000230</v>
      </c>
      <c r="B1274" s="4"/>
      <c r="C1274" s="3">
        <v>316076</v>
      </c>
      <c r="D1274" s="11"/>
      <c r="E1274" s="4" t="s">
        <v>62</v>
      </c>
      <c r="F1274" s="4" t="s">
        <v>18</v>
      </c>
      <c r="G1274" s="4" t="s">
        <v>19</v>
      </c>
      <c r="H1274" s="4" t="s">
        <v>25</v>
      </c>
      <c r="I1274" s="5">
        <v>362435.25</v>
      </c>
      <c r="J1274" s="5">
        <v>362435.25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 t="s">
        <v>21</v>
      </c>
      <c r="Q1274" s="12" t="s">
        <v>22</v>
      </c>
    </row>
    <row r="1275" spans="1:17" x14ac:dyDescent="0.25">
      <c r="A1275" s="4">
        <v>30000081</v>
      </c>
      <c r="B1275" s="4"/>
      <c r="C1275" s="3">
        <v>317858</v>
      </c>
      <c r="D1275" s="11"/>
      <c r="E1275" s="4" t="s">
        <v>17</v>
      </c>
      <c r="F1275" s="4" t="s">
        <v>18</v>
      </c>
      <c r="G1275" s="4" t="s">
        <v>19</v>
      </c>
      <c r="H1275" s="4" t="s">
        <v>20</v>
      </c>
      <c r="I1275" s="5">
        <v>769682.04</v>
      </c>
      <c r="J1275" s="5">
        <v>59304.001201184852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 t="s">
        <v>21</v>
      </c>
      <c r="Q1275" s="12" t="s">
        <v>22</v>
      </c>
    </row>
    <row r="1276" spans="1:17" x14ac:dyDescent="0.25">
      <c r="A1276" s="4">
        <v>30000230</v>
      </c>
      <c r="B1276" s="4"/>
      <c r="C1276" s="3">
        <v>316076</v>
      </c>
      <c r="D1276" s="11"/>
      <c r="E1276" s="4" t="s">
        <v>62</v>
      </c>
      <c r="F1276" s="4" t="s">
        <v>18</v>
      </c>
      <c r="G1276" s="4" t="s">
        <v>19</v>
      </c>
      <c r="H1276" s="4" t="s">
        <v>25</v>
      </c>
      <c r="I1276" s="5">
        <v>247552.42</v>
      </c>
      <c r="J1276" s="5">
        <v>247552.42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 t="s">
        <v>21</v>
      </c>
      <c r="Q1276" s="12" t="s">
        <v>22</v>
      </c>
    </row>
    <row r="1277" spans="1:17" x14ac:dyDescent="0.25">
      <c r="A1277" s="4" t="s">
        <v>1149</v>
      </c>
      <c r="B1277" s="4"/>
      <c r="C1277" s="3">
        <v>308530</v>
      </c>
      <c r="D1277" s="11"/>
      <c r="E1277" s="4" t="s">
        <v>17</v>
      </c>
      <c r="F1277" s="4" t="s">
        <v>18</v>
      </c>
      <c r="G1277" s="4" t="s">
        <v>48</v>
      </c>
      <c r="H1277" s="4" t="s">
        <v>20</v>
      </c>
      <c r="I1277" s="5">
        <v>248470.24</v>
      </c>
      <c r="J1277" s="5">
        <v>19144.631998193287</v>
      </c>
      <c r="K1277" s="5">
        <v>0</v>
      </c>
      <c r="L1277" s="5">
        <v>0</v>
      </c>
      <c r="M1277" s="5">
        <v>0</v>
      </c>
      <c r="N1277" s="5">
        <v>248470.24</v>
      </c>
      <c r="O1277" s="5">
        <v>248470.24</v>
      </c>
      <c r="P1277" s="5" t="s">
        <v>49</v>
      </c>
      <c r="Q1277" s="12" t="s">
        <v>22</v>
      </c>
    </row>
    <row r="1278" spans="1:17" x14ac:dyDescent="0.25">
      <c r="A1278" s="4">
        <v>30000183</v>
      </c>
      <c r="B1278" s="4"/>
      <c r="C1278" s="3">
        <v>319306</v>
      </c>
      <c r="D1278" s="11"/>
      <c r="E1278" s="4" t="s">
        <v>24</v>
      </c>
      <c r="F1278" s="4" t="s">
        <v>18</v>
      </c>
      <c r="G1278" s="4" t="s">
        <v>19</v>
      </c>
      <c r="H1278" s="4" t="s">
        <v>25</v>
      </c>
      <c r="I1278" s="5">
        <v>1379609.37</v>
      </c>
      <c r="J1278" s="5">
        <v>1379609.37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 t="s">
        <v>21</v>
      </c>
      <c r="Q1278" s="12" t="s">
        <v>44</v>
      </c>
    </row>
    <row r="1279" spans="1:17" x14ac:dyDescent="0.25">
      <c r="A1279" s="4">
        <v>30000050</v>
      </c>
      <c r="B1279" s="4"/>
      <c r="C1279" s="3">
        <v>311411</v>
      </c>
      <c r="D1279" s="11"/>
      <c r="E1279" s="4" t="s">
        <v>24</v>
      </c>
      <c r="F1279" s="4" t="s">
        <v>18</v>
      </c>
      <c r="G1279" s="4" t="s">
        <v>19</v>
      </c>
      <c r="H1279" s="4" t="s">
        <v>25</v>
      </c>
      <c r="I1279" s="5">
        <v>102255.34</v>
      </c>
      <c r="J1279" s="5">
        <v>102255.34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 t="s">
        <v>21</v>
      </c>
      <c r="Q1279" s="12" t="s">
        <v>26</v>
      </c>
    </row>
    <row r="1280" spans="1:17" x14ac:dyDescent="0.25">
      <c r="A1280" s="4">
        <v>30000245</v>
      </c>
      <c r="B1280" s="4"/>
      <c r="C1280" s="3">
        <v>317994</v>
      </c>
      <c r="D1280" s="11"/>
      <c r="E1280" s="4" t="s">
        <v>24</v>
      </c>
      <c r="F1280" s="4" t="s">
        <v>18</v>
      </c>
      <c r="G1280" s="4" t="s">
        <v>19</v>
      </c>
      <c r="H1280" s="4" t="s">
        <v>25</v>
      </c>
      <c r="I1280" s="5">
        <v>275690.67</v>
      </c>
      <c r="J1280" s="5">
        <v>275690.67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 t="s">
        <v>21</v>
      </c>
      <c r="Q1280" s="12" t="s">
        <v>26</v>
      </c>
    </row>
    <row r="1281" spans="1:17" x14ac:dyDescent="0.25">
      <c r="A1281" s="4">
        <v>30000256</v>
      </c>
      <c r="B1281" s="4"/>
      <c r="C1281" s="3">
        <v>320398</v>
      </c>
      <c r="D1281" s="11"/>
      <c r="E1281" s="4" t="s">
        <v>27</v>
      </c>
      <c r="F1281" s="4" t="s">
        <v>18</v>
      </c>
      <c r="G1281" s="4" t="s">
        <v>19</v>
      </c>
      <c r="H1281" s="4" t="s">
        <v>20</v>
      </c>
      <c r="I1281" s="5">
        <v>288635.75</v>
      </c>
      <c r="J1281" s="5">
        <v>22239.384544694443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 t="s">
        <v>21</v>
      </c>
      <c r="Q1281" s="12" t="s">
        <v>22</v>
      </c>
    </row>
    <row r="1282" spans="1:17" x14ac:dyDescent="0.25">
      <c r="A1282" s="4">
        <v>30000124</v>
      </c>
      <c r="B1282" s="4"/>
      <c r="C1282" s="3">
        <v>317050</v>
      </c>
      <c r="D1282" s="11"/>
      <c r="E1282" s="4" t="s">
        <v>27</v>
      </c>
      <c r="F1282" s="4" t="s">
        <v>18</v>
      </c>
      <c r="G1282" s="4" t="s">
        <v>19</v>
      </c>
      <c r="H1282" s="4" t="s">
        <v>25</v>
      </c>
      <c r="I1282" s="5">
        <v>383218.07</v>
      </c>
      <c r="J1282" s="5">
        <v>383218.07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 t="s">
        <v>21</v>
      </c>
      <c r="Q1282" s="12" t="s">
        <v>22</v>
      </c>
    </row>
    <row r="1283" spans="1:17" x14ac:dyDescent="0.25">
      <c r="A1283" s="4" t="s">
        <v>1150</v>
      </c>
      <c r="B1283" s="4"/>
      <c r="C1283" s="3">
        <v>308530</v>
      </c>
      <c r="D1283" s="11"/>
      <c r="E1283" s="4" t="s">
        <v>17</v>
      </c>
      <c r="F1283" s="4" t="s">
        <v>18</v>
      </c>
      <c r="G1283" s="4" t="s">
        <v>48</v>
      </c>
      <c r="H1283" s="4" t="s">
        <v>20</v>
      </c>
      <c r="I1283" s="5">
        <v>699672.43</v>
      </c>
      <c r="J1283" s="5">
        <v>53909.760748939814</v>
      </c>
      <c r="K1283" s="5">
        <v>0</v>
      </c>
      <c r="L1283" s="5">
        <v>0</v>
      </c>
      <c r="M1283" s="5">
        <v>0</v>
      </c>
      <c r="N1283" s="5">
        <v>699672.43</v>
      </c>
      <c r="O1283" s="5">
        <v>699672.43</v>
      </c>
      <c r="P1283" s="5" t="s">
        <v>49</v>
      </c>
      <c r="Q1283" s="12" t="s">
        <v>22</v>
      </c>
    </row>
    <row r="1284" spans="1:17" x14ac:dyDescent="0.25">
      <c r="A1284" s="4" t="s">
        <v>1151</v>
      </c>
      <c r="B1284" s="4"/>
      <c r="C1284" s="3">
        <v>314887</v>
      </c>
      <c r="D1284" s="11"/>
      <c r="E1284" s="4" t="s">
        <v>24</v>
      </c>
      <c r="F1284" s="4" t="s">
        <v>18</v>
      </c>
      <c r="G1284" s="4" t="s">
        <v>19</v>
      </c>
      <c r="H1284" s="4" t="s">
        <v>25</v>
      </c>
      <c r="I1284" s="5">
        <v>8991.34</v>
      </c>
      <c r="J1284" s="5">
        <v>8991.34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 t="s">
        <v>21</v>
      </c>
      <c r="Q1284" s="12" t="s">
        <v>41</v>
      </c>
    </row>
    <row r="1285" spans="1:17" x14ac:dyDescent="0.25">
      <c r="A1285" s="4">
        <v>30000226</v>
      </c>
      <c r="B1285" s="4"/>
      <c r="C1285" s="3">
        <v>309640</v>
      </c>
      <c r="D1285" s="11"/>
      <c r="E1285" s="4" t="s">
        <v>17</v>
      </c>
      <c r="F1285" s="4" t="s">
        <v>18</v>
      </c>
      <c r="G1285" s="4" t="s">
        <v>19</v>
      </c>
      <c r="H1285" s="4" t="s">
        <v>20</v>
      </c>
      <c r="I1285" s="5">
        <v>4498159.76</v>
      </c>
      <c r="J1285" s="5">
        <v>346583.20962011965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 t="s">
        <v>21</v>
      </c>
      <c r="Q1285" s="12" t="s">
        <v>22</v>
      </c>
    </row>
    <row r="1286" spans="1:17" x14ac:dyDescent="0.25">
      <c r="A1286" s="4" t="s">
        <v>1152</v>
      </c>
      <c r="B1286" s="4"/>
      <c r="C1286" s="3">
        <v>309348</v>
      </c>
      <c r="D1286" s="11"/>
      <c r="E1286" s="4" t="s">
        <v>24</v>
      </c>
      <c r="F1286" s="4" t="s">
        <v>18</v>
      </c>
      <c r="G1286" s="4" t="s">
        <v>19</v>
      </c>
      <c r="H1286" s="4" t="s">
        <v>25</v>
      </c>
      <c r="I1286" s="5">
        <v>72159.600000000006</v>
      </c>
      <c r="J1286" s="5">
        <v>72159.600000000006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 t="s">
        <v>21</v>
      </c>
      <c r="Q1286" s="12" t="s">
        <v>28</v>
      </c>
    </row>
    <row r="1287" spans="1:17" x14ac:dyDescent="0.25">
      <c r="A1287" s="4" t="s">
        <v>1153</v>
      </c>
      <c r="B1287" s="4"/>
      <c r="C1287" s="3">
        <v>309348</v>
      </c>
      <c r="D1287" s="11"/>
      <c r="E1287" s="4" t="s">
        <v>24</v>
      </c>
      <c r="F1287" s="4" t="s">
        <v>18</v>
      </c>
      <c r="G1287" s="4" t="s">
        <v>19</v>
      </c>
      <c r="H1287" s="4" t="s">
        <v>25</v>
      </c>
      <c r="I1287" s="5">
        <v>72159.600000000006</v>
      </c>
      <c r="J1287" s="5">
        <v>72159.600000000006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 t="s">
        <v>21</v>
      </c>
      <c r="Q1287" s="12" t="s">
        <v>28</v>
      </c>
    </row>
    <row r="1288" spans="1:17" x14ac:dyDescent="0.25">
      <c r="A1288" s="4" t="s">
        <v>1154</v>
      </c>
      <c r="B1288" s="4"/>
      <c r="C1288" s="3">
        <v>309348</v>
      </c>
      <c r="D1288" s="11"/>
      <c r="E1288" s="4" t="s">
        <v>24</v>
      </c>
      <c r="F1288" s="4" t="s">
        <v>18</v>
      </c>
      <c r="G1288" s="4" t="s">
        <v>19</v>
      </c>
      <c r="H1288" s="4" t="s">
        <v>25</v>
      </c>
      <c r="I1288" s="5">
        <v>72159.600000000006</v>
      </c>
      <c r="J1288" s="5">
        <v>72159.600000000006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 t="s">
        <v>21</v>
      </c>
      <c r="Q1288" s="12" t="s">
        <v>28</v>
      </c>
    </row>
    <row r="1289" spans="1:17" x14ac:dyDescent="0.25">
      <c r="A1289" s="4" t="s">
        <v>1155</v>
      </c>
      <c r="B1289" s="4"/>
      <c r="C1289" s="3">
        <v>309348</v>
      </c>
      <c r="D1289" s="11"/>
      <c r="E1289" s="4" t="s">
        <v>24</v>
      </c>
      <c r="F1289" s="4" t="s">
        <v>18</v>
      </c>
      <c r="G1289" s="4" t="s">
        <v>19</v>
      </c>
      <c r="H1289" s="4" t="s">
        <v>25</v>
      </c>
      <c r="I1289" s="5">
        <v>72159.600000000006</v>
      </c>
      <c r="J1289" s="5">
        <v>72159.600000000006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 t="s">
        <v>21</v>
      </c>
      <c r="Q1289" s="12" t="s">
        <v>28</v>
      </c>
    </row>
    <row r="1290" spans="1:17" x14ac:dyDescent="0.25">
      <c r="A1290" s="4" t="s">
        <v>1156</v>
      </c>
      <c r="B1290" s="4"/>
      <c r="C1290" s="3">
        <v>309348</v>
      </c>
      <c r="D1290" s="11"/>
      <c r="E1290" s="4" t="s">
        <v>24</v>
      </c>
      <c r="F1290" s="4" t="s">
        <v>18</v>
      </c>
      <c r="G1290" s="4" t="s">
        <v>19</v>
      </c>
      <c r="H1290" s="4" t="s">
        <v>25</v>
      </c>
      <c r="I1290" s="5">
        <v>72159.600000000006</v>
      </c>
      <c r="J1290" s="5">
        <v>72159.600000000006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 t="s">
        <v>21</v>
      </c>
      <c r="Q1290" s="12" t="s">
        <v>28</v>
      </c>
    </row>
    <row r="1291" spans="1:17" x14ac:dyDescent="0.25">
      <c r="A1291" s="4" t="s">
        <v>1157</v>
      </c>
      <c r="B1291" s="4"/>
      <c r="C1291" s="3">
        <v>319155</v>
      </c>
      <c r="D1291" s="11"/>
      <c r="E1291" s="4" t="s">
        <v>24</v>
      </c>
      <c r="F1291" s="4" t="s">
        <v>18</v>
      </c>
      <c r="G1291" s="4" t="s">
        <v>19</v>
      </c>
      <c r="H1291" s="4" t="s">
        <v>25</v>
      </c>
      <c r="I1291" s="5">
        <v>90320.23</v>
      </c>
      <c r="J1291" s="5">
        <v>90320.23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 t="s">
        <v>21</v>
      </c>
      <c r="Q1291" s="12" t="s">
        <v>28</v>
      </c>
    </row>
    <row r="1292" spans="1:17" x14ac:dyDescent="0.25">
      <c r="A1292" s="4" t="s">
        <v>1158</v>
      </c>
      <c r="B1292" s="4"/>
      <c r="C1292" s="3">
        <v>314887</v>
      </c>
      <c r="D1292" s="11"/>
      <c r="E1292" s="4" t="s">
        <v>24</v>
      </c>
      <c r="F1292" s="4" t="s">
        <v>18</v>
      </c>
      <c r="G1292" s="4" t="s">
        <v>19</v>
      </c>
      <c r="H1292" s="4" t="s">
        <v>25</v>
      </c>
      <c r="I1292" s="5">
        <v>8978.76</v>
      </c>
      <c r="J1292" s="5">
        <v>8978.76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 t="s">
        <v>21</v>
      </c>
      <c r="Q1292" s="12" t="s">
        <v>41</v>
      </c>
    </row>
    <row r="1293" spans="1:17" x14ac:dyDescent="0.25">
      <c r="A1293" s="4" t="s">
        <v>1159</v>
      </c>
      <c r="B1293" s="4"/>
      <c r="C1293" s="3">
        <v>317922</v>
      </c>
      <c r="D1293" s="11"/>
      <c r="E1293" s="4" t="s">
        <v>24</v>
      </c>
      <c r="F1293" s="4" t="s">
        <v>18</v>
      </c>
      <c r="G1293" s="4" t="s">
        <v>19</v>
      </c>
      <c r="H1293" s="4" t="s">
        <v>25</v>
      </c>
      <c r="I1293" s="5">
        <v>84008.9</v>
      </c>
      <c r="J1293" s="5">
        <v>84008.9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 t="s">
        <v>21</v>
      </c>
      <c r="Q1293" s="12" t="s">
        <v>26</v>
      </c>
    </row>
    <row r="1294" spans="1:17" x14ac:dyDescent="0.25">
      <c r="A1294" s="4" t="s">
        <v>1160</v>
      </c>
      <c r="B1294" s="4"/>
      <c r="C1294" s="3">
        <v>310154</v>
      </c>
      <c r="D1294" s="11"/>
      <c r="E1294" s="4" t="s">
        <v>24</v>
      </c>
      <c r="F1294" s="4" t="s">
        <v>18</v>
      </c>
      <c r="G1294" s="4" t="s">
        <v>19</v>
      </c>
      <c r="H1294" s="4" t="s">
        <v>25</v>
      </c>
      <c r="I1294" s="5">
        <v>124024.77</v>
      </c>
      <c r="J1294" s="5">
        <v>124024.77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 t="s">
        <v>21</v>
      </c>
      <c r="Q1294" s="12" t="s">
        <v>41</v>
      </c>
    </row>
    <row r="1295" spans="1:17" x14ac:dyDescent="0.25">
      <c r="A1295" s="4" t="s">
        <v>1161</v>
      </c>
      <c r="B1295" s="4"/>
      <c r="C1295" s="3">
        <v>314662</v>
      </c>
      <c r="D1295" s="11"/>
      <c r="E1295" s="4" t="s">
        <v>24</v>
      </c>
      <c r="F1295" s="4" t="s">
        <v>18</v>
      </c>
      <c r="G1295" s="4" t="s">
        <v>19</v>
      </c>
      <c r="H1295" s="4" t="s">
        <v>25</v>
      </c>
      <c r="I1295" s="5">
        <v>101109.25</v>
      </c>
      <c r="J1295" s="5">
        <v>101109.25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 t="s">
        <v>21</v>
      </c>
      <c r="Q1295" s="12" t="s">
        <v>28</v>
      </c>
    </row>
    <row r="1296" spans="1:17" x14ac:dyDescent="0.25">
      <c r="A1296" s="4" t="s">
        <v>1162</v>
      </c>
      <c r="B1296" s="4"/>
      <c r="C1296" s="3">
        <v>313199</v>
      </c>
      <c r="D1296" s="11"/>
      <c r="E1296" s="4" t="s">
        <v>24</v>
      </c>
      <c r="F1296" s="4" t="s">
        <v>18</v>
      </c>
      <c r="G1296" s="4" t="s">
        <v>19</v>
      </c>
      <c r="H1296" s="4" t="s">
        <v>25</v>
      </c>
      <c r="I1296" s="5">
        <v>90587.46</v>
      </c>
      <c r="J1296" s="5">
        <v>90587.46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 t="s">
        <v>21</v>
      </c>
      <c r="Q1296" s="12" t="s">
        <v>28</v>
      </c>
    </row>
    <row r="1297" spans="1:17" x14ac:dyDescent="0.25">
      <c r="A1297" s="4" t="s">
        <v>1163</v>
      </c>
      <c r="B1297" s="4"/>
      <c r="C1297" s="3">
        <v>318308</v>
      </c>
      <c r="D1297" s="11"/>
      <c r="E1297" s="4" t="s">
        <v>24</v>
      </c>
      <c r="F1297" s="4" t="s">
        <v>18</v>
      </c>
      <c r="G1297" s="4" t="s">
        <v>19</v>
      </c>
      <c r="H1297" s="4" t="s">
        <v>25</v>
      </c>
      <c r="I1297" s="5">
        <v>50744.01</v>
      </c>
      <c r="J1297" s="5">
        <v>50744.01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 t="s">
        <v>21</v>
      </c>
      <c r="Q1297" s="12" t="s">
        <v>41</v>
      </c>
    </row>
    <row r="1298" spans="1:17" x14ac:dyDescent="0.25">
      <c r="A1298" s="4" t="s">
        <v>1164</v>
      </c>
      <c r="B1298" s="4"/>
      <c r="C1298" s="3">
        <v>309349</v>
      </c>
      <c r="D1298" s="11"/>
      <c r="E1298" s="4" t="s">
        <v>24</v>
      </c>
      <c r="F1298" s="4" t="s">
        <v>18</v>
      </c>
      <c r="G1298" s="4" t="s">
        <v>19</v>
      </c>
      <c r="H1298" s="4" t="s">
        <v>25</v>
      </c>
      <c r="I1298" s="5">
        <v>104387.97</v>
      </c>
      <c r="J1298" s="5">
        <v>104387.97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 t="s">
        <v>21</v>
      </c>
      <c r="Q1298" s="12" t="s">
        <v>28</v>
      </c>
    </row>
    <row r="1299" spans="1:17" x14ac:dyDescent="0.25">
      <c r="A1299" s="4" t="s">
        <v>1165</v>
      </c>
      <c r="B1299" s="4"/>
      <c r="C1299" s="3">
        <v>308247</v>
      </c>
      <c r="D1299" s="11"/>
      <c r="E1299" s="4" t="s">
        <v>24</v>
      </c>
      <c r="F1299" s="4" t="s">
        <v>18</v>
      </c>
      <c r="G1299" s="4" t="s">
        <v>19</v>
      </c>
      <c r="H1299" s="4" t="s">
        <v>25</v>
      </c>
      <c r="I1299" s="5">
        <v>438908.86</v>
      </c>
      <c r="J1299" s="5">
        <v>438908.86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 t="s">
        <v>21</v>
      </c>
      <c r="Q1299" s="12" t="s">
        <v>41</v>
      </c>
    </row>
    <row r="1300" spans="1:17" x14ac:dyDescent="0.25">
      <c r="A1300" s="4" t="s">
        <v>1166</v>
      </c>
      <c r="B1300" s="4"/>
      <c r="C1300" s="3">
        <v>317994</v>
      </c>
      <c r="D1300" s="11"/>
      <c r="E1300" s="4" t="s">
        <v>24</v>
      </c>
      <c r="F1300" s="4" t="s">
        <v>18</v>
      </c>
      <c r="G1300" s="4" t="s">
        <v>19</v>
      </c>
      <c r="H1300" s="4" t="s">
        <v>25</v>
      </c>
      <c r="I1300" s="5">
        <v>360014.26</v>
      </c>
      <c r="J1300" s="5">
        <v>360014.26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 t="s">
        <v>21</v>
      </c>
      <c r="Q1300" s="12" t="s">
        <v>26</v>
      </c>
    </row>
    <row r="1301" spans="1:17" x14ac:dyDescent="0.25">
      <c r="A1301" s="4" t="s">
        <v>1167</v>
      </c>
      <c r="B1301" s="4"/>
      <c r="C1301" s="3">
        <v>318321</v>
      </c>
      <c r="D1301" s="11"/>
      <c r="E1301" s="4" t="s">
        <v>24</v>
      </c>
      <c r="F1301" s="4" t="s">
        <v>18</v>
      </c>
      <c r="G1301" s="4" t="s">
        <v>19</v>
      </c>
      <c r="H1301" s="4" t="s">
        <v>25</v>
      </c>
      <c r="I1301" s="5">
        <v>103605.27</v>
      </c>
      <c r="J1301" s="5">
        <v>103605.27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 t="s">
        <v>21</v>
      </c>
      <c r="Q1301" s="12" t="s">
        <v>28</v>
      </c>
    </row>
    <row r="1302" spans="1:17" x14ac:dyDescent="0.25">
      <c r="A1302" s="4">
        <v>30000047</v>
      </c>
      <c r="B1302" s="4"/>
      <c r="C1302" s="3">
        <v>315319</v>
      </c>
      <c r="D1302" s="11"/>
      <c r="E1302" s="4" t="s">
        <v>17</v>
      </c>
      <c r="F1302" s="4" t="s">
        <v>18</v>
      </c>
      <c r="G1302" s="4" t="s">
        <v>19</v>
      </c>
      <c r="H1302" s="4" t="s">
        <v>25</v>
      </c>
      <c r="I1302" s="5">
        <v>42386.69</v>
      </c>
      <c r="J1302" s="5">
        <v>42386.69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 t="s">
        <v>21</v>
      </c>
      <c r="Q1302" s="12" t="s">
        <v>22</v>
      </c>
    </row>
    <row r="1303" spans="1:17" x14ac:dyDescent="0.25">
      <c r="A1303" s="4">
        <v>30000054</v>
      </c>
      <c r="B1303" s="4"/>
      <c r="C1303" s="3">
        <v>321604</v>
      </c>
      <c r="D1303" s="11"/>
      <c r="E1303" s="4" t="s">
        <v>17</v>
      </c>
      <c r="F1303" s="4" t="s">
        <v>18</v>
      </c>
      <c r="G1303" s="4" t="s">
        <v>19</v>
      </c>
      <c r="H1303" s="4" t="s">
        <v>20</v>
      </c>
      <c r="I1303" s="5">
        <v>1231618.45</v>
      </c>
      <c r="J1303" s="5">
        <v>94896.201603198919</v>
      </c>
      <c r="K1303" s="5">
        <v>1231618.45</v>
      </c>
      <c r="L1303" s="5">
        <v>0</v>
      </c>
      <c r="M1303" s="5">
        <v>0</v>
      </c>
      <c r="N1303" s="5">
        <v>0</v>
      </c>
      <c r="O1303" s="5">
        <v>1231618.45</v>
      </c>
      <c r="P1303" s="5" t="s">
        <v>33</v>
      </c>
      <c r="Q1303" s="12" t="s">
        <v>22</v>
      </c>
    </row>
    <row r="1304" spans="1:17" x14ac:dyDescent="0.25">
      <c r="A1304" s="4">
        <v>30000082</v>
      </c>
      <c r="B1304" s="4"/>
      <c r="C1304" s="3">
        <v>318347</v>
      </c>
      <c r="D1304" s="11"/>
      <c r="E1304" s="4" t="s">
        <v>24</v>
      </c>
      <c r="F1304" s="4" t="s">
        <v>18</v>
      </c>
      <c r="G1304" s="4" t="s">
        <v>19</v>
      </c>
      <c r="H1304" s="4" t="s">
        <v>25</v>
      </c>
      <c r="I1304" s="5">
        <v>384000</v>
      </c>
      <c r="J1304" s="5">
        <v>384000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 t="s">
        <v>21</v>
      </c>
      <c r="Q1304" s="12" t="s">
        <v>26</v>
      </c>
    </row>
    <row r="1305" spans="1:17" x14ac:dyDescent="0.25">
      <c r="A1305" s="4" t="s">
        <v>1168</v>
      </c>
      <c r="B1305" s="4"/>
      <c r="C1305" s="3">
        <v>317806</v>
      </c>
      <c r="D1305" s="11"/>
      <c r="E1305" s="4" t="s">
        <v>24</v>
      </c>
      <c r="F1305" s="4" t="s">
        <v>18</v>
      </c>
      <c r="G1305" s="4" t="s">
        <v>19</v>
      </c>
      <c r="H1305" s="4" t="s">
        <v>25</v>
      </c>
      <c r="I1305" s="5">
        <v>66928.5</v>
      </c>
      <c r="J1305" s="5">
        <v>66928.5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 t="s">
        <v>21</v>
      </c>
      <c r="Q1305" s="12" t="s">
        <v>22</v>
      </c>
    </row>
    <row r="1306" spans="1:17" x14ac:dyDescent="0.25">
      <c r="A1306" s="4">
        <v>30000101</v>
      </c>
      <c r="B1306" s="4"/>
      <c r="C1306" s="3">
        <v>322965</v>
      </c>
      <c r="D1306" s="11"/>
      <c r="E1306" s="4" t="s">
        <v>17</v>
      </c>
      <c r="F1306" s="4" t="s">
        <v>18</v>
      </c>
      <c r="G1306" s="4" t="s">
        <v>19</v>
      </c>
      <c r="H1306" s="4" t="s">
        <v>20</v>
      </c>
      <c r="I1306" s="5">
        <v>729236.2</v>
      </c>
      <c r="J1306" s="5">
        <v>56187.649228176706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 t="s">
        <v>21</v>
      </c>
      <c r="Q1306" s="12" t="s">
        <v>22</v>
      </c>
    </row>
    <row r="1307" spans="1:17" x14ac:dyDescent="0.25">
      <c r="A1307" s="4">
        <v>30000163</v>
      </c>
      <c r="B1307" s="4"/>
      <c r="C1307" s="3">
        <v>321896</v>
      </c>
      <c r="D1307" s="11"/>
      <c r="E1307" s="4" t="s">
        <v>24</v>
      </c>
      <c r="F1307" s="4" t="s">
        <v>18</v>
      </c>
      <c r="G1307" s="4" t="s">
        <v>19</v>
      </c>
      <c r="H1307" s="4" t="s">
        <v>20</v>
      </c>
      <c r="I1307" s="5">
        <v>174021.15</v>
      </c>
      <c r="J1307" s="5">
        <v>13408.329611837595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 t="s">
        <v>21</v>
      </c>
      <c r="Q1307" s="12" t="s">
        <v>22</v>
      </c>
    </row>
    <row r="1308" spans="1:17" x14ac:dyDescent="0.25">
      <c r="A1308" s="4">
        <v>30000160</v>
      </c>
      <c r="B1308" s="4"/>
      <c r="C1308" s="3">
        <v>321896</v>
      </c>
      <c r="D1308" s="11"/>
      <c r="E1308" s="4" t="s">
        <v>24</v>
      </c>
      <c r="F1308" s="4" t="s">
        <v>18</v>
      </c>
      <c r="G1308" s="4" t="s">
        <v>19</v>
      </c>
      <c r="H1308" s="4" t="s">
        <v>20</v>
      </c>
      <c r="I1308" s="5">
        <v>174021.15</v>
      </c>
      <c r="J1308" s="5">
        <v>13408.329611837595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 t="s">
        <v>21</v>
      </c>
      <c r="Q1308" s="12" t="s">
        <v>22</v>
      </c>
    </row>
    <row r="1309" spans="1:17" x14ac:dyDescent="0.25">
      <c r="A1309" s="4" t="s">
        <v>1169</v>
      </c>
      <c r="B1309" s="4"/>
      <c r="C1309" s="3">
        <v>314017</v>
      </c>
      <c r="D1309" s="11"/>
      <c r="E1309" s="4" t="s">
        <v>24</v>
      </c>
      <c r="F1309" s="4" t="s">
        <v>18</v>
      </c>
      <c r="G1309" s="4" t="s">
        <v>19</v>
      </c>
      <c r="H1309" s="4" t="s">
        <v>25</v>
      </c>
      <c r="I1309" s="5">
        <v>41054.65</v>
      </c>
      <c r="J1309" s="5">
        <v>41054.65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 t="s">
        <v>21</v>
      </c>
      <c r="Q1309" s="12" t="s">
        <v>28</v>
      </c>
    </row>
    <row r="1310" spans="1:17" x14ac:dyDescent="0.25">
      <c r="A1310" s="4" t="s">
        <v>1170</v>
      </c>
      <c r="B1310" s="4"/>
      <c r="C1310" s="3">
        <v>320050</v>
      </c>
      <c r="D1310" s="11"/>
      <c r="E1310" s="4" t="s">
        <v>24</v>
      </c>
      <c r="F1310" s="4" t="s">
        <v>18</v>
      </c>
      <c r="G1310" s="4" t="s">
        <v>19</v>
      </c>
      <c r="H1310" s="4" t="s">
        <v>20</v>
      </c>
      <c r="I1310" s="5">
        <v>681898.21</v>
      </c>
      <c r="J1310" s="5">
        <v>52540.257097496775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 t="s">
        <v>21</v>
      </c>
      <c r="Q1310" s="12" t="s">
        <v>22</v>
      </c>
    </row>
    <row r="1311" spans="1:17" x14ac:dyDescent="0.25">
      <c r="A1311" s="4">
        <v>30000078</v>
      </c>
      <c r="B1311" s="4"/>
      <c r="C1311" s="3">
        <v>321845</v>
      </c>
      <c r="D1311" s="11"/>
      <c r="E1311" s="4" t="s">
        <v>17</v>
      </c>
      <c r="F1311" s="4" t="s">
        <v>18</v>
      </c>
      <c r="G1311" s="4" t="s">
        <v>19</v>
      </c>
      <c r="H1311" s="4" t="s">
        <v>20</v>
      </c>
      <c r="I1311" s="5">
        <v>959257.32</v>
      </c>
      <c r="J1311" s="5">
        <v>73910.77652991013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 t="s">
        <v>21</v>
      </c>
      <c r="Q1311" s="12" t="s">
        <v>22</v>
      </c>
    </row>
    <row r="1312" spans="1:17" x14ac:dyDescent="0.25">
      <c r="A1312" s="4">
        <v>30000301</v>
      </c>
      <c r="B1312" s="4"/>
      <c r="C1312" s="3">
        <v>318185</v>
      </c>
      <c r="D1312" s="11"/>
      <c r="E1312" s="4" t="s">
        <v>24</v>
      </c>
      <c r="F1312" s="4" t="s">
        <v>18</v>
      </c>
      <c r="G1312" s="4" t="s">
        <v>19</v>
      </c>
      <c r="H1312" s="4" t="s">
        <v>25</v>
      </c>
      <c r="I1312" s="5">
        <v>73080.460000000006</v>
      </c>
      <c r="J1312" s="5">
        <v>73080.460000000006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 t="s">
        <v>21</v>
      </c>
      <c r="Q1312" s="12" t="s">
        <v>22</v>
      </c>
    </row>
    <row r="1313" spans="1:17" x14ac:dyDescent="0.25">
      <c r="A1313" s="4">
        <v>30000056</v>
      </c>
      <c r="B1313" s="4"/>
      <c r="C1313" s="3">
        <v>319362</v>
      </c>
      <c r="D1313" s="11"/>
      <c r="E1313" s="4" t="s">
        <v>17</v>
      </c>
      <c r="F1313" s="4" t="s">
        <v>18</v>
      </c>
      <c r="G1313" s="4" t="s">
        <v>19</v>
      </c>
      <c r="H1313" s="4" t="s">
        <v>20</v>
      </c>
      <c r="I1313" s="5">
        <v>390058.39</v>
      </c>
      <c r="J1313" s="5">
        <v>30053.99895922247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 t="s">
        <v>21</v>
      </c>
      <c r="Q1313" s="12" t="s">
        <v>22</v>
      </c>
    </row>
    <row r="1314" spans="1:17" x14ac:dyDescent="0.25">
      <c r="A1314" s="4">
        <v>30000102</v>
      </c>
      <c r="B1314" s="4"/>
      <c r="C1314" s="3">
        <v>320209</v>
      </c>
      <c r="D1314" s="11"/>
      <c r="E1314" s="4" t="s">
        <v>17</v>
      </c>
      <c r="F1314" s="4" t="s">
        <v>18</v>
      </c>
      <c r="G1314" s="4" t="s">
        <v>19</v>
      </c>
      <c r="H1314" s="4" t="s">
        <v>20</v>
      </c>
      <c r="I1314" s="5">
        <v>716865.18</v>
      </c>
      <c r="J1314" s="5">
        <v>55234.462136868351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 t="s">
        <v>21</v>
      </c>
      <c r="Q1314" s="12" t="s">
        <v>22</v>
      </c>
    </row>
    <row r="1315" spans="1:17" x14ac:dyDescent="0.25">
      <c r="A1315" s="4">
        <v>30000314</v>
      </c>
      <c r="B1315" s="4"/>
      <c r="C1315" s="3">
        <v>314541</v>
      </c>
      <c r="D1315" s="11"/>
      <c r="E1315" s="4" t="s">
        <v>24</v>
      </c>
      <c r="F1315" s="4" t="s">
        <v>18</v>
      </c>
      <c r="G1315" s="4" t="s">
        <v>19</v>
      </c>
      <c r="H1315" s="4" t="s">
        <v>25</v>
      </c>
      <c r="I1315" s="5">
        <v>489692.34</v>
      </c>
      <c r="J1315" s="5">
        <v>489692.34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 t="s">
        <v>21</v>
      </c>
      <c r="Q1315" s="12" t="s">
        <v>22</v>
      </c>
    </row>
    <row r="1316" spans="1:17" x14ac:dyDescent="0.25">
      <c r="A1316" s="4" t="s">
        <v>1171</v>
      </c>
      <c r="B1316" s="4"/>
      <c r="C1316" s="3">
        <v>319460</v>
      </c>
      <c r="D1316" s="11"/>
      <c r="E1316" s="4" t="s">
        <v>24</v>
      </c>
      <c r="F1316" s="4" t="s">
        <v>18</v>
      </c>
      <c r="G1316" s="4" t="s">
        <v>48</v>
      </c>
      <c r="H1316" s="4" t="s">
        <v>25</v>
      </c>
      <c r="I1316" s="5">
        <v>26250</v>
      </c>
      <c r="J1316" s="5">
        <v>26250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 t="s">
        <v>21</v>
      </c>
      <c r="Q1316" s="12" t="s">
        <v>28</v>
      </c>
    </row>
    <row r="1317" spans="1:17" x14ac:dyDescent="0.25">
      <c r="A1317" s="4" t="s">
        <v>1172</v>
      </c>
      <c r="B1317" s="4"/>
      <c r="C1317" s="3">
        <v>318524</v>
      </c>
      <c r="D1317" s="11"/>
      <c r="E1317" s="4" t="s">
        <v>24</v>
      </c>
      <c r="F1317" s="4" t="s">
        <v>18</v>
      </c>
      <c r="G1317" s="4" t="s">
        <v>19</v>
      </c>
      <c r="H1317" s="4" t="s">
        <v>25</v>
      </c>
      <c r="I1317" s="5">
        <v>30395.43</v>
      </c>
      <c r="J1317" s="5">
        <v>30395.43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 t="s">
        <v>21</v>
      </c>
      <c r="Q1317" s="12" t="s">
        <v>28</v>
      </c>
    </row>
    <row r="1318" spans="1:17" x14ac:dyDescent="0.25">
      <c r="A1318" s="4" t="s">
        <v>1173</v>
      </c>
      <c r="B1318" s="4"/>
      <c r="C1318" s="3">
        <v>318137</v>
      </c>
      <c r="D1318" s="11"/>
      <c r="E1318" s="4" t="s">
        <v>24</v>
      </c>
      <c r="F1318" s="4" t="s">
        <v>18</v>
      </c>
      <c r="G1318" s="4" t="s">
        <v>19</v>
      </c>
      <c r="H1318" s="4" t="s">
        <v>25</v>
      </c>
      <c r="I1318" s="5">
        <v>239570.5</v>
      </c>
      <c r="J1318" s="5">
        <v>239570.5</v>
      </c>
      <c r="K1318" s="5">
        <v>0</v>
      </c>
      <c r="L1318" s="5">
        <v>239570.5</v>
      </c>
      <c r="M1318" s="5">
        <v>0</v>
      </c>
      <c r="N1318" s="5">
        <v>0</v>
      </c>
      <c r="O1318" s="5">
        <v>239570.5</v>
      </c>
      <c r="P1318" s="5" t="s">
        <v>121</v>
      </c>
      <c r="Q1318" s="12" t="s">
        <v>28</v>
      </c>
    </row>
    <row r="1319" spans="1:17" x14ac:dyDescent="0.25">
      <c r="A1319" s="4">
        <v>30000289</v>
      </c>
      <c r="B1319" s="4"/>
      <c r="C1319" s="3">
        <v>314750</v>
      </c>
      <c r="D1319" s="11"/>
      <c r="E1319" s="4" t="s">
        <v>27</v>
      </c>
      <c r="F1319" s="4" t="s">
        <v>18</v>
      </c>
      <c r="G1319" s="4" t="s">
        <v>19</v>
      </c>
      <c r="H1319" s="4" t="s">
        <v>25</v>
      </c>
      <c r="I1319" s="5">
        <v>132048.66</v>
      </c>
      <c r="J1319" s="5">
        <v>132048.66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 t="s">
        <v>21</v>
      </c>
      <c r="Q1319" s="12" t="s">
        <v>28</v>
      </c>
    </row>
    <row r="1320" spans="1:17" x14ac:dyDescent="0.25">
      <c r="A1320" s="4">
        <v>30000040</v>
      </c>
      <c r="B1320" s="4"/>
      <c r="C1320" s="3">
        <v>314798</v>
      </c>
      <c r="D1320" s="11"/>
      <c r="E1320" s="4" t="s">
        <v>27</v>
      </c>
      <c r="F1320" s="4" t="s">
        <v>18</v>
      </c>
      <c r="G1320" s="4" t="s">
        <v>19</v>
      </c>
      <c r="H1320" s="4" t="s">
        <v>25</v>
      </c>
      <c r="I1320" s="5">
        <v>188069.6</v>
      </c>
      <c r="J1320" s="5">
        <v>188069.6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 t="s">
        <v>21</v>
      </c>
      <c r="Q1320" s="12" t="s">
        <v>28</v>
      </c>
    </row>
    <row r="1321" spans="1:17" x14ac:dyDescent="0.25">
      <c r="A1321" s="4">
        <v>30000026</v>
      </c>
      <c r="B1321" s="4"/>
      <c r="C1321" s="3">
        <v>316229</v>
      </c>
      <c r="D1321" s="11"/>
      <c r="E1321" s="4" t="s">
        <v>24</v>
      </c>
      <c r="F1321" s="4" t="s">
        <v>18</v>
      </c>
      <c r="G1321" s="4" t="s">
        <v>19</v>
      </c>
      <c r="H1321" s="4" t="s">
        <v>25</v>
      </c>
      <c r="I1321" s="5">
        <v>441503.72</v>
      </c>
      <c r="J1321" s="5">
        <v>441503.72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 t="s">
        <v>21</v>
      </c>
      <c r="Q1321" s="12" t="s">
        <v>97</v>
      </c>
    </row>
    <row r="1322" spans="1:17" x14ac:dyDescent="0.25">
      <c r="A1322" s="4">
        <v>30000145</v>
      </c>
      <c r="B1322" s="4"/>
      <c r="C1322" s="3">
        <v>312836</v>
      </c>
      <c r="D1322" s="11"/>
      <c r="E1322" s="4" t="s">
        <v>24</v>
      </c>
      <c r="F1322" s="4" t="s">
        <v>18</v>
      </c>
      <c r="G1322" s="4" t="s">
        <v>19</v>
      </c>
      <c r="H1322" s="4" t="s">
        <v>25</v>
      </c>
      <c r="I1322" s="5">
        <v>193462.62</v>
      </c>
      <c r="J1322" s="5">
        <v>193462.62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 t="s">
        <v>21</v>
      </c>
      <c r="Q1322" s="12" t="s">
        <v>97</v>
      </c>
    </row>
    <row r="1323" spans="1:17" x14ac:dyDescent="0.25">
      <c r="A1323" s="4">
        <v>30000229</v>
      </c>
      <c r="B1323" s="4"/>
      <c r="C1323" s="3">
        <v>317994</v>
      </c>
      <c r="D1323" s="11"/>
      <c r="E1323" s="4" t="s">
        <v>24</v>
      </c>
      <c r="F1323" s="4" t="s">
        <v>18</v>
      </c>
      <c r="G1323" s="4" t="s">
        <v>19</v>
      </c>
      <c r="H1323" s="4" t="s">
        <v>25</v>
      </c>
      <c r="I1323" s="5">
        <v>75940.460000000006</v>
      </c>
      <c r="J1323" s="5">
        <v>75940.460000000006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 t="s">
        <v>21</v>
      </c>
      <c r="Q1323" s="12" t="s">
        <v>26</v>
      </c>
    </row>
    <row r="1324" spans="1:17" x14ac:dyDescent="0.25">
      <c r="A1324" s="4">
        <v>30000036</v>
      </c>
      <c r="B1324" s="4"/>
      <c r="C1324" s="3">
        <v>308818</v>
      </c>
      <c r="D1324" s="11"/>
      <c r="E1324" s="4" t="s">
        <v>24</v>
      </c>
      <c r="F1324" s="4" t="s">
        <v>18</v>
      </c>
      <c r="G1324" s="4" t="s">
        <v>19</v>
      </c>
      <c r="H1324" s="4" t="s">
        <v>25</v>
      </c>
      <c r="I1324" s="5">
        <v>27909.360000000001</v>
      </c>
      <c r="J1324" s="5">
        <v>27909.360000000001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 t="s">
        <v>21</v>
      </c>
      <c r="Q1324" s="12" t="s">
        <v>41</v>
      </c>
    </row>
    <row r="1325" spans="1:17" x14ac:dyDescent="0.25">
      <c r="A1325" s="4">
        <v>30000057</v>
      </c>
      <c r="B1325" s="4"/>
      <c r="C1325" s="3">
        <v>322531</v>
      </c>
      <c r="D1325" s="11"/>
      <c r="E1325" s="4" t="s">
        <v>24</v>
      </c>
      <c r="F1325" s="4" t="s">
        <v>18</v>
      </c>
      <c r="G1325" s="4" t="s">
        <v>48</v>
      </c>
      <c r="H1325" s="4" t="s">
        <v>25</v>
      </c>
      <c r="I1325" s="5">
        <v>140670.79</v>
      </c>
      <c r="J1325" s="5">
        <v>140670.79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 t="s">
        <v>21</v>
      </c>
      <c r="Q1325" s="12" t="s">
        <v>41</v>
      </c>
    </row>
    <row r="1326" spans="1:17" x14ac:dyDescent="0.25">
      <c r="A1326" s="4">
        <v>30000180</v>
      </c>
      <c r="B1326" s="4"/>
      <c r="C1326" s="3">
        <v>316651</v>
      </c>
      <c r="D1326" s="11"/>
      <c r="E1326" s="4" t="s">
        <v>17</v>
      </c>
      <c r="F1326" s="4" t="s">
        <v>18</v>
      </c>
      <c r="G1326" s="4" t="s">
        <v>19</v>
      </c>
      <c r="H1326" s="4" t="s">
        <v>20</v>
      </c>
      <c r="I1326" s="5">
        <v>699705.94</v>
      </c>
      <c r="J1326" s="5">
        <v>53912.342694440638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 t="s">
        <v>21</v>
      </c>
      <c r="Q1326" s="12" t="s">
        <v>22</v>
      </c>
    </row>
    <row r="1327" spans="1:17" x14ac:dyDescent="0.25">
      <c r="A1327" s="4">
        <v>30000177</v>
      </c>
      <c r="B1327" s="4"/>
      <c r="C1327" s="3">
        <v>308838</v>
      </c>
      <c r="D1327" s="11"/>
      <c r="E1327" s="4" t="s">
        <v>17</v>
      </c>
      <c r="F1327" s="4" t="s">
        <v>18</v>
      </c>
      <c r="G1327" s="4" t="s">
        <v>19</v>
      </c>
      <c r="H1327" s="4" t="s">
        <v>20</v>
      </c>
      <c r="I1327" s="5">
        <v>1122376.74</v>
      </c>
      <c r="J1327" s="5">
        <v>86479.127844975999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 t="s">
        <v>21</v>
      </c>
      <c r="Q1327" s="12" t="s">
        <v>22</v>
      </c>
    </row>
    <row r="1328" spans="1:17" x14ac:dyDescent="0.25">
      <c r="A1328" s="4">
        <v>30000041</v>
      </c>
      <c r="B1328" s="4"/>
      <c r="C1328" s="3">
        <v>308469</v>
      </c>
      <c r="D1328" s="11"/>
      <c r="E1328" s="4" t="s">
        <v>17</v>
      </c>
      <c r="F1328" s="4" t="s">
        <v>18</v>
      </c>
      <c r="G1328" s="4" t="s">
        <v>19</v>
      </c>
      <c r="H1328" s="4" t="s">
        <v>20</v>
      </c>
      <c r="I1328" s="5">
        <v>1108901.42</v>
      </c>
      <c r="J1328" s="5">
        <v>85440.854438640119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 t="s">
        <v>21</v>
      </c>
      <c r="Q1328" s="12" t="s">
        <v>22</v>
      </c>
    </row>
    <row r="1329" spans="1:17" x14ac:dyDescent="0.25">
      <c r="A1329" s="4">
        <v>30000227</v>
      </c>
      <c r="B1329" s="4"/>
      <c r="C1329" s="3">
        <v>309535</v>
      </c>
      <c r="D1329" s="11"/>
      <c r="E1329" s="4" t="s">
        <v>24</v>
      </c>
      <c r="F1329" s="4" t="s">
        <v>18</v>
      </c>
      <c r="G1329" s="4" t="s">
        <v>19</v>
      </c>
      <c r="H1329" s="4" t="s">
        <v>25</v>
      </c>
      <c r="I1329" s="5">
        <v>381893.92</v>
      </c>
      <c r="J1329" s="5">
        <v>381893.92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 t="s">
        <v>21</v>
      </c>
      <c r="Q1329" s="12" t="s">
        <v>250</v>
      </c>
    </row>
    <row r="1330" spans="1:17" x14ac:dyDescent="0.25">
      <c r="A1330" s="4">
        <v>30000172</v>
      </c>
      <c r="B1330" s="4"/>
      <c r="C1330" s="3">
        <v>308400</v>
      </c>
      <c r="D1330" s="11"/>
      <c r="E1330" s="4" t="s">
        <v>24</v>
      </c>
      <c r="F1330" s="4" t="s">
        <v>18</v>
      </c>
      <c r="G1330" s="4" t="s">
        <v>19</v>
      </c>
      <c r="H1330" s="4" t="s">
        <v>25</v>
      </c>
      <c r="I1330" s="5">
        <v>44016.15</v>
      </c>
      <c r="J1330" s="5">
        <v>44016.15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 t="s">
        <v>21</v>
      </c>
      <c r="Q1330" s="12" t="s">
        <v>28</v>
      </c>
    </row>
    <row r="1331" spans="1:17" x14ac:dyDescent="0.25">
      <c r="A1331" s="4">
        <v>30000159</v>
      </c>
      <c r="B1331" s="4"/>
      <c r="C1331" s="3">
        <v>317922</v>
      </c>
      <c r="D1331" s="11"/>
      <c r="E1331" s="4" t="s">
        <v>24</v>
      </c>
      <c r="F1331" s="4" t="s">
        <v>18</v>
      </c>
      <c r="G1331" s="4" t="s">
        <v>19</v>
      </c>
      <c r="H1331" s="4" t="s">
        <v>25</v>
      </c>
      <c r="I1331" s="5">
        <v>981482.37</v>
      </c>
      <c r="J1331" s="5">
        <v>981482.37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 t="s">
        <v>21</v>
      </c>
      <c r="Q1331" s="12" t="s">
        <v>26</v>
      </c>
    </row>
    <row r="1332" spans="1:17" x14ac:dyDescent="0.25">
      <c r="A1332" s="4">
        <v>30000046</v>
      </c>
      <c r="B1332" s="4"/>
      <c r="C1332" s="3">
        <v>315252</v>
      </c>
      <c r="D1332" s="11"/>
      <c r="E1332" s="4" t="s">
        <v>24</v>
      </c>
      <c r="F1332" s="4" t="s">
        <v>18</v>
      </c>
      <c r="G1332" s="4" t="s">
        <v>19</v>
      </c>
      <c r="H1332" s="4" t="s">
        <v>25</v>
      </c>
      <c r="I1332" s="5">
        <v>134027.35</v>
      </c>
      <c r="J1332" s="5">
        <v>134027.35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 t="s">
        <v>21</v>
      </c>
      <c r="Q1332" s="12" t="s">
        <v>97</v>
      </c>
    </row>
    <row r="1333" spans="1:17" x14ac:dyDescent="0.25">
      <c r="A1333" s="4">
        <v>30000174</v>
      </c>
      <c r="B1333" s="4"/>
      <c r="C1333" s="3">
        <v>318321</v>
      </c>
      <c r="D1333" s="11"/>
      <c r="E1333" s="4" t="s">
        <v>24</v>
      </c>
      <c r="F1333" s="4" t="s">
        <v>18</v>
      </c>
      <c r="G1333" s="4" t="s">
        <v>19</v>
      </c>
      <c r="H1333" s="4" t="s">
        <v>25</v>
      </c>
      <c r="I1333" s="5">
        <v>202185.89</v>
      </c>
      <c r="J1333" s="5">
        <v>202185.89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 t="s">
        <v>21</v>
      </c>
      <c r="Q1333" s="12" t="s">
        <v>28</v>
      </c>
    </row>
    <row r="1334" spans="1:17" x14ac:dyDescent="0.25">
      <c r="A1334" s="4">
        <v>30000029</v>
      </c>
      <c r="B1334" s="4"/>
      <c r="C1334" s="3">
        <v>309588</v>
      </c>
      <c r="D1334" s="11"/>
      <c r="E1334" s="4" t="s">
        <v>24</v>
      </c>
      <c r="F1334" s="4" t="s">
        <v>18</v>
      </c>
      <c r="G1334" s="4" t="s">
        <v>19</v>
      </c>
      <c r="H1334" s="4" t="s">
        <v>25</v>
      </c>
      <c r="I1334" s="5">
        <v>59234.79</v>
      </c>
      <c r="J1334" s="5">
        <v>59234.79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 t="s">
        <v>21</v>
      </c>
      <c r="Q1334" s="12" t="s">
        <v>97</v>
      </c>
    </row>
    <row r="1335" spans="1:17" x14ac:dyDescent="0.25">
      <c r="A1335" s="4">
        <v>30000074</v>
      </c>
      <c r="B1335" s="4"/>
      <c r="C1335" s="3">
        <v>321896</v>
      </c>
      <c r="D1335" s="11"/>
      <c r="E1335" s="4" t="s">
        <v>24</v>
      </c>
      <c r="F1335" s="4" t="s">
        <v>18</v>
      </c>
      <c r="G1335" s="4" t="s">
        <v>19</v>
      </c>
      <c r="H1335" s="4" t="s">
        <v>20</v>
      </c>
      <c r="I1335" s="5">
        <v>1420539</v>
      </c>
      <c r="J1335" s="5">
        <v>109452.52998540789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 t="s">
        <v>21</v>
      </c>
      <c r="Q1335" s="12" t="s">
        <v>22</v>
      </c>
    </row>
    <row r="1336" spans="1:17" x14ac:dyDescent="0.25">
      <c r="A1336" s="4" t="s">
        <v>1174</v>
      </c>
      <c r="B1336" s="4"/>
      <c r="C1336" s="3">
        <v>316476</v>
      </c>
      <c r="D1336" s="11"/>
      <c r="E1336" s="4" t="s">
        <v>17</v>
      </c>
      <c r="F1336" s="4" t="s">
        <v>18</v>
      </c>
      <c r="G1336" s="4" t="s">
        <v>48</v>
      </c>
      <c r="H1336" s="4" t="s">
        <v>20</v>
      </c>
      <c r="I1336" s="5">
        <v>1454485.24</v>
      </c>
      <c r="J1336" s="5">
        <v>112068.08777825403</v>
      </c>
      <c r="K1336" s="5">
        <v>0</v>
      </c>
      <c r="L1336" s="5">
        <v>0</v>
      </c>
      <c r="M1336" s="5">
        <v>0</v>
      </c>
      <c r="N1336" s="5">
        <v>1454485.24</v>
      </c>
      <c r="O1336" s="5">
        <v>1454485.24</v>
      </c>
      <c r="P1336" s="5" t="s">
        <v>49</v>
      </c>
      <c r="Q1336" s="12" t="s">
        <v>22</v>
      </c>
    </row>
    <row r="1337" spans="1:17" x14ac:dyDescent="0.25">
      <c r="A1337" s="4">
        <v>30000181</v>
      </c>
      <c r="B1337" s="4"/>
      <c r="C1337" s="3">
        <v>319903</v>
      </c>
      <c r="D1337" s="11"/>
      <c r="E1337" s="4" t="s">
        <v>24</v>
      </c>
      <c r="F1337" s="4" t="s">
        <v>18</v>
      </c>
      <c r="G1337" s="4" t="s">
        <v>19</v>
      </c>
      <c r="H1337" s="4" t="s">
        <v>25</v>
      </c>
      <c r="I1337" s="5">
        <v>154440</v>
      </c>
      <c r="J1337" s="5">
        <v>154440</v>
      </c>
      <c r="K1337" s="5">
        <v>154440</v>
      </c>
      <c r="L1337" s="5">
        <v>0</v>
      </c>
      <c r="M1337" s="5">
        <v>0</v>
      </c>
      <c r="N1337" s="5">
        <v>0</v>
      </c>
      <c r="O1337" s="5">
        <v>154440</v>
      </c>
      <c r="P1337" s="5" t="s">
        <v>33</v>
      </c>
      <c r="Q1337" s="12" t="s">
        <v>41</v>
      </c>
    </row>
    <row r="1338" spans="1:17" x14ac:dyDescent="0.25">
      <c r="A1338" s="4">
        <v>30000037</v>
      </c>
      <c r="B1338" s="4"/>
      <c r="C1338" s="3">
        <v>316354</v>
      </c>
      <c r="D1338" s="11"/>
      <c r="E1338" s="4" t="s">
        <v>17</v>
      </c>
      <c r="F1338" s="4" t="s">
        <v>18</v>
      </c>
      <c r="G1338" s="4" t="s">
        <v>19</v>
      </c>
      <c r="H1338" s="4" t="s">
        <v>20</v>
      </c>
      <c r="I1338" s="5">
        <v>198860.02</v>
      </c>
      <c r="J1338" s="5">
        <v>15322.164545956721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 t="s">
        <v>21</v>
      </c>
      <c r="Q1338" s="12" t="s">
        <v>22</v>
      </c>
    </row>
    <row r="1339" spans="1:17" x14ac:dyDescent="0.25">
      <c r="A1339" s="4">
        <v>30000043</v>
      </c>
      <c r="B1339" s="4"/>
      <c r="C1339" s="3">
        <v>308469</v>
      </c>
      <c r="D1339" s="11"/>
      <c r="E1339" s="4" t="s">
        <v>17</v>
      </c>
      <c r="F1339" s="4" t="s">
        <v>18</v>
      </c>
      <c r="G1339" s="4" t="s">
        <v>19</v>
      </c>
      <c r="H1339" s="4" t="s">
        <v>20</v>
      </c>
      <c r="I1339" s="5">
        <v>1888805.26</v>
      </c>
      <c r="J1339" s="5">
        <v>145532.44533007976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 t="s">
        <v>21</v>
      </c>
      <c r="Q1339" s="12" t="s">
        <v>22</v>
      </c>
    </row>
    <row r="1340" spans="1:17" x14ac:dyDescent="0.25">
      <c r="A1340" s="4">
        <v>30000223</v>
      </c>
      <c r="B1340" s="4"/>
      <c r="C1340" s="3">
        <v>314395</v>
      </c>
      <c r="D1340" s="11"/>
      <c r="E1340" s="4" t="s">
        <v>24</v>
      </c>
      <c r="F1340" s="4" t="s">
        <v>18</v>
      </c>
      <c r="G1340" s="4" t="s">
        <v>19</v>
      </c>
      <c r="H1340" s="4" t="s">
        <v>25</v>
      </c>
      <c r="I1340" s="5">
        <v>256252.29</v>
      </c>
      <c r="J1340" s="5">
        <v>256252.29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 t="s">
        <v>21</v>
      </c>
      <c r="Q1340" s="12" t="s">
        <v>26</v>
      </c>
    </row>
    <row r="1341" spans="1:17" x14ac:dyDescent="0.25">
      <c r="A1341" s="4">
        <v>30000224</v>
      </c>
      <c r="B1341" s="4"/>
      <c r="C1341" s="3">
        <v>314395</v>
      </c>
      <c r="D1341" s="11"/>
      <c r="E1341" s="4" t="s">
        <v>24</v>
      </c>
      <c r="F1341" s="4" t="s">
        <v>18</v>
      </c>
      <c r="G1341" s="4" t="s">
        <v>19</v>
      </c>
      <c r="H1341" s="4" t="s">
        <v>25</v>
      </c>
      <c r="I1341" s="5">
        <v>255649.01</v>
      </c>
      <c r="J1341" s="5">
        <v>255649.01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 t="s">
        <v>21</v>
      </c>
      <c r="Q1341" s="12" t="s">
        <v>26</v>
      </c>
    </row>
    <row r="1342" spans="1:17" x14ac:dyDescent="0.25">
      <c r="A1342" s="4">
        <v>30000225</v>
      </c>
      <c r="B1342" s="4"/>
      <c r="C1342" s="3">
        <v>319934</v>
      </c>
      <c r="D1342" s="11"/>
      <c r="E1342" s="4" t="s">
        <v>62</v>
      </c>
      <c r="F1342" s="4" t="s">
        <v>18</v>
      </c>
      <c r="G1342" s="4" t="s">
        <v>19</v>
      </c>
      <c r="H1342" s="4" t="s">
        <v>25</v>
      </c>
      <c r="I1342" s="5">
        <v>138762.47</v>
      </c>
      <c r="J1342" s="5">
        <v>138762.47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 t="s">
        <v>21</v>
      </c>
      <c r="Q1342" s="12" t="s">
        <v>22</v>
      </c>
    </row>
    <row r="1343" spans="1:17" x14ac:dyDescent="0.25">
      <c r="A1343" s="4">
        <v>30000042</v>
      </c>
      <c r="B1343" s="4"/>
      <c r="C1343" s="3">
        <v>310725</v>
      </c>
      <c r="D1343" s="11"/>
      <c r="E1343" s="4" t="s">
        <v>17</v>
      </c>
      <c r="F1343" s="4" t="s">
        <v>18</v>
      </c>
      <c r="G1343" s="4" t="s">
        <v>19</v>
      </c>
      <c r="H1343" s="4" t="s">
        <v>20</v>
      </c>
      <c r="I1343" s="5">
        <v>978362.62</v>
      </c>
      <c r="J1343" s="5">
        <v>75382.839895386351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 t="s">
        <v>21</v>
      </c>
      <c r="Q1343" s="12" t="s">
        <v>22</v>
      </c>
    </row>
    <row r="1344" spans="1:17" x14ac:dyDescent="0.25">
      <c r="A1344" s="4">
        <v>30000230</v>
      </c>
      <c r="B1344" s="4"/>
      <c r="C1344" s="3">
        <v>316076</v>
      </c>
      <c r="D1344" s="11"/>
      <c r="E1344" s="4" t="s">
        <v>62</v>
      </c>
      <c r="F1344" s="4" t="s">
        <v>18</v>
      </c>
      <c r="G1344" s="4" t="s">
        <v>19</v>
      </c>
      <c r="H1344" s="4" t="s">
        <v>25</v>
      </c>
      <c r="I1344" s="5">
        <v>677762.26</v>
      </c>
      <c r="J1344" s="5">
        <v>677762.26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 t="s">
        <v>21</v>
      </c>
      <c r="Q1344" s="12" t="s">
        <v>22</v>
      </c>
    </row>
    <row r="1345" spans="1:17" x14ac:dyDescent="0.25">
      <c r="A1345" s="4">
        <v>30000033</v>
      </c>
      <c r="B1345" s="4"/>
      <c r="C1345" s="3">
        <v>309489</v>
      </c>
      <c r="D1345" s="11"/>
      <c r="E1345" s="4" t="s">
        <v>17</v>
      </c>
      <c r="F1345" s="4" t="s">
        <v>18</v>
      </c>
      <c r="G1345" s="4" t="s">
        <v>19</v>
      </c>
      <c r="H1345" s="4" t="s">
        <v>20</v>
      </c>
      <c r="I1345" s="5">
        <v>830039.29</v>
      </c>
      <c r="J1345" s="5">
        <v>63954.527315189298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 t="s">
        <v>21</v>
      </c>
      <c r="Q1345" s="12" t="s">
        <v>22</v>
      </c>
    </row>
    <row r="1346" spans="1:17" x14ac:dyDescent="0.25">
      <c r="A1346" s="4">
        <v>30000119</v>
      </c>
      <c r="B1346" s="4"/>
      <c r="C1346" s="3">
        <v>312491</v>
      </c>
      <c r="D1346" s="11"/>
      <c r="E1346" s="4" t="s">
        <v>24</v>
      </c>
      <c r="F1346" s="4" t="s">
        <v>18</v>
      </c>
      <c r="G1346" s="4" t="s">
        <v>19</v>
      </c>
      <c r="H1346" s="4" t="s">
        <v>20</v>
      </c>
      <c r="I1346" s="5">
        <v>9589300.0500000007</v>
      </c>
      <c r="J1346" s="5">
        <v>738855.56909151981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 t="s">
        <v>21</v>
      </c>
      <c r="Q1346" s="12" t="s">
        <v>22</v>
      </c>
    </row>
    <row r="1347" spans="1:17" x14ac:dyDescent="0.25">
      <c r="A1347" s="4">
        <v>30000167</v>
      </c>
      <c r="B1347" s="4"/>
      <c r="C1347" s="3">
        <v>309847</v>
      </c>
      <c r="D1347" s="11"/>
      <c r="E1347" s="4" t="s">
        <v>27</v>
      </c>
      <c r="F1347" s="4" t="s">
        <v>18</v>
      </c>
      <c r="G1347" s="4" t="s">
        <v>19</v>
      </c>
      <c r="H1347" s="4" t="s">
        <v>25</v>
      </c>
      <c r="I1347" s="5">
        <v>2769782.29</v>
      </c>
      <c r="J1347" s="5">
        <v>2769782.29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 t="s">
        <v>21</v>
      </c>
      <c r="Q1347" s="12" t="s">
        <v>22</v>
      </c>
    </row>
    <row r="1348" spans="1:17" x14ac:dyDescent="0.25">
      <c r="A1348" s="4">
        <v>30000185</v>
      </c>
      <c r="B1348" s="4"/>
      <c r="C1348" s="3">
        <v>308413</v>
      </c>
      <c r="D1348" s="11"/>
      <c r="E1348" s="4" t="s">
        <v>17</v>
      </c>
      <c r="F1348" s="4" t="s">
        <v>18</v>
      </c>
      <c r="G1348" s="4" t="s">
        <v>19</v>
      </c>
      <c r="H1348" s="4" t="s">
        <v>20</v>
      </c>
      <c r="I1348" s="5">
        <v>1014789.96</v>
      </c>
      <c r="J1348" s="5">
        <v>78189.56644329433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 t="s">
        <v>21</v>
      </c>
      <c r="Q1348" s="12" t="s">
        <v>22</v>
      </c>
    </row>
    <row r="1349" spans="1:17" x14ac:dyDescent="0.25">
      <c r="A1349" s="4">
        <v>30000182</v>
      </c>
      <c r="B1349" s="4"/>
      <c r="C1349" s="3">
        <v>311201</v>
      </c>
      <c r="D1349" s="11"/>
      <c r="E1349" s="4" t="s">
        <v>24</v>
      </c>
      <c r="F1349" s="4" t="s">
        <v>18</v>
      </c>
      <c r="G1349" s="4" t="s">
        <v>19</v>
      </c>
      <c r="H1349" s="4" t="s">
        <v>25</v>
      </c>
      <c r="I1349" s="5">
        <v>65118.15</v>
      </c>
      <c r="J1349" s="5">
        <v>65118.15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 t="s">
        <v>21</v>
      </c>
      <c r="Q1349" s="12" t="s">
        <v>28</v>
      </c>
    </row>
    <row r="1350" spans="1:17" x14ac:dyDescent="0.25">
      <c r="A1350" s="4">
        <v>30000184</v>
      </c>
      <c r="B1350" s="4"/>
      <c r="C1350" s="3">
        <v>312682</v>
      </c>
      <c r="D1350" s="11"/>
      <c r="E1350" s="4" t="s">
        <v>17</v>
      </c>
      <c r="F1350" s="4" t="s">
        <v>18</v>
      </c>
      <c r="G1350" s="4" t="s">
        <v>19</v>
      </c>
      <c r="H1350" s="4" t="s">
        <v>20</v>
      </c>
      <c r="I1350" s="5">
        <v>2258801.5099999998</v>
      </c>
      <c r="J1350" s="5">
        <v>174040.65640180215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 t="s">
        <v>21</v>
      </c>
      <c r="Q1350" s="12" t="s">
        <v>22</v>
      </c>
    </row>
    <row r="1351" spans="1:17" x14ac:dyDescent="0.25">
      <c r="A1351" s="4">
        <v>30000164</v>
      </c>
      <c r="B1351" s="4"/>
      <c r="C1351" s="3">
        <v>309847</v>
      </c>
      <c r="D1351" s="11"/>
      <c r="E1351" s="4" t="s">
        <v>43</v>
      </c>
      <c r="F1351" s="4" t="s">
        <v>18</v>
      </c>
      <c r="G1351" s="4" t="s">
        <v>19</v>
      </c>
      <c r="H1351" s="4" t="s">
        <v>25</v>
      </c>
      <c r="I1351" s="5">
        <v>2267533.62</v>
      </c>
      <c r="J1351" s="5">
        <v>2267533.62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 t="s">
        <v>21</v>
      </c>
      <c r="Q1351" s="12" t="s">
        <v>22</v>
      </c>
    </row>
    <row r="1352" spans="1:17" x14ac:dyDescent="0.25">
      <c r="A1352" s="4">
        <v>30000162</v>
      </c>
      <c r="B1352" s="4"/>
      <c r="C1352" s="3">
        <v>309847</v>
      </c>
      <c r="D1352" s="11"/>
      <c r="E1352" s="4" t="s">
        <v>27</v>
      </c>
      <c r="F1352" s="4" t="s">
        <v>18</v>
      </c>
      <c r="G1352" s="4" t="s">
        <v>19</v>
      </c>
      <c r="H1352" s="4" t="s">
        <v>25</v>
      </c>
      <c r="I1352" s="5">
        <v>1010532.07</v>
      </c>
      <c r="J1352" s="5">
        <v>1010532.07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 t="s">
        <v>21</v>
      </c>
      <c r="Q1352" s="12" t="s">
        <v>22</v>
      </c>
    </row>
    <row r="1353" spans="1:17" x14ac:dyDescent="0.25">
      <c r="A1353" s="4">
        <v>30000045</v>
      </c>
      <c r="B1353" s="4"/>
      <c r="C1353" s="3">
        <v>312762</v>
      </c>
      <c r="D1353" s="11"/>
      <c r="E1353" s="4" t="s">
        <v>24</v>
      </c>
      <c r="F1353" s="4" t="s">
        <v>18</v>
      </c>
      <c r="G1353" s="4" t="s">
        <v>19</v>
      </c>
      <c r="H1353" s="4" t="s">
        <v>25</v>
      </c>
      <c r="I1353" s="5">
        <v>180809.9</v>
      </c>
      <c r="J1353" s="5">
        <v>180809.9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 t="s">
        <v>21</v>
      </c>
      <c r="Q1353" s="12" t="s">
        <v>97</v>
      </c>
    </row>
    <row r="1354" spans="1:17" x14ac:dyDescent="0.25">
      <c r="A1354" s="4">
        <v>30000235</v>
      </c>
      <c r="B1354" s="4"/>
      <c r="C1354" s="3">
        <v>314395</v>
      </c>
      <c r="D1354" s="11"/>
      <c r="E1354" s="4" t="s">
        <v>24</v>
      </c>
      <c r="F1354" s="4" t="s">
        <v>18</v>
      </c>
      <c r="G1354" s="4" t="s">
        <v>19</v>
      </c>
      <c r="H1354" s="4" t="s">
        <v>25</v>
      </c>
      <c r="I1354" s="5">
        <v>122445.71</v>
      </c>
      <c r="J1354" s="5">
        <v>122445.71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 t="s">
        <v>21</v>
      </c>
      <c r="Q1354" s="12" t="s">
        <v>26</v>
      </c>
    </row>
    <row r="1355" spans="1:17" x14ac:dyDescent="0.25">
      <c r="A1355" s="4">
        <v>30000060</v>
      </c>
      <c r="B1355" s="4"/>
      <c r="C1355" s="3">
        <v>308818</v>
      </c>
      <c r="D1355" s="11"/>
      <c r="E1355" s="4" t="s">
        <v>24</v>
      </c>
      <c r="F1355" s="4" t="s">
        <v>18</v>
      </c>
      <c r="G1355" s="4" t="s">
        <v>19</v>
      </c>
      <c r="H1355" s="4" t="s">
        <v>25</v>
      </c>
      <c r="I1355" s="5">
        <v>27862.959999999999</v>
      </c>
      <c r="J1355" s="5">
        <v>27862.959999999999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 t="s">
        <v>21</v>
      </c>
      <c r="Q1355" s="12" t="s">
        <v>41</v>
      </c>
    </row>
    <row r="1356" spans="1:17" x14ac:dyDescent="0.25">
      <c r="A1356" s="4">
        <v>30000063</v>
      </c>
      <c r="B1356" s="4"/>
      <c r="C1356" s="3">
        <v>312836</v>
      </c>
      <c r="D1356" s="11"/>
      <c r="E1356" s="4" t="s">
        <v>24</v>
      </c>
      <c r="F1356" s="4" t="s">
        <v>18</v>
      </c>
      <c r="G1356" s="4" t="s">
        <v>19</v>
      </c>
      <c r="H1356" s="4" t="s">
        <v>25</v>
      </c>
      <c r="I1356" s="5">
        <v>140871.98000000001</v>
      </c>
      <c r="J1356" s="5">
        <v>140871.98000000001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 t="s">
        <v>21</v>
      </c>
      <c r="Q1356" s="12" t="s">
        <v>97</v>
      </c>
    </row>
    <row r="1357" spans="1:17" x14ac:dyDescent="0.25">
      <c r="A1357" s="4">
        <v>30000166</v>
      </c>
      <c r="B1357" s="4"/>
      <c r="C1357" s="3">
        <v>309847</v>
      </c>
      <c r="D1357" s="11"/>
      <c r="E1357" s="4" t="s">
        <v>27</v>
      </c>
      <c r="F1357" s="4" t="s">
        <v>18</v>
      </c>
      <c r="G1357" s="4" t="s">
        <v>19</v>
      </c>
      <c r="H1357" s="4" t="s">
        <v>25</v>
      </c>
      <c r="I1357" s="5">
        <v>963979.72</v>
      </c>
      <c r="J1357" s="5">
        <v>963979.72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 t="s">
        <v>21</v>
      </c>
      <c r="Q1357" s="12" t="s">
        <v>22</v>
      </c>
    </row>
    <row r="1358" spans="1:17" x14ac:dyDescent="0.25">
      <c r="A1358" s="4" t="s">
        <v>1175</v>
      </c>
      <c r="B1358" s="4"/>
      <c r="C1358" s="3">
        <v>316476</v>
      </c>
      <c r="D1358" s="11"/>
      <c r="E1358" s="4" t="s">
        <v>17</v>
      </c>
      <c r="F1358" s="4" t="s">
        <v>18</v>
      </c>
      <c r="G1358" s="4" t="s">
        <v>48</v>
      </c>
      <c r="H1358" s="4" t="s">
        <v>20</v>
      </c>
      <c r="I1358" s="5">
        <v>489188.34</v>
      </c>
      <c r="J1358" s="5">
        <v>37691.961609193349</v>
      </c>
      <c r="K1358" s="5">
        <v>0</v>
      </c>
      <c r="L1358" s="5">
        <v>0</v>
      </c>
      <c r="M1358" s="5">
        <v>0</v>
      </c>
      <c r="N1358" s="5">
        <v>489188.34</v>
      </c>
      <c r="O1358" s="5">
        <v>489188.34</v>
      </c>
      <c r="P1358" s="5" t="s">
        <v>49</v>
      </c>
      <c r="Q1358" s="12" t="s">
        <v>22</v>
      </c>
    </row>
    <row r="1359" spans="1:17" x14ac:dyDescent="0.25">
      <c r="A1359" s="4" t="s">
        <v>1176</v>
      </c>
      <c r="B1359" s="4"/>
      <c r="C1359" s="3">
        <v>316476</v>
      </c>
      <c r="D1359" s="11"/>
      <c r="E1359" s="4" t="s">
        <v>17</v>
      </c>
      <c r="F1359" s="4" t="s">
        <v>18</v>
      </c>
      <c r="G1359" s="4" t="s">
        <v>48</v>
      </c>
      <c r="H1359" s="4" t="s">
        <v>20</v>
      </c>
      <c r="I1359" s="5">
        <v>464137.7</v>
      </c>
      <c r="J1359" s="5">
        <v>35761.809796568945</v>
      </c>
      <c r="K1359" s="5">
        <v>0</v>
      </c>
      <c r="L1359" s="5">
        <v>0</v>
      </c>
      <c r="M1359" s="5">
        <v>0</v>
      </c>
      <c r="N1359" s="5">
        <v>464137.7</v>
      </c>
      <c r="O1359" s="5">
        <v>464137.7</v>
      </c>
      <c r="P1359" s="5" t="s">
        <v>49</v>
      </c>
      <c r="Q1359" s="12" t="s">
        <v>22</v>
      </c>
    </row>
    <row r="1360" spans="1:17" x14ac:dyDescent="0.25">
      <c r="A1360" s="4" t="s">
        <v>1177</v>
      </c>
      <c r="B1360" s="4"/>
      <c r="C1360" s="3">
        <v>317877</v>
      </c>
      <c r="D1360" s="11"/>
      <c r="E1360" s="4" t="s">
        <v>17</v>
      </c>
      <c r="F1360" s="4" t="s">
        <v>18</v>
      </c>
      <c r="G1360" s="4" t="s">
        <v>48</v>
      </c>
      <c r="H1360" s="4" t="s">
        <v>20</v>
      </c>
      <c r="I1360" s="5">
        <v>1400613.2</v>
      </c>
      <c r="J1360" s="5">
        <v>107917.24709491123</v>
      </c>
      <c r="K1360" s="5">
        <v>0</v>
      </c>
      <c r="L1360" s="5">
        <v>0</v>
      </c>
      <c r="M1360" s="5">
        <v>0</v>
      </c>
      <c r="N1360" s="5">
        <v>1400613.2</v>
      </c>
      <c r="O1360" s="5">
        <v>1400613.2</v>
      </c>
      <c r="P1360" s="5" t="s">
        <v>49</v>
      </c>
      <c r="Q1360" s="12" t="s">
        <v>22</v>
      </c>
    </row>
    <row r="1361" spans="1:17" x14ac:dyDescent="0.25">
      <c r="A1361" s="4" t="s">
        <v>1178</v>
      </c>
      <c r="B1361" s="4"/>
      <c r="C1361" s="3">
        <v>316476</v>
      </c>
      <c r="D1361" s="11"/>
      <c r="E1361" s="4" t="s">
        <v>17</v>
      </c>
      <c r="F1361" s="4" t="s">
        <v>18</v>
      </c>
      <c r="G1361" s="4" t="s">
        <v>48</v>
      </c>
      <c r="H1361" s="4" t="s">
        <v>20</v>
      </c>
      <c r="I1361" s="5">
        <v>498082.69</v>
      </c>
      <c r="J1361" s="5">
        <v>38377.271276915046</v>
      </c>
      <c r="K1361" s="5">
        <v>0</v>
      </c>
      <c r="L1361" s="5">
        <v>0</v>
      </c>
      <c r="M1361" s="5">
        <v>0</v>
      </c>
      <c r="N1361" s="5">
        <v>498082.69</v>
      </c>
      <c r="O1361" s="5">
        <v>498082.69</v>
      </c>
      <c r="P1361" s="5" t="s">
        <v>49</v>
      </c>
      <c r="Q1361" s="12" t="s">
        <v>22</v>
      </c>
    </row>
    <row r="1362" spans="1:17" x14ac:dyDescent="0.25">
      <c r="A1362" s="4" t="s">
        <v>1179</v>
      </c>
      <c r="B1362" s="4"/>
      <c r="C1362" s="3">
        <v>308530</v>
      </c>
      <c r="D1362" s="11"/>
      <c r="E1362" s="4" t="s">
        <v>17</v>
      </c>
      <c r="F1362" s="4" t="s">
        <v>18</v>
      </c>
      <c r="G1362" s="4" t="s">
        <v>48</v>
      </c>
      <c r="H1362" s="4" t="s">
        <v>20</v>
      </c>
      <c r="I1362" s="5">
        <v>1646288.08</v>
      </c>
      <c r="J1362" s="5">
        <v>126846.49660503484</v>
      </c>
      <c r="K1362" s="5">
        <v>0</v>
      </c>
      <c r="L1362" s="5">
        <v>0</v>
      </c>
      <c r="M1362" s="5">
        <v>0</v>
      </c>
      <c r="N1362" s="5">
        <v>1646288.08</v>
      </c>
      <c r="O1362" s="5">
        <v>1646288.08</v>
      </c>
      <c r="P1362" s="5" t="s">
        <v>49</v>
      </c>
      <c r="Q1362" s="12" t="s">
        <v>22</v>
      </c>
    </row>
    <row r="1363" spans="1:17" x14ac:dyDescent="0.25">
      <c r="A1363" s="4">
        <v>30000133</v>
      </c>
      <c r="B1363" s="4"/>
      <c r="C1363" s="3">
        <v>313975</v>
      </c>
      <c r="D1363" s="11"/>
      <c r="E1363" s="4" t="s">
        <v>24</v>
      </c>
      <c r="F1363" s="4" t="s">
        <v>18</v>
      </c>
      <c r="G1363" s="4" t="s">
        <v>19</v>
      </c>
      <c r="H1363" s="4" t="s">
        <v>25</v>
      </c>
      <c r="I1363" s="5">
        <v>26439.599999999999</v>
      </c>
      <c r="J1363" s="5">
        <v>26439.599999999999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 t="s">
        <v>21</v>
      </c>
      <c r="Q1363" s="12" t="s">
        <v>28</v>
      </c>
    </row>
    <row r="1364" spans="1:17" x14ac:dyDescent="0.25">
      <c r="A1364" s="4">
        <v>30000095</v>
      </c>
      <c r="B1364" s="4"/>
      <c r="C1364" s="3">
        <v>313199</v>
      </c>
      <c r="D1364" s="11"/>
      <c r="E1364" s="4" t="s">
        <v>24</v>
      </c>
      <c r="F1364" s="4" t="s">
        <v>18</v>
      </c>
      <c r="G1364" s="4" t="s">
        <v>19</v>
      </c>
      <c r="H1364" s="4" t="s">
        <v>25</v>
      </c>
      <c r="I1364" s="5">
        <v>196492.42</v>
      </c>
      <c r="J1364" s="5">
        <v>196492.42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 t="s">
        <v>21</v>
      </c>
      <c r="Q1364" s="12" t="s">
        <v>28</v>
      </c>
    </row>
    <row r="1365" spans="1:17" x14ac:dyDescent="0.25">
      <c r="A1365" s="4">
        <v>30000142</v>
      </c>
      <c r="B1365" s="4"/>
      <c r="C1365" s="3">
        <v>314798</v>
      </c>
      <c r="D1365" s="11"/>
      <c r="E1365" s="4" t="s">
        <v>43</v>
      </c>
      <c r="F1365" s="4" t="s">
        <v>18</v>
      </c>
      <c r="G1365" s="4" t="s">
        <v>19</v>
      </c>
      <c r="H1365" s="4" t="s">
        <v>25</v>
      </c>
      <c r="I1365" s="5">
        <v>401617.27</v>
      </c>
      <c r="J1365" s="5">
        <v>401617.27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 t="s">
        <v>21</v>
      </c>
      <c r="Q1365" s="12" t="s">
        <v>28</v>
      </c>
    </row>
    <row r="1366" spans="1:17" x14ac:dyDescent="0.25">
      <c r="A1366" s="4">
        <v>30000084</v>
      </c>
      <c r="B1366" s="4"/>
      <c r="C1366" s="3">
        <v>312138</v>
      </c>
      <c r="D1366" s="11"/>
      <c r="E1366" s="4" t="s">
        <v>24</v>
      </c>
      <c r="F1366" s="4" t="s">
        <v>18</v>
      </c>
      <c r="G1366" s="4" t="s">
        <v>19</v>
      </c>
      <c r="H1366" s="4" t="s">
        <v>25</v>
      </c>
      <c r="I1366" s="5">
        <v>69110.17</v>
      </c>
      <c r="J1366" s="5">
        <v>69110.17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 t="s">
        <v>21</v>
      </c>
      <c r="Q1366" s="12" t="s">
        <v>56</v>
      </c>
    </row>
    <row r="1367" spans="1:17" x14ac:dyDescent="0.25">
      <c r="A1367" s="4">
        <v>30000099</v>
      </c>
      <c r="B1367" s="4"/>
      <c r="C1367" s="3">
        <v>315396</v>
      </c>
      <c r="D1367" s="11"/>
      <c r="E1367" s="4" t="s">
        <v>24</v>
      </c>
      <c r="F1367" s="4" t="s">
        <v>18</v>
      </c>
      <c r="G1367" s="4" t="s">
        <v>19</v>
      </c>
      <c r="H1367" s="4" t="s">
        <v>25</v>
      </c>
      <c r="I1367" s="5">
        <v>299035.8</v>
      </c>
      <c r="J1367" s="5">
        <v>299035.8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 t="s">
        <v>21</v>
      </c>
      <c r="Q1367" s="12" t="s">
        <v>56</v>
      </c>
    </row>
    <row r="1368" spans="1:17" x14ac:dyDescent="0.25">
      <c r="A1368" s="4" t="s">
        <v>1180</v>
      </c>
      <c r="B1368" s="4"/>
      <c r="C1368" s="3">
        <v>308530</v>
      </c>
      <c r="D1368" s="11"/>
      <c r="E1368" s="4" t="s">
        <v>17</v>
      </c>
      <c r="F1368" s="4" t="s">
        <v>18</v>
      </c>
      <c r="G1368" s="4" t="s">
        <v>48</v>
      </c>
      <c r="H1368" s="4" t="s">
        <v>20</v>
      </c>
      <c r="I1368" s="5">
        <v>1810916.9</v>
      </c>
      <c r="J1368" s="5">
        <v>139531.14719013832</v>
      </c>
      <c r="K1368" s="5">
        <v>0</v>
      </c>
      <c r="L1368" s="5">
        <v>0</v>
      </c>
      <c r="M1368" s="5">
        <v>0</v>
      </c>
      <c r="N1368" s="5">
        <v>1810916.9</v>
      </c>
      <c r="O1368" s="5">
        <v>1810916.9</v>
      </c>
      <c r="P1368" s="5" t="s">
        <v>49</v>
      </c>
      <c r="Q1368" s="12" t="s">
        <v>22</v>
      </c>
    </row>
    <row r="1369" spans="1:17" x14ac:dyDescent="0.25">
      <c r="A1369" s="4" t="s">
        <v>1181</v>
      </c>
      <c r="B1369" s="4"/>
      <c r="C1369" s="3">
        <v>314827</v>
      </c>
      <c r="D1369" s="11"/>
      <c r="E1369" s="4" t="s">
        <v>17</v>
      </c>
      <c r="F1369" s="4" t="s">
        <v>18</v>
      </c>
      <c r="G1369" s="4" t="s">
        <v>48</v>
      </c>
      <c r="H1369" s="4" t="s">
        <v>20</v>
      </c>
      <c r="I1369" s="5">
        <v>881463.81</v>
      </c>
      <c r="J1369" s="5">
        <v>67916.78658247109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 t="s">
        <v>21</v>
      </c>
      <c r="Q1369" s="12" t="s">
        <v>22</v>
      </c>
    </row>
    <row r="1370" spans="1:17" x14ac:dyDescent="0.25">
      <c r="A1370" s="4" t="s">
        <v>1182</v>
      </c>
      <c r="B1370" s="4"/>
      <c r="C1370" s="3">
        <v>314827</v>
      </c>
      <c r="D1370" s="11"/>
      <c r="E1370" s="4" t="s">
        <v>17</v>
      </c>
      <c r="F1370" s="4" t="s">
        <v>18</v>
      </c>
      <c r="G1370" s="4" t="s">
        <v>48</v>
      </c>
      <c r="H1370" s="4" t="s">
        <v>20</v>
      </c>
      <c r="I1370" s="5">
        <v>122047.01</v>
      </c>
      <c r="J1370" s="5">
        <v>9403.7221235421039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 t="s">
        <v>21</v>
      </c>
      <c r="Q1370" s="12" t="s">
        <v>22</v>
      </c>
    </row>
    <row r="1371" spans="1:17" x14ac:dyDescent="0.25">
      <c r="A1371" s="4">
        <v>30000038</v>
      </c>
      <c r="B1371" s="4"/>
      <c r="C1371" s="3">
        <v>309283</v>
      </c>
      <c r="D1371" s="11"/>
      <c r="E1371" s="4" t="s">
        <v>17</v>
      </c>
      <c r="F1371" s="4" t="s">
        <v>18</v>
      </c>
      <c r="G1371" s="4" t="s">
        <v>19</v>
      </c>
      <c r="H1371" s="4" t="s">
        <v>20</v>
      </c>
      <c r="I1371" s="5">
        <v>1150677.1299999999</v>
      </c>
      <c r="J1371" s="5">
        <v>88659.6728951814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 t="s">
        <v>21</v>
      </c>
      <c r="Q1371" s="12" t="s">
        <v>22</v>
      </c>
    </row>
    <row r="1372" spans="1:17" x14ac:dyDescent="0.25">
      <c r="A1372" s="4">
        <v>30000066</v>
      </c>
      <c r="B1372" s="4"/>
      <c r="C1372" s="3">
        <v>315057</v>
      </c>
      <c r="D1372" s="11"/>
      <c r="E1372" s="4" t="s">
        <v>17</v>
      </c>
      <c r="F1372" s="4" t="s">
        <v>18</v>
      </c>
      <c r="G1372" s="4" t="s">
        <v>19</v>
      </c>
      <c r="H1372" s="4" t="s">
        <v>20</v>
      </c>
      <c r="I1372" s="5">
        <v>1991696.32</v>
      </c>
      <c r="J1372" s="5">
        <v>153460.20150564439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 t="s">
        <v>21</v>
      </c>
      <c r="Q1372" s="12" t="s">
        <v>22</v>
      </c>
    </row>
    <row r="1373" spans="1:17" x14ac:dyDescent="0.25">
      <c r="A1373" s="4" t="s">
        <v>1183</v>
      </c>
      <c r="B1373" s="4"/>
      <c r="C1373" s="3">
        <v>308530</v>
      </c>
      <c r="D1373" s="11"/>
      <c r="E1373" s="4" t="s">
        <v>17</v>
      </c>
      <c r="F1373" s="4" t="s">
        <v>18</v>
      </c>
      <c r="G1373" s="4" t="s">
        <v>48</v>
      </c>
      <c r="H1373" s="4" t="s">
        <v>20</v>
      </c>
      <c r="I1373" s="5">
        <v>1028930.05</v>
      </c>
      <c r="J1373" s="5">
        <v>79279.06037814678</v>
      </c>
      <c r="K1373" s="5">
        <v>0</v>
      </c>
      <c r="L1373" s="5">
        <v>0</v>
      </c>
      <c r="M1373" s="5">
        <v>0</v>
      </c>
      <c r="N1373" s="5">
        <v>1028930.05</v>
      </c>
      <c r="O1373" s="5">
        <v>1028930.05</v>
      </c>
      <c r="P1373" s="5" t="s">
        <v>49</v>
      </c>
      <c r="Q1373" s="12" t="s">
        <v>22</v>
      </c>
    </row>
    <row r="1374" spans="1:17" x14ac:dyDescent="0.25">
      <c r="A1374" s="4">
        <v>30000113</v>
      </c>
      <c r="B1374" s="4"/>
      <c r="C1374" s="3">
        <v>312491</v>
      </c>
      <c r="D1374" s="11"/>
      <c r="E1374" s="4" t="s">
        <v>24</v>
      </c>
      <c r="F1374" s="4" t="s">
        <v>18</v>
      </c>
      <c r="G1374" s="4" t="s">
        <v>19</v>
      </c>
      <c r="H1374" s="4" t="s">
        <v>20</v>
      </c>
      <c r="I1374" s="5">
        <v>5555810</v>
      </c>
      <c r="J1374" s="5">
        <v>428075.16063848231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 t="s">
        <v>21</v>
      </c>
      <c r="Q1374" s="12" t="s">
        <v>22</v>
      </c>
    </row>
    <row r="1375" spans="1:17" x14ac:dyDescent="0.25">
      <c r="A1375" s="4">
        <v>30000176</v>
      </c>
      <c r="B1375" s="4"/>
      <c r="C1375" s="3">
        <v>310968</v>
      </c>
      <c r="D1375" s="11"/>
      <c r="E1375" s="4" t="s">
        <v>24</v>
      </c>
      <c r="F1375" s="4" t="s">
        <v>18</v>
      </c>
      <c r="G1375" s="4" t="s">
        <v>19</v>
      </c>
      <c r="H1375" s="4" t="s">
        <v>25</v>
      </c>
      <c r="I1375" s="5">
        <v>305788.87</v>
      </c>
      <c r="J1375" s="5">
        <v>305788.87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 t="s">
        <v>21</v>
      </c>
      <c r="Q1375" s="12" t="s">
        <v>26</v>
      </c>
    </row>
    <row r="1376" spans="1:17" x14ac:dyDescent="0.25">
      <c r="A1376" s="4">
        <v>30000179</v>
      </c>
      <c r="B1376" s="4"/>
      <c r="C1376" s="3">
        <v>318741</v>
      </c>
      <c r="D1376" s="11"/>
      <c r="E1376" s="4" t="s">
        <v>17</v>
      </c>
      <c r="F1376" s="4" t="s">
        <v>18</v>
      </c>
      <c r="G1376" s="4" t="s">
        <v>19</v>
      </c>
      <c r="H1376" s="4" t="s">
        <v>20</v>
      </c>
      <c r="I1376" s="5">
        <v>1015788.85</v>
      </c>
      <c r="J1376" s="5">
        <v>78266.530917819226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 t="s">
        <v>21</v>
      </c>
      <c r="Q1376" s="12" t="s">
        <v>22</v>
      </c>
    </row>
    <row r="1377" spans="1:17" x14ac:dyDescent="0.25">
      <c r="A1377" s="4">
        <v>30000089</v>
      </c>
      <c r="B1377" s="4"/>
      <c r="C1377" s="3">
        <v>314798</v>
      </c>
      <c r="D1377" s="11"/>
      <c r="E1377" s="4" t="s">
        <v>43</v>
      </c>
      <c r="F1377" s="4" t="s">
        <v>18</v>
      </c>
      <c r="G1377" s="4" t="s">
        <v>19</v>
      </c>
      <c r="H1377" s="4" t="s">
        <v>25</v>
      </c>
      <c r="I1377" s="5">
        <v>353247.76</v>
      </c>
      <c r="J1377" s="5">
        <v>353247.76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 t="s">
        <v>21</v>
      </c>
      <c r="Q1377" s="12" t="s">
        <v>28</v>
      </c>
    </row>
    <row r="1378" spans="1:17" x14ac:dyDescent="0.25">
      <c r="A1378" s="4">
        <v>30000035</v>
      </c>
      <c r="B1378" s="4"/>
      <c r="C1378" s="3">
        <v>316354</v>
      </c>
      <c r="D1378" s="11"/>
      <c r="E1378" s="4" t="s">
        <v>17</v>
      </c>
      <c r="F1378" s="4" t="s">
        <v>18</v>
      </c>
      <c r="G1378" s="4" t="s">
        <v>19</v>
      </c>
      <c r="H1378" s="4" t="s">
        <v>20</v>
      </c>
      <c r="I1378" s="5">
        <v>755878.77</v>
      </c>
      <c r="J1378" s="5">
        <v>58240.45924734079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 t="s">
        <v>21</v>
      </c>
      <c r="Q1378" s="12" t="s">
        <v>22</v>
      </c>
    </row>
    <row r="1379" spans="1:17" x14ac:dyDescent="0.25">
      <c r="A1379" s="4">
        <v>30000175</v>
      </c>
      <c r="B1379" s="4"/>
      <c r="C1379" s="3">
        <v>312682</v>
      </c>
      <c r="D1379" s="11"/>
      <c r="E1379" s="4" t="s">
        <v>17</v>
      </c>
      <c r="F1379" s="4" t="s">
        <v>18</v>
      </c>
      <c r="G1379" s="4" t="s">
        <v>19</v>
      </c>
      <c r="H1379" s="4" t="s">
        <v>20</v>
      </c>
      <c r="I1379" s="5">
        <v>1100371.56</v>
      </c>
      <c r="J1379" s="5">
        <v>84783.628725427508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 t="s">
        <v>21</v>
      </c>
      <c r="Q1379" s="12" t="s">
        <v>22</v>
      </c>
    </row>
    <row r="1380" spans="1:17" x14ac:dyDescent="0.25">
      <c r="A1380" s="4">
        <v>30000158</v>
      </c>
      <c r="B1380" s="4"/>
      <c r="C1380" s="3">
        <v>314798</v>
      </c>
      <c r="D1380" s="11"/>
      <c r="E1380" s="4" t="s">
        <v>27</v>
      </c>
      <c r="F1380" s="4" t="s">
        <v>18</v>
      </c>
      <c r="G1380" s="4" t="s">
        <v>19</v>
      </c>
      <c r="H1380" s="4" t="s">
        <v>25</v>
      </c>
      <c r="I1380" s="5">
        <v>227491.54</v>
      </c>
      <c r="J1380" s="5">
        <v>227491.54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 t="s">
        <v>21</v>
      </c>
      <c r="Q1380" s="12" t="s">
        <v>28</v>
      </c>
    </row>
    <row r="1381" spans="1:17" x14ac:dyDescent="0.25">
      <c r="A1381" s="4" t="s">
        <v>1184</v>
      </c>
      <c r="B1381" s="4"/>
      <c r="C1381" s="3">
        <v>316476</v>
      </c>
      <c r="D1381" s="11"/>
      <c r="E1381" s="4" t="s">
        <v>17</v>
      </c>
      <c r="F1381" s="4" t="s">
        <v>18</v>
      </c>
      <c r="G1381" s="4" t="s">
        <v>48</v>
      </c>
      <c r="H1381" s="4" t="s">
        <v>20</v>
      </c>
      <c r="I1381" s="5">
        <v>6663228.4199999999</v>
      </c>
      <c r="J1381" s="5">
        <v>513401.74992708548</v>
      </c>
      <c r="K1381" s="5">
        <v>0</v>
      </c>
      <c r="L1381" s="5">
        <v>0</v>
      </c>
      <c r="M1381" s="5">
        <v>0</v>
      </c>
      <c r="N1381" s="5">
        <v>6663228.4199999999</v>
      </c>
      <c r="O1381" s="5">
        <v>6663228.4199999999</v>
      </c>
      <c r="P1381" s="5" t="s">
        <v>49</v>
      </c>
      <c r="Q1381" s="12" t="s">
        <v>22</v>
      </c>
    </row>
    <row r="1382" spans="1:17" x14ac:dyDescent="0.25">
      <c r="A1382" s="4">
        <v>30000104</v>
      </c>
      <c r="B1382" s="4"/>
      <c r="C1382" s="3">
        <v>321896</v>
      </c>
      <c r="D1382" s="11"/>
      <c r="E1382" s="4" t="s">
        <v>24</v>
      </c>
      <c r="F1382" s="4" t="s">
        <v>18</v>
      </c>
      <c r="G1382" s="4" t="s">
        <v>19</v>
      </c>
      <c r="H1382" s="4" t="s">
        <v>20</v>
      </c>
      <c r="I1382" s="5">
        <v>1698326.88</v>
      </c>
      <c r="J1382" s="5">
        <v>130856.08614633195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 t="s">
        <v>21</v>
      </c>
      <c r="Q1382" s="12" t="s">
        <v>22</v>
      </c>
    </row>
    <row r="1383" spans="1:17" x14ac:dyDescent="0.25">
      <c r="A1383" s="4" t="s">
        <v>1185</v>
      </c>
      <c r="B1383" s="4"/>
      <c r="C1383" s="3">
        <v>317994</v>
      </c>
      <c r="D1383" s="11"/>
      <c r="E1383" s="4" t="s">
        <v>24</v>
      </c>
      <c r="F1383" s="4" t="s">
        <v>18</v>
      </c>
      <c r="G1383" s="4" t="s">
        <v>19</v>
      </c>
      <c r="H1383" s="4" t="s">
        <v>25</v>
      </c>
      <c r="I1383" s="5">
        <v>359943.62</v>
      </c>
      <c r="J1383" s="5">
        <v>359943.62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 t="s">
        <v>21</v>
      </c>
      <c r="Q1383" s="12" t="s">
        <v>26</v>
      </c>
    </row>
    <row r="1384" spans="1:17" x14ac:dyDescent="0.25">
      <c r="A1384" s="4">
        <v>30000112</v>
      </c>
      <c r="B1384" s="4"/>
      <c r="C1384" s="3">
        <v>316198</v>
      </c>
      <c r="D1384" s="11"/>
      <c r="E1384" s="4" t="s">
        <v>17</v>
      </c>
      <c r="F1384" s="4" t="s">
        <v>18</v>
      </c>
      <c r="G1384" s="4" t="s">
        <v>19</v>
      </c>
      <c r="H1384" s="4" t="s">
        <v>20</v>
      </c>
      <c r="I1384" s="5">
        <v>3951766.87</v>
      </c>
      <c r="J1384" s="5">
        <v>304483.63743200048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 t="s">
        <v>21</v>
      </c>
      <c r="Q1384" s="12" t="s">
        <v>22</v>
      </c>
    </row>
    <row r="1385" spans="1:17" x14ac:dyDescent="0.25">
      <c r="A1385" s="4">
        <v>30000079</v>
      </c>
      <c r="B1385" s="4"/>
      <c r="C1385" s="3">
        <v>320398</v>
      </c>
      <c r="D1385" s="11"/>
      <c r="E1385" s="4" t="s">
        <v>27</v>
      </c>
      <c r="F1385" s="4" t="s">
        <v>18</v>
      </c>
      <c r="G1385" s="4" t="s">
        <v>19</v>
      </c>
      <c r="H1385" s="4" t="s">
        <v>20</v>
      </c>
      <c r="I1385" s="5">
        <v>333535.65999999997</v>
      </c>
      <c r="J1385" s="5">
        <v>25698.922611313599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 t="s">
        <v>21</v>
      </c>
      <c r="Q1385" s="12" t="s">
        <v>22</v>
      </c>
    </row>
    <row r="1386" spans="1:17" x14ac:dyDescent="0.25">
      <c r="A1386" s="4">
        <v>30000034</v>
      </c>
      <c r="B1386" s="4"/>
      <c r="C1386" s="3">
        <v>316855</v>
      </c>
      <c r="D1386" s="11"/>
      <c r="E1386" s="4" t="s">
        <v>17</v>
      </c>
      <c r="F1386" s="4" t="s">
        <v>18</v>
      </c>
      <c r="G1386" s="4" t="s">
        <v>19</v>
      </c>
      <c r="H1386" s="4" t="s">
        <v>20</v>
      </c>
      <c r="I1386" s="5">
        <v>1868831.26</v>
      </c>
      <c r="J1386" s="5">
        <v>143993.44862958189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 t="s">
        <v>21</v>
      </c>
      <c r="Q1386" s="12" t="s">
        <v>22</v>
      </c>
    </row>
    <row r="1387" spans="1:17" x14ac:dyDescent="0.25">
      <c r="A1387" s="4">
        <v>30000092</v>
      </c>
      <c r="B1387" s="4"/>
      <c r="C1387" s="3">
        <v>310580</v>
      </c>
      <c r="D1387" s="11"/>
      <c r="E1387" s="4" t="s">
        <v>24</v>
      </c>
      <c r="F1387" s="4" t="s">
        <v>18</v>
      </c>
      <c r="G1387" s="4" t="s">
        <v>19</v>
      </c>
      <c r="H1387" s="4" t="s">
        <v>25</v>
      </c>
      <c r="I1387" s="5">
        <v>9195878.3100000005</v>
      </c>
      <c r="J1387" s="5">
        <v>9195878.3100000005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 t="s">
        <v>21</v>
      </c>
      <c r="Q1387" s="12" t="s">
        <v>22</v>
      </c>
    </row>
    <row r="1388" spans="1:17" x14ac:dyDescent="0.25">
      <c r="A1388" s="4">
        <v>30000165</v>
      </c>
      <c r="B1388" s="4"/>
      <c r="C1388" s="3">
        <v>311774</v>
      </c>
      <c r="D1388" s="11"/>
      <c r="E1388" s="4" t="s">
        <v>17</v>
      </c>
      <c r="F1388" s="4" t="s">
        <v>18</v>
      </c>
      <c r="G1388" s="4" t="s">
        <v>19</v>
      </c>
      <c r="H1388" s="4" t="s">
        <v>20</v>
      </c>
      <c r="I1388" s="5">
        <v>378178735.66000003</v>
      </c>
      <c r="J1388" s="5">
        <v>29138671.592029363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 t="s">
        <v>21</v>
      </c>
      <c r="Q1388" s="12" t="s">
        <v>22</v>
      </c>
    </row>
    <row r="1389" spans="1:17" x14ac:dyDescent="0.25">
      <c r="A1389" s="4">
        <v>30000116</v>
      </c>
      <c r="B1389" s="4"/>
      <c r="C1389" s="3">
        <v>309640</v>
      </c>
      <c r="D1389" s="11"/>
      <c r="E1389" s="4" t="s">
        <v>17</v>
      </c>
      <c r="F1389" s="4" t="s">
        <v>18</v>
      </c>
      <c r="G1389" s="4" t="s">
        <v>19</v>
      </c>
      <c r="H1389" s="4" t="s">
        <v>20</v>
      </c>
      <c r="I1389" s="5">
        <v>14586747.460000001</v>
      </c>
      <c r="J1389" s="5">
        <v>1123908.8921565847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 t="s">
        <v>21</v>
      </c>
      <c r="Q1389" s="12" t="s">
        <v>22</v>
      </c>
    </row>
    <row r="1390" spans="1:17" x14ac:dyDescent="0.25">
      <c r="A1390" s="4">
        <v>30000091</v>
      </c>
      <c r="B1390" s="4"/>
      <c r="C1390" s="3">
        <v>314798</v>
      </c>
      <c r="D1390" s="11"/>
      <c r="E1390" s="4" t="s">
        <v>27</v>
      </c>
      <c r="F1390" s="4" t="s">
        <v>18</v>
      </c>
      <c r="G1390" s="4" t="s">
        <v>19</v>
      </c>
      <c r="H1390" s="4" t="s">
        <v>25</v>
      </c>
      <c r="I1390" s="5">
        <v>123495.15</v>
      </c>
      <c r="J1390" s="5">
        <v>123495.15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 t="s">
        <v>21</v>
      </c>
      <c r="Q1390" s="12" t="s">
        <v>28</v>
      </c>
    </row>
    <row r="1391" spans="1:17" x14ac:dyDescent="0.25">
      <c r="A1391" s="4">
        <v>30000083</v>
      </c>
      <c r="B1391" s="4"/>
      <c r="C1391" s="3">
        <v>321896</v>
      </c>
      <c r="D1391" s="11"/>
      <c r="E1391" s="4" t="s">
        <v>24</v>
      </c>
      <c r="F1391" s="4" t="s">
        <v>18</v>
      </c>
      <c r="G1391" s="4" t="s">
        <v>19</v>
      </c>
      <c r="H1391" s="4" t="s">
        <v>20</v>
      </c>
      <c r="I1391" s="5">
        <v>2286375</v>
      </c>
      <c r="J1391" s="5">
        <v>176165.19380698944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 t="s">
        <v>21</v>
      </c>
      <c r="Q1391" s="12" t="s">
        <v>22</v>
      </c>
    </row>
    <row r="1392" spans="1:17" x14ac:dyDescent="0.25">
      <c r="A1392" s="4" t="s">
        <v>1186</v>
      </c>
      <c r="B1392" s="4"/>
      <c r="C1392" s="3">
        <v>319770</v>
      </c>
      <c r="D1392" s="11"/>
      <c r="E1392" s="4" t="s">
        <v>24</v>
      </c>
      <c r="F1392" s="4" t="s">
        <v>18</v>
      </c>
      <c r="G1392" s="4" t="s">
        <v>19</v>
      </c>
      <c r="H1392" s="4" t="s">
        <v>25</v>
      </c>
      <c r="I1392" s="5">
        <v>116100</v>
      </c>
      <c r="J1392" s="5">
        <v>116100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 t="s">
        <v>21</v>
      </c>
      <c r="Q1392" s="12" t="s">
        <v>26</v>
      </c>
    </row>
    <row r="1393" spans="1:17" x14ac:dyDescent="0.25">
      <c r="A1393" s="4">
        <v>30000125</v>
      </c>
      <c r="B1393" s="4"/>
      <c r="C1393" s="3">
        <v>316191</v>
      </c>
      <c r="D1393" s="11"/>
      <c r="E1393" s="4" t="s">
        <v>17</v>
      </c>
      <c r="F1393" s="4" t="s">
        <v>18</v>
      </c>
      <c r="G1393" s="4" t="s">
        <v>19</v>
      </c>
      <c r="H1393" s="4" t="s">
        <v>20</v>
      </c>
      <c r="I1393" s="5">
        <v>3155522.57</v>
      </c>
      <c r="J1393" s="5">
        <v>243133.01409715353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 t="s">
        <v>21</v>
      </c>
      <c r="Q1393" s="12" t="s">
        <v>22</v>
      </c>
    </row>
    <row r="1394" spans="1:17" x14ac:dyDescent="0.25">
      <c r="A1394" s="4" t="s">
        <v>1187</v>
      </c>
      <c r="B1394" s="4"/>
      <c r="C1394" s="3">
        <v>313263</v>
      </c>
      <c r="D1394" s="11"/>
      <c r="E1394" s="4" t="s">
        <v>24</v>
      </c>
      <c r="F1394" s="4" t="s">
        <v>18</v>
      </c>
      <c r="G1394" s="4" t="s">
        <v>19</v>
      </c>
      <c r="H1394" s="4" t="s">
        <v>25</v>
      </c>
      <c r="I1394" s="5">
        <v>49875</v>
      </c>
      <c r="J1394" s="5">
        <v>49875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 t="s">
        <v>21</v>
      </c>
      <c r="Q1394" s="12" t="s">
        <v>41</v>
      </c>
    </row>
    <row r="1395" spans="1:17" x14ac:dyDescent="0.25">
      <c r="A1395" s="4" t="s">
        <v>1188</v>
      </c>
      <c r="B1395" s="4"/>
      <c r="C1395" s="3">
        <v>314348</v>
      </c>
      <c r="D1395" s="11"/>
      <c r="E1395" s="4" t="s">
        <v>24</v>
      </c>
      <c r="F1395" s="4" t="s">
        <v>18</v>
      </c>
      <c r="G1395" s="4" t="s">
        <v>48</v>
      </c>
      <c r="H1395" s="4" t="s">
        <v>25</v>
      </c>
      <c r="I1395" s="5">
        <v>139406.35999999999</v>
      </c>
      <c r="J1395" s="5">
        <v>139406.35999999999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 t="s">
        <v>21</v>
      </c>
      <c r="Q1395" s="12" t="s">
        <v>41</v>
      </c>
    </row>
    <row r="1396" spans="1:17" x14ac:dyDescent="0.25">
      <c r="A1396" s="4" t="s">
        <v>1189</v>
      </c>
      <c r="B1396" s="4"/>
      <c r="C1396" s="3">
        <v>320050</v>
      </c>
      <c r="D1396" s="11"/>
      <c r="E1396" s="4" t="s">
        <v>17</v>
      </c>
      <c r="F1396" s="4" t="s">
        <v>18</v>
      </c>
      <c r="G1396" s="4" t="s">
        <v>19</v>
      </c>
      <c r="H1396" s="4" t="s">
        <v>20</v>
      </c>
      <c r="I1396" s="5">
        <v>847828.3</v>
      </c>
      <c r="J1396" s="5">
        <v>65325.170536132697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 t="s">
        <v>21</v>
      </c>
      <c r="Q1396" s="12" t="s">
        <v>22</v>
      </c>
    </row>
    <row r="1397" spans="1:17" x14ac:dyDescent="0.25">
      <c r="A1397" s="4" t="s">
        <v>1190</v>
      </c>
      <c r="B1397" s="4"/>
      <c r="C1397" s="3">
        <v>314348</v>
      </c>
      <c r="D1397" s="11"/>
      <c r="E1397" s="4" t="s">
        <v>24</v>
      </c>
      <c r="F1397" s="4" t="s">
        <v>18</v>
      </c>
      <c r="G1397" s="4" t="s">
        <v>48</v>
      </c>
      <c r="H1397" s="4" t="s">
        <v>25</v>
      </c>
      <c r="I1397" s="5">
        <v>66675</v>
      </c>
      <c r="J1397" s="5">
        <v>66675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 t="s">
        <v>21</v>
      </c>
      <c r="Q1397" s="12" t="s">
        <v>41</v>
      </c>
    </row>
    <row r="1398" spans="1:17" x14ac:dyDescent="0.25">
      <c r="A1398" s="4" t="s">
        <v>1191</v>
      </c>
      <c r="B1398" s="4"/>
      <c r="C1398" s="3">
        <v>320398</v>
      </c>
      <c r="D1398" s="11"/>
      <c r="E1398" s="4" t="s">
        <v>27</v>
      </c>
      <c r="F1398" s="4" t="s">
        <v>18</v>
      </c>
      <c r="G1398" s="4" t="s">
        <v>19</v>
      </c>
      <c r="H1398" s="4" t="s">
        <v>25</v>
      </c>
      <c r="I1398" s="5">
        <v>8189603.0300000003</v>
      </c>
      <c r="J1398" s="5">
        <v>8189603.0300000003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 t="s">
        <v>21</v>
      </c>
      <c r="Q1398" s="12" t="s">
        <v>22</v>
      </c>
    </row>
    <row r="1399" spans="1:17" x14ac:dyDescent="0.25">
      <c r="A1399" s="4">
        <v>30000120</v>
      </c>
      <c r="B1399" s="4"/>
      <c r="C1399" s="3">
        <v>323370</v>
      </c>
      <c r="D1399" s="11"/>
      <c r="E1399" s="4" t="s">
        <v>17</v>
      </c>
      <c r="F1399" s="4" t="s">
        <v>18</v>
      </c>
      <c r="G1399" s="4" t="s">
        <v>19</v>
      </c>
      <c r="H1399" s="4" t="s">
        <v>20</v>
      </c>
      <c r="I1399" s="5">
        <v>1115985.96</v>
      </c>
      <c r="J1399" s="5">
        <v>85986.718245816708</v>
      </c>
      <c r="K1399" s="5">
        <v>1115985.96</v>
      </c>
      <c r="L1399" s="5">
        <v>0</v>
      </c>
      <c r="M1399" s="5">
        <v>0</v>
      </c>
      <c r="N1399" s="5">
        <v>0</v>
      </c>
      <c r="O1399" s="5">
        <v>1115985.96</v>
      </c>
      <c r="P1399" s="5" t="s">
        <v>33</v>
      </c>
      <c r="Q1399" s="12" t="s">
        <v>22</v>
      </c>
    </row>
    <row r="1400" spans="1:17" x14ac:dyDescent="0.25">
      <c r="A1400" s="4" t="s">
        <v>1192</v>
      </c>
      <c r="B1400" s="4"/>
      <c r="C1400" s="3">
        <v>317924</v>
      </c>
      <c r="D1400" s="11"/>
      <c r="E1400" s="4" t="s">
        <v>24</v>
      </c>
      <c r="F1400" s="4" t="s">
        <v>18</v>
      </c>
      <c r="G1400" s="4" t="s">
        <v>19</v>
      </c>
      <c r="H1400" s="4" t="s">
        <v>25</v>
      </c>
      <c r="I1400" s="5">
        <v>47531.24</v>
      </c>
      <c r="J1400" s="5">
        <v>47531.24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 t="s">
        <v>21</v>
      </c>
      <c r="Q1400" s="12" t="s">
        <v>28</v>
      </c>
    </row>
    <row r="1401" spans="1:17" x14ac:dyDescent="0.25">
      <c r="A1401" s="4">
        <v>30000071</v>
      </c>
      <c r="B1401" s="4"/>
      <c r="C1401" s="3">
        <v>318249</v>
      </c>
      <c r="D1401" s="11"/>
      <c r="E1401" s="4" t="s">
        <v>17</v>
      </c>
      <c r="F1401" s="4" t="s">
        <v>18</v>
      </c>
      <c r="G1401" s="4" t="s">
        <v>19</v>
      </c>
      <c r="H1401" s="4" t="s">
        <v>20</v>
      </c>
      <c r="I1401" s="5">
        <v>972066.55</v>
      </c>
      <c r="J1401" s="5">
        <v>74897.727701729425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 t="s">
        <v>21</v>
      </c>
      <c r="Q1401" s="12" t="s">
        <v>22</v>
      </c>
    </row>
    <row r="1402" spans="1:17" x14ac:dyDescent="0.25">
      <c r="A1402" s="4" t="s">
        <v>1193</v>
      </c>
      <c r="B1402" s="4"/>
      <c r="C1402" s="3">
        <v>310517</v>
      </c>
      <c r="D1402" s="11"/>
      <c r="E1402" s="4" t="s">
        <v>24</v>
      </c>
      <c r="F1402" s="4" t="s">
        <v>18</v>
      </c>
      <c r="G1402" s="4" t="s">
        <v>19</v>
      </c>
      <c r="H1402" s="4" t="s">
        <v>25</v>
      </c>
      <c r="I1402" s="5">
        <v>66648.38</v>
      </c>
      <c r="J1402" s="5">
        <v>66648.38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 t="s">
        <v>21</v>
      </c>
      <c r="Q1402" s="12" t="s">
        <v>26</v>
      </c>
    </row>
    <row r="1403" spans="1:17" x14ac:dyDescent="0.25">
      <c r="A1403" s="4">
        <v>30000307</v>
      </c>
      <c r="B1403" s="4"/>
      <c r="C1403" s="3">
        <v>311337</v>
      </c>
      <c r="D1403" s="11"/>
      <c r="E1403" s="4" t="s">
        <v>43</v>
      </c>
      <c r="F1403" s="4" t="s">
        <v>18</v>
      </c>
      <c r="G1403" s="4" t="s">
        <v>19</v>
      </c>
      <c r="H1403" s="4" t="s">
        <v>25</v>
      </c>
      <c r="I1403" s="5">
        <v>2253662.83</v>
      </c>
      <c r="J1403" s="5">
        <v>2253662.83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 t="s">
        <v>21</v>
      </c>
      <c r="Q1403" s="12" t="s">
        <v>545</v>
      </c>
    </row>
    <row r="1404" spans="1:17" x14ac:dyDescent="0.25">
      <c r="A1404" s="4">
        <v>30000275</v>
      </c>
      <c r="B1404" s="4"/>
      <c r="C1404" s="3">
        <v>311337</v>
      </c>
      <c r="D1404" s="11"/>
      <c r="E1404" s="4" t="s">
        <v>27</v>
      </c>
      <c r="F1404" s="4" t="s">
        <v>18</v>
      </c>
      <c r="G1404" s="4" t="s">
        <v>19</v>
      </c>
      <c r="H1404" s="4" t="s">
        <v>25</v>
      </c>
      <c r="I1404" s="5">
        <v>8870370.0099999998</v>
      </c>
      <c r="J1404" s="5">
        <v>8870370.0099999998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 t="s">
        <v>21</v>
      </c>
      <c r="Q1404" s="12" t="s">
        <v>545</v>
      </c>
    </row>
    <row r="1405" spans="1:17" x14ac:dyDescent="0.25">
      <c r="A1405" s="4" t="s">
        <v>1194</v>
      </c>
      <c r="B1405" s="4"/>
      <c r="C1405" s="3">
        <v>316209</v>
      </c>
      <c r="D1405" s="11"/>
      <c r="E1405" s="4" t="s">
        <v>24</v>
      </c>
      <c r="F1405" s="4" t="s">
        <v>18</v>
      </c>
      <c r="G1405" s="4" t="s">
        <v>19</v>
      </c>
      <c r="H1405" s="4" t="s">
        <v>25</v>
      </c>
      <c r="I1405" s="5">
        <v>52800</v>
      </c>
      <c r="J1405" s="5">
        <v>52800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 t="s">
        <v>21</v>
      </c>
      <c r="Q1405" s="12" t="s">
        <v>41</v>
      </c>
    </row>
    <row r="1406" spans="1:17" x14ac:dyDescent="0.25">
      <c r="A1406" s="4" t="s">
        <v>1195</v>
      </c>
      <c r="B1406" s="4"/>
      <c r="C1406" s="3">
        <v>308819</v>
      </c>
      <c r="D1406" s="11"/>
      <c r="E1406" s="4" t="s">
        <v>24</v>
      </c>
      <c r="F1406" s="4" t="s">
        <v>18</v>
      </c>
      <c r="G1406" s="4" t="s">
        <v>19</v>
      </c>
      <c r="H1406" s="4" t="s">
        <v>25</v>
      </c>
      <c r="I1406" s="5">
        <v>69159.92</v>
      </c>
      <c r="J1406" s="5">
        <v>69159.92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 t="s">
        <v>21</v>
      </c>
      <c r="Q1406" s="12" t="s">
        <v>56</v>
      </c>
    </row>
    <row r="1407" spans="1:17" x14ac:dyDescent="0.25">
      <c r="A1407" s="4">
        <v>30000329</v>
      </c>
      <c r="B1407" s="4"/>
      <c r="C1407" s="3">
        <v>314798</v>
      </c>
      <c r="D1407" s="11"/>
      <c r="E1407" s="4" t="s">
        <v>43</v>
      </c>
      <c r="F1407" s="4" t="s">
        <v>18</v>
      </c>
      <c r="G1407" s="4" t="s">
        <v>19</v>
      </c>
      <c r="H1407" s="4" t="s">
        <v>25</v>
      </c>
      <c r="I1407" s="5">
        <v>162855.76</v>
      </c>
      <c r="J1407" s="5">
        <v>162855.76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 t="s">
        <v>21</v>
      </c>
      <c r="Q1407" s="12" t="s">
        <v>28</v>
      </c>
    </row>
    <row r="1408" spans="1:17" x14ac:dyDescent="0.25">
      <c r="A1408" s="4" t="s">
        <v>1196</v>
      </c>
      <c r="B1408" s="4"/>
      <c r="C1408" s="3">
        <v>308400</v>
      </c>
      <c r="D1408" s="11"/>
      <c r="E1408" s="4" t="s">
        <v>24</v>
      </c>
      <c r="F1408" s="4" t="s">
        <v>18</v>
      </c>
      <c r="G1408" s="4" t="s">
        <v>19</v>
      </c>
      <c r="H1408" s="4" t="s">
        <v>25</v>
      </c>
      <c r="I1408" s="5">
        <v>183271.75</v>
      </c>
      <c r="J1408" s="5">
        <v>183271.75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 t="s">
        <v>21</v>
      </c>
      <c r="Q1408" s="12" t="s">
        <v>28</v>
      </c>
    </row>
    <row r="1409" spans="1:17" x14ac:dyDescent="0.25">
      <c r="A1409" s="4" t="s">
        <v>1197</v>
      </c>
      <c r="B1409" s="4"/>
      <c r="C1409" s="3">
        <v>320248</v>
      </c>
      <c r="D1409" s="11"/>
      <c r="E1409" s="4" t="s">
        <v>17</v>
      </c>
      <c r="F1409" s="4" t="s">
        <v>18</v>
      </c>
      <c r="G1409" s="4" t="s">
        <v>48</v>
      </c>
      <c r="H1409" s="4" t="s">
        <v>25</v>
      </c>
      <c r="I1409" s="5">
        <v>66797.52</v>
      </c>
      <c r="J1409" s="5">
        <v>66797.52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 t="s">
        <v>21</v>
      </c>
      <c r="Q1409" s="12" t="s">
        <v>22</v>
      </c>
    </row>
    <row r="1410" spans="1:17" x14ac:dyDescent="0.25">
      <c r="A1410" s="4" t="s">
        <v>1198</v>
      </c>
      <c r="B1410" s="4"/>
      <c r="C1410" s="3">
        <v>309836</v>
      </c>
      <c r="D1410" s="11"/>
      <c r="E1410" s="4" t="s">
        <v>24</v>
      </c>
      <c r="F1410" s="4" t="s">
        <v>18</v>
      </c>
      <c r="G1410" s="4" t="s">
        <v>19</v>
      </c>
      <c r="H1410" s="4" t="s">
        <v>25</v>
      </c>
      <c r="I1410" s="5">
        <v>215171.01</v>
      </c>
      <c r="J1410" s="5">
        <v>215171.01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 t="s">
        <v>21</v>
      </c>
      <c r="Q1410" s="12" t="s">
        <v>26</v>
      </c>
    </row>
    <row r="1411" spans="1:17" x14ac:dyDescent="0.25">
      <c r="A1411" s="4" t="s">
        <v>1199</v>
      </c>
      <c r="B1411" s="4"/>
      <c r="C1411" s="3">
        <v>313863</v>
      </c>
      <c r="D1411" s="11"/>
      <c r="E1411" s="4" t="s">
        <v>17</v>
      </c>
      <c r="F1411" s="4" t="s">
        <v>18</v>
      </c>
      <c r="G1411" s="4" t="s">
        <v>19</v>
      </c>
      <c r="H1411" s="4" t="s">
        <v>20</v>
      </c>
      <c r="I1411" s="5">
        <v>178431.41</v>
      </c>
      <c r="J1411" s="5">
        <v>13748.140144947523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 t="s">
        <v>21</v>
      </c>
      <c r="Q1411" s="12" t="s">
        <v>22</v>
      </c>
    </row>
    <row r="1412" spans="1:17" x14ac:dyDescent="0.25">
      <c r="A1412" s="4" t="s">
        <v>1200</v>
      </c>
      <c r="B1412" s="4"/>
      <c r="C1412" s="3">
        <v>312138</v>
      </c>
      <c r="D1412" s="11"/>
      <c r="E1412" s="4" t="s">
        <v>24</v>
      </c>
      <c r="F1412" s="4" t="s">
        <v>18</v>
      </c>
      <c r="G1412" s="4" t="s">
        <v>19</v>
      </c>
      <c r="H1412" s="4" t="s">
        <v>25</v>
      </c>
      <c r="I1412" s="5">
        <v>23664.240000000002</v>
      </c>
      <c r="J1412" s="5">
        <v>23664.240000000002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 t="s">
        <v>21</v>
      </c>
      <c r="Q1412" s="12" t="s">
        <v>56</v>
      </c>
    </row>
    <row r="1413" spans="1:17" x14ac:dyDescent="0.25">
      <c r="A1413" s="4" t="s">
        <v>1201</v>
      </c>
      <c r="B1413" s="4"/>
      <c r="C1413" s="3">
        <v>309929</v>
      </c>
      <c r="D1413" s="11"/>
      <c r="E1413" s="4" t="s">
        <v>17</v>
      </c>
      <c r="F1413" s="4" t="s">
        <v>18</v>
      </c>
      <c r="G1413" s="4" t="s">
        <v>48</v>
      </c>
      <c r="H1413" s="4" t="s">
        <v>20</v>
      </c>
      <c r="I1413" s="5">
        <v>76343.64</v>
      </c>
      <c r="J1413" s="5">
        <v>5882.2774639029167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 t="s">
        <v>21</v>
      </c>
      <c r="Q1413" s="12" t="s">
        <v>22</v>
      </c>
    </row>
    <row r="1414" spans="1:17" x14ac:dyDescent="0.25">
      <c r="A1414" s="4" t="s">
        <v>1202</v>
      </c>
      <c r="B1414" s="4"/>
      <c r="C1414" s="3">
        <v>315382</v>
      </c>
      <c r="D1414" s="11"/>
      <c r="E1414" s="4" t="s">
        <v>24</v>
      </c>
      <c r="F1414" s="4" t="s">
        <v>18</v>
      </c>
      <c r="G1414" s="4" t="s">
        <v>19</v>
      </c>
      <c r="H1414" s="4" t="s">
        <v>25</v>
      </c>
      <c r="I1414" s="5">
        <v>4247.08</v>
      </c>
      <c r="J1414" s="5">
        <v>4247.08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 t="s">
        <v>21</v>
      </c>
      <c r="Q1414" s="12" t="s">
        <v>41</v>
      </c>
    </row>
    <row r="1415" spans="1:17" x14ac:dyDescent="0.25">
      <c r="A1415" s="4" t="s">
        <v>1203</v>
      </c>
      <c r="B1415" s="4"/>
      <c r="C1415" s="3">
        <v>315951</v>
      </c>
      <c r="D1415" s="11"/>
      <c r="E1415" s="4" t="s">
        <v>24</v>
      </c>
      <c r="F1415" s="4" t="s">
        <v>18</v>
      </c>
      <c r="G1415" s="4" t="s">
        <v>19</v>
      </c>
      <c r="H1415" s="4" t="s">
        <v>25</v>
      </c>
      <c r="I1415" s="5">
        <v>210322.32</v>
      </c>
      <c r="J1415" s="5">
        <v>210322.32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 t="s">
        <v>21</v>
      </c>
      <c r="Q1415" s="12" t="s">
        <v>26</v>
      </c>
    </row>
    <row r="1416" spans="1:17" x14ac:dyDescent="0.25">
      <c r="A1416" s="4" t="s">
        <v>1204</v>
      </c>
      <c r="B1416" s="4"/>
      <c r="C1416" s="3">
        <v>311000</v>
      </c>
      <c r="D1416" s="11"/>
      <c r="E1416" s="4" t="s">
        <v>17</v>
      </c>
      <c r="F1416" s="4" t="s">
        <v>18</v>
      </c>
      <c r="G1416" s="4" t="s">
        <v>48</v>
      </c>
      <c r="H1416" s="4" t="s">
        <v>20</v>
      </c>
      <c r="I1416" s="5">
        <v>33355.54</v>
      </c>
      <c r="J1416" s="5">
        <v>2570.0443578314093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 t="s">
        <v>21</v>
      </c>
      <c r="Q1416" s="12" t="s">
        <v>22</v>
      </c>
    </row>
    <row r="1417" spans="1:17" x14ac:dyDescent="0.25">
      <c r="A1417" s="4" t="s">
        <v>1205</v>
      </c>
      <c r="B1417" s="4"/>
      <c r="C1417" s="3">
        <v>315585</v>
      </c>
      <c r="D1417" s="11"/>
      <c r="E1417" s="4" t="s">
        <v>24</v>
      </c>
      <c r="F1417" s="4" t="s">
        <v>18</v>
      </c>
      <c r="G1417" s="4" t="s">
        <v>19</v>
      </c>
      <c r="H1417" s="4" t="s">
        <v>25</v>
      </c>
      <c r="I1417" s="5">
        <v>254181.03</v>
      </c>
      <c r="J1417" s="5">
        <v>254181.03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 t="s">
        <v>21</v>
      </c>
      <c r="Q1417" s="12" t="s">
        <v>28</v>
      </c>
    </row>
    <row r="1418" spans="1:17" x14ac:dyDescent="0.25">
      <c r="A1418" s="4" t="s">
        <v>1206</v>
      </c>
      <c r="B1418" s="4"/>
      <c r="C1418" s="3">
        <v>311000</v>
      </c>
      <c r="D1418" s="11"/>
      <c r="E1418" s="4" t="s">
        <v>17</v>
      </c>
      <c r="F1418" s="4" t="s">
        <v>18</v>
      </c>
      <c r="G1418" s="4" t="s">
        <v>48</v>
      </c>
      <c r="H1418" s="4" t="s">
        <v>20</v>
      </c>
      <c r="I1418" s="5">
        <v>33355.54</v>
      </c>
      <c r="J1418" s="5">
        <v>2570.0443578314093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 t="s">
        <v>21</v>
      </c>
      <c r="Q1418" s="12" t="s">
        <v>22</v>
      </c>
    </row>
    <row r="1419" spans="1:17" x14ac:dyDescent="0.25">
      <c r="A1419" s="4" t="s">
        <v>1207</v>
      </c>
      <c r="B1419" s="4"/>
      <c r="C1419" s="3">
        <v>311936</v>
      </c>
      <c r="D1419" s="11"/>
      <c r="E1419" s="4" t="s">
        <v>24</v>
      </c>
      <c r="F1419" s="4" t="s">
        <v>18</v>
      </c>
      <c r="G1419" s="4" t="s">
        <v>19</v>
      </c>
      <c r="H1419" s="4" t="s">
        <v>25</v>
      </c>
      <c r="I1419" s="5">
        <v>62437.61</v>
      </c>
      <c r="J1419" s="5">
        <v>62437.61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 t="s">
        <v>21</v>
      </c>
      <c r="Q1419" s="12" t="s">
        <v>41</v>
      </c>
    </row>
    <row r="1420" spans="1:17" x14ac:dyDescent="0.25">
      <c r="A1420" s="4" t="s">
        <v>1208</v>
      </c>
      <c r="B1420" s="4"/>
      <c r="C1420" s="3">
        <v>319570</v>
      </c>
      <c r="D1420" s="11"/>
      <c r="E1420" s="4" t="s">
        <v>17</v>
      </c>
      <c r="F1420" s="4" t="s">
        <v>18</v>
      </c>
      <c r="G1420" s="4" t="s">
        <v>19</v>
      </c>
      <c r="H1420" s="4" t="s">
        <v>20</v>
      </c>
      <c r="I1420" s="5">
        <v>1124844.6299999999</v>
      </c>
      <c r="J1420" s="5">
        <v>86669.278769537501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 t="s">
        <v>21</v>
      </c>
      <c r="Q1420" s="12" t="s">
        <v>22</v>
      </c>
    </row>
    <row r="1421" spans="1:17" x14ac:dyDescent="0.25">
      <c r="A1421" s="4" t="s">
        <v>1209</v>
      </c>
      <c r="B1421" s="4"/>
      <c r="C1421" s="3">
        <v>308402</v>
      </c>
      <c r="D1421" s="11"/>
      <c r="E1421" s="4" t="s">
        <v>24</v>
      </c>
      <c r="F1421" s="4" t="s">
        <v>18</v>
      </c>
      <c r="G1421" s="4" t="s">
        <v>19</v>
      </c>
      <c r="H1421" s="4" t="s">
        <v>25</v>
      </c>
      <c r="I1421" s="5">
        <v>16686.07</v>
      </c>
      <c r="J1421" s="5">
        <v>16686.07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 t="s">
        <v>21</v>
      </c>
      <c r="Q1421" s="12" t="s">
        <v>28</v>
      </c>
    </row>
    <row r="1422" spans="1:17" x14ac:dyDescent="0.25">
      <c r="A1422" s="4">
        <v>30000230</v>
      </c>
      <c r="B1422" s="4"/>
      <c r="C1422" s="3">
        <v>316076</v>
      </c>
      <c r="D1422" s="11"/>
      <c r="E1422" s="4" t="s">
        <v>62</v>
      </c>
      <c r="F1422" s="4" t="s">
        <v>18</v>
      </c>
      <c r="G1422" s="4" t="s">
        <v>19</v>
      </c>
      <c r="H1422" s="4" t="s">
        <v>25</v>
      </c>
      <c r="I1422" s="5">
        <v>492013.82</v>
      </c>
      <c r="J1422" s="5">
        <v>492013.82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 t="s">
        <v>21</v>
      </c>
      <c r="Q1422" s="12" t="s">
        <v>22</v>
      </c>
    </row>
    <row r="1423" spans="1:17" x14ac:dyDescent="0.25">
      <c r="A1423" s="4">
        <v>30000309</v>
      </c>
      <c r="B1423" s="4"/>
      <c r="C1423" s="3">
        <v>311337</v>
      </c>
      <c r="D1423" s="11"/>
      <c r="E1423" s="4" t="s">
        <v>27</v>
      </c>
      <c r="F1423" s="4" t="s">
        <v>18</v>
      </c>
      <c r="G1423" s="4" t="s">
        <v>19</v>
      </c>
      <c r="H1423" s="4" t="s">
        <v>25</v>
      </c>
      <c r="I1423" s="5">
        <v>296425.63</v>
      </c>
      <c r="J1423" s="5">
        <v>296425.63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 t="s">
        <v>21</v>
      </c>
      <c r="Q1423" s="12" t="s">
        <v>545</v>
      </c>
    </row>
    <row r="1424" spans="1:17" x14ac:dyDescent="0.25">
      <c r="A1424" s="4" t="s">
        <v>1210</v>
      </c>
      <c r="B1424" s="4"/>
      <c r="C1424" s="3">
        <v>310517</v>
      </c>
      <c r="D1424" s="11"/>
      <c r="E1424" s="4" t="s">
        <v>24</v>
      </c>
      <c r="F1424" s="4" t="s">
        <v>18</v>
      </c>
      <c r="G1424" s="4" t="s">
        <v>19</v>
      </c>
      <c r="H1424" s="4" t="s">
        <v>25</v>
      </c>
      <c r="I1424" s="5">
        <v>174952.32000000001</v>
      </c>
      <c r="J1424" s="5">
        <v>174952.32000000001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 t="s">
        <v>21</v>
      </c>
      <c r="Q1424" s="12" t="s">
        <v>26</v>
      </c>
    </row>
    <row r="1425" spans="1:17" x14ac:dyDescent="0.25">
      <c r="A1425" s="4" t="s">
        <v>1211</v>
      </c>
      <c r="B1425" s="4"/>
      <c r="C1425" s="3">
        <v>309250</v>
      </c>
      <c r="D1425" s="11"/>
      <c r="E1425" s="4" t="s">
        <v>24</v>
      </c>
      <c r="F1425" s="4" t="s">
        <v>18</v>
      </c>
      <c r="G1425" s="4" t="s">
        <v>19</v>
      </c>
      <c r="H1425" s="4" t="s">
        <v>25</v>
      </c>
      <c r="I1425" s="5">
        <v>53351.13</v>
      </c>
      <c r="J1425" s="5">
        <v>53351.13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 t="s">
        <v>21</v>
      </c>
      <c r="Q1425" s="12" t="s">
        <v>26</v>
      </c>
    </row>
    <row r="1426" spans="1:17" x14ac:dyDescent="0.25">
      <c r="A1426" s="4" t="s">
        <v>1212</v>
      </c>
      <c r="B1426" s="4"/>
      <c r="C1426" s="3">
        <v>310925</v>
      </c>
      <c r="D1426" s="11"/>
      <c r="E1426" s="4" t="s">
        <v>17</v>
      </c>
      <c r="F1426" s="4" t="s">
        <v>18</v>
      </c>
      <c r="G1426" s="4" t="s">
        <v>19</v>
      </c>
      <c r="H1426" s="4" t="s">
        <v>20</v>
      </c>
      <c r="I1426" s="5">
        <v>1196258.27</v>
      </c>
      <c r="J1426" s="5">
        <v>92171.699733317553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 t="s">
        <v>21</v>
      </c>
      <c r="Q1426" s="12" t="s">
        <v>22</v>
      </c>
    </row>
    <row r="1427" spans="1:17" x14ac:dyDescent="0.25">
      <c r="A1427" s="4" t="s">
        <v>1213</v>
      </c>
      <c r="B1427" s="4"/>
      <c r="C1427" s="3">
        <v>309141</v>
      </c>
      <c r="D1427" s="11"/>
      <c r="E1427" s="4" t="s">
        <v>24</v>
      </c>
      <c r="F1427" s="4" t="s">
        <v>18</v>
      </c>
      <c r="G1427" s="4" t="s">
        <v>19</v>
      </c>
      <c r="H1427" s="4" t="s">
        <v>25</v>
      </c>
      <c r="I1427" s="5">
        <v>183522.57</v>
      </c>
      <c r="J1427" s="5">
        <v>183522.57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 t="s">
        <v>21</v>
      </c>
      <c r="Q1427" s="12" t="s">
        <v>41</v>
      </c>
    </row>
    <row r="1428" spans="1:17" x14ac:dyDescent="0.25">
      <c r="A1428" s="4" t="s">
        <v>1214</v>
      </c>
      <c r="B1428" s="4"/>
      <c r="C1428" s="3">
        <v>314798</v>
      </c>
      <c r="D1428" s="11"/>
      <c r="E1428" s="4" t="s">
        <v>43</v>
      </c>
      <c r="F1428" s="4" t="s">
        <v>18</v>
      </c>
      <c r="G1428" s="4" t="s">
        <v>19</v>
      </c>
      <c r="H1428" s="4" t="s">
        <v>25</v>
      </c>
      <c r="I1428" s="5">
        <v>186357.95</v>
      </c>
      <c r="J1428" s="5">
        <v>186357.95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 t="s">
        <v>21</v>
      </c>
      <c r="Q1428" s="12" t="s">
        <v>28</v>
      </c>
    </row>
    <row r="1429" spans="1:17" x14ac:dyDescent="0.25">
      <c r="A1429" s="4">
        <v>30000276</v>
      </c>
      <c r="B1429" s="4"/>
      <c r="C1429" s="3">
        <v>317154</v>
      </c>
      <c r="D1429" s="11"/>
      <c r="E1429" s="4" t="s">
        <v>17</v>
      </c>
      <c r="F1429" s="4" t="s">
        <v>18</v>
      </c>
      <c r="G1429" s="4" t="s">
        <v>19</v>
      </c>
      <c r="H1429" s="4" t="s">
        <v>20</v>
      </c>
      <c r="I1429" s="5">
        <v>2094862.05</v>
      </c>
      <c r="J1429" s="5">
        <v>161409.12100471585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 t="s">
        <v>21</v>
      </c>
      <c r="Q1429" s="12" t="s">
        <v>22</v>
      </c>
    </row>
    <row r="1430" spans="1:17" x14ac:dyDescent="0.25">
      <c r="A1430" s="4" t="s">
        <v>1215</v>
      </c>
      <c r="B1430" s="4"/>
      <c r="C1430" s="3">
        <v>318633</v>
      </c>
      <c r="D1430" s="11"/>
      <c r="E1430" s="4" t="s">
        <v>24</v>
      </c>
      <c r="F1430" s="4" t="s">
        <v>18</v>
      </c>
      <c r="G1430" s="4" t="s">
        <v>19</v>
      </c>
      <c r="H1430" s="4" t="s">
        <v>25</v>
      </c>
      <c r="I1430" s="5">
        <v>28130.2</v>
      </c>
      <c r="J1430" s="5">
        <v>28130.2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 t="s">
        <v>21</v>
      </c>
      <c r="Q1430" s="12" t="s">
        <v>26</v>
      </c>
    </row>
    <row r="1431" spans="1:17" x14ac:dyDescent="0.25">
      <c r="A1431" s="4" t="s">
        <v>1216</v>
      </c>
      <c r="B1431" s="4"/>
      <c r="C1431" s="3">
        <v>308247</v>
      </c>
      <c r="D1431" s="11"/>
      <c r="E1431" s="4" t="s">
        <v>24</v>
      </c>
      <c r="F1431" s="4" t="s">
        <v>18</v>
      </c>
      <c r="G1431" s="4" t="s">
        <v>19</v>
      </c>
      <c r="H1431" s="4" t="s">
        <v>25</v>
      </c>
      <c r="I1431" s="5">
        <v>242514.78</v>
      </c>
      <c r="J1431" s="5">
        <v>242514.78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 t="s">
        <v>21</v>
      </c>
      <c r="Q1431" s="12" t="s">
        <v>41</v>
      </c>
    </row>
    <row r="1432" spans="1:17" x14ac:dyDescent="0.25">
      <c r="A1432" s="4" t="s">
        <v>1217</v>
      </c>
      <c r="B1432" s="4"/>
      <c r="C1432" s="3">
        <v>317966</v>
      </c>
      <c r="D1432" s="11"/>
      <c r="E1432" s="4" t="s">
        <v>24</v>
      </c>
      <c r="F1432" s="4" t="s">
        <v>18</v>
      </c>
      <c r="G1432" s="4" t="s">
        <v>19</v>
      </c>
      <c r="H1432" s="4" t="s">
        <v>25</v>
      </c>
      <c r="I1432" s="5">
        <v>37200</v>
      </c>
      <c r="J1432" s="5">
        <v>37200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 t="s">
        <v>21</v>
      </c>
      <c r="Q1432" s="12" t="s">
        <v>28</v>
      </c>
    </row>
    <row r="1433" spans="1:17" x14ac:dyDescent="0.25">
      <c r="A1433" s="4" t="s">
        <v>1218</v>
      </c>
      <c r="B1433" s="4"/>
      <c r="C1433" s="3">
        <v>315704</v>
      </c>
      <c r="D1433" s="11"/>
      <c r="E1433" s="4" t="s">
        <v>24</v>
      </c>
      <c r="F1433" s="4" t="s">
        <v>18</v>
      </c>
      <c r="G1433" s="4" t="s">
        <v>19</v>
      </c>
      <c r="H1433" s="4" t="s">
        <v>25</v>
      </c>
      <c r="I1433" s="5">
        <v>117417.85</v>
      </c>
      <c r="J1433" s="5">
        <v>117417.85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 t="s">
        <v>21</v>
      </c>
      <c r="Q1433" s="12" t="s">
        <v>44</v>
      </c>
    </row>
    <row r="1434" spans="1:17" x14ac:dyDescent="0.25">
      <c r="A1434" s="4" t="s">
        <v>1219</v>
      </c>
      <c r="B1434" s="4"/>
      <c r="C1434" s="3">
        <v>317966</v>
      </c>
      <c r="D1434" s="11"/>
      <c r="E1434" s="4" t="s">
        <v>24</v>
      </c>
      <c r="F1434" s="4" t="s">
        <v>18</v>
      </c>
      <c r="G1434" s="4" t="s">
        <v>19</v>
      </c>
      <c r="H1434" s="4" t="s">
        <v>25</v>
      </c>
      <c r="I1434" s="5">
        <v>27821.599999999999</v>
      </c>
      <c r="J1434" s="5">
        <v>27821.599999999999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 t="s">
        <v>21</v>
      </c>
      <c r="Q1434" s="12" t="s">
        <v>28</v>
      </c>
    </row>
    <row r="1435" spans="1:17" x14ac:dyDescent="0.25">
      <c r="A1435" s="4" t="s">
        <v>1220</v>
      </c>
      <c r="B1435" s="4"/>
      <c r="C1435" s="3">
        <v>316727</v>
      </c>
      <c r="D1435" s="11"/>
      <c r="E1435" s="4" t="s">
        <v>24</v>
      </c>
      <c r="F1435" s="4" t="s">
        <v>18</v>
      </c>
      <c r="G1435" s="4" t="s">
        <v>19</v>
      </c>
      <c r="H1435" s="4" t="s">
        <v>25</v>
      </c>
      <c r="I1435" s="5">
        <v>133598.35</v>
      </c>
      <c r="J1435" s="5">
        <v>133598.35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 t="s">
        <v>21</v>
      </c>
      <c r="Q1435" s="12" t="s">
        <v>41</v>
      </c>
    </row>
    <row r="1436" spans="1:17" x14ac:dyDescent="0.25">
      <c r="A1436" s="4" t="s">
        <v>1221</v>
      </c>
      <c r="B1436" s="4"/>
      <c r="C1436" s="3">
        <v>319443</v>
      </c>
      <c r="D1436" s="11"/>
      <c r="E1436" s="4" t="s">
        <v>24</v>
      </c>
      <c r="F1436" s="4" t="s">
        <v>18</v>
      </c>
      <c r="G1436" s="4" t="s">
        <v>19</v>
      </c>
      <c r="H1436" s="4" t="s">
        <v>25</v>
      </c>
      <c r="I1436" s="5">
        <v>90450</v>
      </c>
      <c r="J1436" s="5">
        <v>90450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 t="s">
        <v>21</v>
      </c>
      <c r="Q1436" s="12" t="s">
        <v>41</v>
      </c>
    </row>
    <row r="1437" spans="1:17" x14ac:dyDescent="0.25">
      <c r="A1437" s="4" t="s">
        <v>1222</v>
      </c>
      <c r="B1437" s="4"/>
      <c r="C1437" s="3">
        <v>319843</v>
      </c>
      <c r="D1437" s="11"/>
      <c r="E1437" s="4" t="s">
        <v>24</v>
      </c>
      <c r="F1437" s="4" t="s">
        <v>18</v>
      </c>
      <c r="G1437" s="4" t="s">
        <v>19</v>
      </c>
      <c r="H1437" s="4" t="s">
        <v>25</v>
      </c>
      <c r="I1437" s="5">
        <v>54542.3</v>
      </c>
      <c r="J1437" s="5">
        <v>54542.3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 t="s">
        <v>21</v>
      </c>
      <c r="Q1437" s="12" t="s">
        <v>26</v>
      </c>
    </row>
    <row r="1438" spans="1:17" x14ac:dyDescent="0.25">
      <c r="A1438" s="4" t="s">
        <v>1223</v>
      </c>
      <c r="B1438" s="4"/>
      <c r="C1438" s="3">
        <v>310752</v>
      </c>
      <c r="D1438" s="11"/>
      <c r="E1438" s="4" t="s">
        <v>24</v>
      </c>
      <c r="F1438" s="4" t="s">
        <v>18</v>
      </c>
      <c r="G1438" s="4" t="s">
        <v>19</v>
      </c>
      <c r="H1438" s="4" t="s">
        <v>25</v>
      </c>
      <c r="I1438" s="5">
        <v>68212.5</v>
      </c>
      <c r="J1438" s="5">
        <v>68212.5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 t="s">
        <v>21</v>
      </c>
      <c r="Q1438" s="12" t="s">
        <v>26</v>
      </c>
    </row>
    <row r="1439" spans="1:17" x14ac:dyDescent="0.25">
      <c r="A1439" s="4" t="s">
        <v>1224</v>
      </c>
      <c r="B1439" s="4"/>
      <c r="C1439" s="3">
        <v>309831</v>
      </c>
      <c r="D1439" s="11"/>
      <c r="E1439" s="4" t="s">
        <v>24</v>
      </c>
      <c r="F1439" s="4" t="s">
        <v>18</v>
      </c>
      <c r="G1439" s="4" t="s">
        <v>19</v>
      </c>
      <c r="H1439" s="4" t="s">
        <v>25</v>
      </c>
      <c r="I1439" s="5">
        <v>98191.08</v>
      </c>
      <c r="J1439" s="5">
        <v>98191.08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 t="s">
        <v>21</v>
      </c>
      <c r="Q1439" s="12" t="s">
        <v>26</v>
      </c>
    </row>
    <row r="1440" spans="1:17" x14ac:dyDescent="0.25">
      <c r="A1440" s="4" t="s">
        <v>1225</v>
      </c>
      <c r="B1440" s="4"/>
      <c r="C1440" s="3">
        <v>314376</v>
      </c>
      <c r="D1440" s="11"/>
      <c r="E1440" s="4" t="s">
        <v>24</v>
      </c>
      <c r="F1440" s="4" t="s">
        <v>18</v>
      </c>
      <c r="G1440" s="4" t="s">
        <v>19</v>
      </c>
      <c r="H1440" s="4" t="s">
        <v>25</v>
      </c>
      <c r="I1440" s="5">
        <v>629922.21</v>
      </c>
      <c r="J1440" s="5">
        <v>629922.21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 t="s">
        <v>21</v>
      </c>
      <c r="Q1440" s="12" t="s">
        <v>28</v>
      </c>
    </row>
    <row r="1441" spans="1:17" x14ac:dyDescent="0.25">
      <c r="A1441" s="4" t="s">
        <v>1226</v>
      </c>
      <c r="B1441" s="4"/>
      <c r="C1441" s="3">
        <v>313548</v>
      </c>
      <c r="D1441" s="11"/>
      <c r="E1441" s="4" t="s">
        <v>43</v>
      </c>
      <c r="F1441" s="4" t="s">
        <v>18</v>
      </c>
      <c r="G1441" s="4" t="s">
        <v>19</v>
      </c>
      <c r="H1441" s="4" t="s">
        <v>25</v>
      </c>
      <c r="I1441" s="5">
        <v>280059.8</v>
      </c>
      <c r="J1441" s="5">
        <v>280059.8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 t="s">
        <v>21</v>
      </c>
      <c r="Q1441" s="12" t="s">
        <v>44</v>
      </c>
    </row>
    <row r="1442" spans="1:17" x14ac:dyDescent="0.25">
      <c r="A1442" s="4" t="s">
        <v>1227</v>
      </c>
      <c r="B1442" s="4"/>
      <c r="C1442" s="3">
        <v>318631</v>
      </c>
      <c r="D1442" s="11"/>
      <c r="E1442" s="4" t="s">
        <v>24</v>
      </c>
      <c r="F1442" s="4" t="s">
        <v>18</v>
      </c>
      <c r="G1442" s="4" t="s">
        <v>19</v>
      </c>
      <c r="H1442" s="4" t="s">
        <v>25</v>
      </c>
      <c r="I1442" s="5">
        <v>186762.28</v>
      </c>
      <c r="J1442" s="5">
        <v>186762.28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 t="s">
        <v>21</v>
      </c>
      <c r="Q1442" s="12" t="s">
        <v>56</v>
      </c>
    </row>
    <row r="1443" spans="1:17" x14ac:dyDescent="0.25">
      <c r="A1443" s="4" t="s">
        <v>1228</v>
      </c>
      <c r="B1443" s="4"/>
      <c r="C1443" s="3">
        <v>313548</v>
      </c>
      <c r="D1443" s="11"/>
      <c r="E1443" s="4" t="s">
        <v>43</v>
      </c>
      <c r="F1443" s="4" t="s">
        <v>18</v>
      </c>
      <c r="G1443" s="4" t="s">
        <v>19</v>
      </c>
      <c r="H1443" s="4" t="s">
        <v>25</v>
      </c>
      <c r="I1443" s="5">
        <v>280059.8</v>
      </c>
      <c r="J1443" s="5">
        <v>280059.8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 t="s">
        <v>21</v>
      </c>
      <c r="Q1443" s="12" t="s">
        <v>44</v>
      </c>
    </row>
    <row r="1444" spans="1:17" x14ac:dyDescent="0.25">
      <c r="A1444" s="4" t="s">
        <v>1229</v>
      </c>
      <c r="B1444" s="4"/>
      <c r="C1444" s="3">
        <v>318631</v>
      </c>
      <c r="D1444" s="11"/>
      <c r="E1444" s="4" t="s">
        <v>24</v>
      </c>
      <c r="F1444" s="4" t="s">
        <v>18</v>
      </c>
      <c r="G1444" s="4" t="s">
        <v>19</v>
      </c>
      <c r="H1444" s="4" t="s">
        <v>25</v>
      </c>
      <c r="I1444" s="5">
        <v>81708.5</v>
      </c>
      <c r="J1444" s="5">
        <v>81708.5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 t="s">
        <v>21</v>
      </c>
      <c r="Q1444" s="12" t="s">
        <v>56</v>
      </c>
    </row>
    <row r="1445" spans="1:17" x14ac:dyDescent="0.25">
      <c r="A1445" s="4" t="s">
        <v>1230</v>
      </c>
      <c r="B1445" s="4"/>
      <c r="C1445" s="3">
        <v>308247</v>
      </c>
      <c r="D1445" s="11"/>
      <c r="E1445" s="4" t="s">
        <v>24</v>
      </c>
      <c r="F1445" s="4" t="s">
        <v>18</v>
      </c>
      <c r="G1445" s="4" t="s">
        <v>19</v>
      </c>
      <c r="H1445" s="4" t="s">
        <v>25</v>
      </c>
      <c r="I1445" s="5">
        <v>242514.78</v>
      </c>
      <c r="J1445" s="5">
        <v>242514.78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 t="s">
        <v>21</v>
      </c>
      <c r="Q1445" s="12" t="s">
        <v>41</v>
      </c>
    </row>
    <row r="1446" spans="1:17" x14ac:dyDescent="0.25">
      <c r="A1446" s="4" t="s">
        <v>1231</v>
      </c>
      <c r="B1446" s="4"/>
      <c r="C1446" s="3">
        <v>320047</v>
      </c>
      <c r="D1446" s="11"/>
      <c r="E1446" s="4" t="s">
        <v>24</v>
      </c>
      <c r="F1446" s="4" t="s">
        <v>18</v>
      </c>
      <c r="G1446" s="4" t="s">
        <v>19</v>
      </c>
      <c r="H1446" s="4" t="s">
        <v>25</v>
      </c>
      <c r="I1446" s="5">
        <v>120825</v>
      </c>
      <c r="J1446" s="5">
        <v>120825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 t="s">
        <v>21</v>
      </c>
      <c r="Q1446" s="12" t="s">
        <v>26</v>
      </c>
    </row>
    <row r="1447" spans="1:17" x14ac:dyDescent="0.25">
      <c r="A1447" s="4" t="s">
        <v>1232</v>
      </c>
      <c r="B1447" s="4"/>
      <c r="C1447" s="3">
        <v>316278</v>
      </c>
      <c r="D1447" s="11"/>
      <c r="E1447" s="4" t="s">
        <v>24</v>
      </c>
      <c r="F1447" s="4" t="s">
        <v>18</v>
      </c>
      <c r="G1447" s="4" t="s">
        <v>19</v>
      </c>
      <c r="H1447" s="4" t="s">
        <v>25</v>
      </c>
      <c r="I1447" s="5">
        <v>30732.66</v>
      </c>
      <c r="J1447" s="5">
        <v>30732.66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 t="s">
        <v>21</v>
      </c>
      <c r="Q1447" s="12" t="s">
        <v>28</v>
      </c>
    </row>
    <row r="1448" spans="1:17" x14ac:dyDescent="0.25">
      <c r="A1448" s="4" t="s">
        <v>1233</v>
      </c>
      <c r="B1448" s="4"/>
      <c r="C1448" s="3">
        <v>317255</v>
      </c>
      <c r="D1448" s="11"/>
      <c r="E1448" s="4" t="s">
        <v>17</v>
      </c>
      <c r="F1448" s="4" t="s">
        <v>18</v>
      </c>
      <c r="G1448" s="4" t="s">
        <v>19</v>
      </c>
      <c r="H1448" s="4" t="s">
        <v>20</v>
      </c>
      <c r="I1448" s="5">
        <v>1996276.94</v>
      </c>
      <c r="J1448" s="5">
        <v>153813.13827675855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 t="s">
        <v>21</v>
      </c>
      <c r="Q1448" s="12" t="s">
        <v>22</v>
      </c>
    </row>
    <row r="1449" spans="1:17" x14ac:dyDescent="0.25">
      <c r="A1449" s="4" t="s">
        <v>1234</v>
      </c>
      <c r="B1449" s="4"/>
      <c r="C1449" s="3">
        <v>309345</v>
      </c>
      <c r="D1449" s="11"/>
      <c r="E1449" s="4" t="s">
        <v>24</v>
      </c>
      <c r="F1449" s="4" t="s">
        <v>18</v>
      </c>
      <c r="G1449" s="4" t="s">
        <v>19</v>
      </c>
      <c r="H1449" s="4" t="s">
        <v>25</v>
      </c>
      <c r="I1449" s="5">
        <v>58203.63</v>
      </c>
      <c r="J1449" s="5">
        <v>58203.63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 t="s">
        <v>21</v>
      </c>
      <c r="Q1449" s="12" t="s">
        <v>41</v>
      </c>
    </row>
    <row r="1450" spans="1:17" x14ac:dyDescent="0.25">
      <c r="A1450" s="4" t="s">
        <v>1235</v>
      </c>
      <c r="B1450" s="4"/>
      <c r="C1450" s="3">
        <v>313006</v>
      </c>
      <c r="D1450" s="11"/>
      <c r="E1450" s="4" t="s">
        <v>24</v>
      </c>
      <c r="F1450" s="4" t="s">
        <v>18</v>
      </c>
      <c r="G1450" s="4" t="s">
        <v>19</v>
      </c>
      <c r="H1450" s="4" t="s">
        <v>25</v>
      </c>
      <c r="I1450" s="5">
        <v>94787.81</v>
      </c>
      <c r="J1450" s="5">
        <v>94787.81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 t="s">
        <v>21</v>
      </c>
      <c r="Q1450" s="12" t="s">
        <v>41</v>
      </c>
    </row>
    <row r="1451" spans="1:17" x14ac:dyDescent="0.25">
      <c r="A1451" s="4" t="s">
        <v>1236</v>
      </c>
      <c r="B1451" s="4"/>
      <c r="C1451" s="3">
        <v>318867</v>
      </c>
      <c r="D1451" s="11"/>
      <c r="E1451" s="4" t="s">
        <v>24</v>
      </c>
      <c r="F1451" s="4" t="s">
        <v>18</v>
      </c>
      <c r="G1451" s="4" t="s">
        <v>19</v>
      </c>
      <c r="H1451" s="4" t="s">
        <v>25</v>
      </c>
      <c r="I1451" s="5">
        <v>5680.37</v>
      </c>
      <c r="J1451" s="5">
        <v>5680.37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 t="s">
        <v>21</v>
      </c>
      <c r="Q1451" s="12" t="s">
        <v>26</v>
      </c>
    </row>
    <row r="1452" spans="1:17" x14ac:dyDescent="0.25">
      <c r="A1452" s="4" t="s">
        <v>1237</v>
      </c>
      <c r="B1452" s="4"/>
      <c r="C1452" s="3">
        <v>320482</v>
      </c>
      <c r="D1452" s="11"/>
      <c r="E1452" s="4" t="s">
        <v>24</v>
      </c>
      <c r="F1452" s="4" t="s">
        <v>18</v>
      </c>
      <c r="G1452" s="4" t="s">
        <v>19</v>
      </c>
      <c r="H1452" s="4" t="s">
        <v>25</v>
      </c>
      <c r="I1452" s="5">
        <v>433659.65</v>
      </c>
      <c r="J1452" s="5">
        <v>433659.65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 t="s">
        <v>21</v>
      </c>
      <c r="Q1452" s="12" t="s">
        <v>26</v>
      </c>
    </row>
    <row r="1453" spans="1:17" x14ac:dyDescent="0.25">
      <c r="A1453" s="4" t="s">
        <v>1238</v>
      </c>
      <c r="B1453" s="4"/>
      <c r="C1453" s="3">
        <v>308247</v>
      </c>
      <c r="D1453" s="11"/>
      <c r="E1453" s="4" t="s">
        <v>24</v>
      </c>
      <c r="F1453" s="4" t="s">
        <v>18</v>
      </c>
      <c r="G1453" s="4" t="s">
        <v>19</v>
      </c>
      <c r="H1453" s="4" t="s">
        <v>25</v>
      </c>
      <c r="I1453" s="5">
        <v>242514.78</v>
      </c>
      <c r="J1453" s="5">
        <v>242514.78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 t="s">
        <v>21</v>
      </c>
      <c r="Q1453" s="12" t="s">
        <v>41</v>
      </c>
    </row>
    <row r="1454" spans="1:17" x14ac:dyDescent="0.25">
      <c r="A1454" s="4" t="s">
        <v>1239</v>
      </c>
      <c r="B1454" s="4"/>
      <c r="C1454" s="3">
        <v>315704</v>
      </c>
      <c r="D1454" s="11"/>
      <c r="E1454" s="4" t="s">
        <v>24</v>
      </c>
      <c r="F1454" s="4" t="s">
        <v>18</v>
      </c>
      <c r="G1454" s="4" t="s">
        <v>19</v>
      </c>
      <c r="H1454" s="4" t="s">
        <v>25</v>
      </c>
      <c r="I1454" s="5">
        <v>73335.27</v>
      </c>
      <c r="J1454" s="5">
        <v>73335.27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 t="s">
        <v>21</v>
      </c>
      <c r="Q1454" s="12" t="s">
        <v>44</v>
      </c>
    </row>
    <row r="1455" spans="1:17" x14ac:dyDescent="0.25">
      <c r="A1455" s="4" t="s">
        <v>1240</v>
      </c>
      <c r="B1455" s="4"/>
      <c r="C1455" s="3">
        <v>318089</v>
      </c>
      <c r="D1455" s="11"/>
      <c r="E1455" s="4" t="s">
        <v>24</v>
      </c>
      <c r="F1455" s="4" t="s">
        <v>18</v>
      </c>
      <c r="G1455" s="4" t="s">
        <v>19</v>
      </c>
      <c r="H1455" s="4" t="s">
        <v>25</v>
      </c>
      <c r="I1455" s="5">
        <v>133684.87</v>
      </c>
      <c r="J1455" s="5">
        <v>133684.87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 t="s">
        <v>21</v>
      </c>
      <c r="Q1455" s="12" t="s">
        <v>26</v>
      </c>
    </row>
    <row r="1456" spans="1:17" x14ac:dyDescent="0.25">
      <c r="A1456" s="4" t="s">
        <v>1241</v>
      </c>
      <c r="B1456" s="4"/>
      <c r="C1456" s="3">
        <v>318225</v>
      </c>
      <c r="D1456" s="11"/>
      <c r="E1456" s="4" t="s">
        <v>24</v>
      </c>
      <c r="F1456" s="4" t="s">
        <v>18</v>
      </c>
      <c r="G1456" s="4" t="s">
        <v>19</v>
      </c>
      <c r="H1456" s="4" t="s">
        <v>25</v>
      </c>
      <c r="I1456" s="5">
        <v>32497.3</v>
      </c>
      <c r="J1456" s="5">
        <v>32497.3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 t="s">
        <v>21</v>
      </c>
      <c r="Q1456" s="12" t="s">
        <v>41</v>
      </c>
    </row>
    <row r="1457" spans="1:17" x14ac:dyDescent="0.25">
      <c r="A1457" s="4" t="s">
        <v>1242</v>
      </c>
      <c r="B1457" s="4"/>
      <c r="C1457" s="3">
        <v>316727</v>
      </c>
      <c r="D1457" s="11"/>
      <c r="E1457" s="4" t="s">
        <v>24</v>
      </c>
      <c r="F1457" s="4" t="s">
        <v>18</v>
      </c>
      <c r="G1457" s="4" t="s">
        <v>19</v>
      </c>
      <c r="H1457" s="4" t="s">
        <v>25</v>
      </c>
      <c r="I1457" s="5">
        <v>84720.92</v>
      </c>
      <c r="J1457" s="5">
        <v>84720.92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 t="s">
        <v>21</v>
      </c>
      <c r="Q1457" s="12" t="s">
        <v>41</v>
      </c>
    </row>
    <row r="1458" spans="1:17" x14ac:dyDescent="0.25">
      <c r="A1458" s="4" t="s">
        <v>1243</v>
      </c>
      <c r="B1458" s="4"/>
      <c r="C1458" s="3">
        <v>313548</v>
      </c>
      <c r="D1458" s="11"/>
      <c r="E1458" s="4" t="s">
        <v>27</v>
      </c>
      <c r="F1458" s="4" t="s">
        <v>18</v>
      </c>
      <c r="G1458" s="4" t="s">
        <v>19</v>
      </c>
      <c r="H1458" s="4" t="s">
        <v>25</v>
      </c>
      <c r="I1458" s="5">
        <v>50161.82</v>
      </c>
      <c r="J1458" s="5">
        <v>50161.82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 t="s">
        <v>21</v>
      </c>
      <c r="Q1458" s="12" t="s">
        <v>44</v>
      </c>
    </row>
    <row r="1459" spans="1:17" x14ac:dyDescent="0.25">
      <c r="A1459" s="4" t="s">
        <v>1244</v>
      </c>
      <c r="B1459" s="4"/>
      <c r="C1459" s="3">
        <v>316727</v>
      </c>
      <c r="D1459" s="11"/>
      <c r="E1459" s="4" t="s">
        <v>24</v>
      </c>
      <c r="F1459" s="4" t="s">
        <v>18</v>
      </c>
      <c r="G1459" s="4" t="s">
        <v>19</v>
      </c>
      <c r="H1459" s="4" t="s">
        <v>25</v>
      </c>
      <c r="I1459" s="5">
        <v>133598.35</v>
      </c>
      <c r="J1459" s="5">
        <v>133598.35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 t="s">
        <v>21</v>
      </c>
      <c r="Q1459" s="12" t="s">
        <v>41</v>
      </c>
    </row>
    <row r="1460" spans="1:17" x14ac:dyDescent="0.25">
      <c r="A1460" s="4" t="s">
        <v>1245</v>
      </c>
      <c r="B1460" s="4"/>
      <c r="C1460" s="3">
        <v>319843</v>
      </c>
      <c r="D1460" s="11"/>
      <c r="E1460" s="4" t="s">
        <v>24</v>
      </c>
      <c r="F1460" s="4" t="s">
        <v>18</v>
      </c>
      <c r="G1460" s="4" t="s">
        <v>19</v>
      </c>
      <c r="H1460" s="4" t="s">
        <v>25</v>
      </c>
      <c r="I1460" s="5">
        <v>92627.839999999997</v>
      </c>
      <c r="J1460" s="5">
        <v>92627.839999999997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 t="s">
        <v>21</v>
      </c>
      <c r="Q1460" s="12" t="s">
        <v>26</v>
      </c>
    </row>
    <row r="1461" spans="1:17" x14ac:dyDescent="0.25">
      <c r="A1461" s="4" t="s">
        <v>1246</v>
      </c>
      <c r="B1461" s="4"/>
      <c r="C1461" s="3">
        <v>320005</v>
      </c>
      <c r="D1461" s="11"/>
      <c r="E1461" s="4" t="s">
        <v>17</v>
      </c>
      <c r="F1461" s="4" t="s">
        <v>18</v>
      </c>
      <c r="G1461" s="4" t="s">
        <v>19</v>
      </c>
      <c r="H1461" s="4" t="s">
        <v>20</v>
      </c>
      <c r="I1461" s="5">
        <v>128751</v>
      </c>
      <c r="J1461" s="5">
        <v>9920.2645532092065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 t="s">
        <v>21</v>
      </c>
      <c r="Q1461" s="12" t="s">
        <v>22</v>
      </c>
    </row>
    <row r="1462" spans="1:17" x14ac:dyDescent="0.25">
      <c r="A1462" s="4" t="s">
        <v>1247</v>
      </c>
      <c r="B1462" s="4"/>
      <c r="C1462" s="3">
        <v>316727</v>
      </c>
      <c r="D1462" s="11"/>
      <c r="E1462" s="4" t="s">
        <v>24</v>
      </c>
      <c r="F1462" s="4" t="s">
        <v>18</v>
      </c>
      <c r="G1462" s="4" t="s">
        <v>19</v>
      </c>
      <c r="H1462" s="4" t="s">
        <v>25</v>
      </c>
      <c r="I1462" s="5">
        <v>75352.73</v>
      </c>
      <c r="J1462" s="5">
        <v>75352.73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 t="s">
        <v>21</v>
      </c>
      <c r="Q1462" s="12" t="s">
        <v>41</v>
      </c>
    </row>
    <row r="1463" spans="1:17" x14ac:dyDescent="0.25">
      <c r="A1463" s="4" t="s">
        <v>1248</v>
      </c>
      <c r="B1463" s="4"/>
      <c r="C1463" s="3">
        <v>310658</v>
      </c>
      <c r="D1463" s="11"/>
      <c r="E1463" s="4" t="s">
        <v>17</v>
      </c>
      <c r="F1463" s="4" t="s">
        <v>18</v>
      </c>
      <c r="G1463" s="4" t="s">
        <v>19</v>
      </c>
      <c r="H1463" s="4" t="s">
        <v>20</v>
      </c>
      <c r="I1463" s="5">
        <v>234910.52</v>
      </c>
      <c r="J1463" s="5">
        <v>18099.855571855303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 t="s">
        <v>21</v>
      </c>
      <c r="Q1463" s="12" t="s">
        <v>22</v>
      </c>
    </row>
    <row r="1464" spans="1:17" x14ac:dyDescent="0.25">
      <c r="A1464" s="4" t="s">
        <v>1249</v>
      </c>
      <c r="B1464" s="4"/>
      <c r="C1464" s="3">
        <v>315704</v>
      </c>
      <c r="D1464" s="11"/>
      <c r="E1464" s="4" t="s">
        <v>24</v>
      </c>
      <c r="F1464" s="4" t="s">
        <v>18</v>
      </c>
      <c r="G1464" s="4" t="s">
        <v>19</v>
      </c>
      <c r="H1464" s="4" t="s">
        <v>25</v>
      </c>
      <c r="I1464" s="5">
        <v>116188.28</v>
      </c>
      <c r="J1464" s="5">
        <v>116188.28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 t="s">
        <v>21</v>
      </c>
      <c r="Q1464" s="12" t="s">
        <v>44</v>
      </c>
    </row>
    <row r="1465" spans="1:17" x14ac:dyDescent="0.25">
      <c r="A1465" s="4" t="s">
        <v>1250</v>
      </c>
      <c r="B1465" s="4"/>
      <c r="C1465" s="3">
        <v>320446</v>
      </c>
      <c r="D1465" s="11"/>
      <c r="E1465" s="4" t="s">
        <v>24</v>
      </c>
      <c r="F1465" s="4" t="s">
        <v>18</v>
      </c>
      <c r="G1465" s="4" t="s">
        <v>19</v>
      </c>
      <c r="H1465" s="4" t="s">
        <v>25</v>
      </c>
      <c r="I1465" s="5">
        <v>103378.67</v>
      </c>
      <c r="J1465" s="5">
        <v>103378.67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 t="s">
        <v>21</v>
      </c>
      <c r="Q1465" s="12" t="s">
        <v>41</v>
      </c>
    </row>
    <row r="1466" spans="1:17" x14ac:dyDescent="0.25">
      <c r="A1466" s="4" t="s">
        <v>1251</v>
      </c>
      <c r="B1466" s="4"/>
      <c r="C1466" s="3">
        <v>315704</v>
      </c>
      <c r="D1466" s="11"/>
      <c r="E1466" s="4" t="s">
        <v>24</v>
      </c>
      <c r="F1466" s="4" t="s">
        <v>18</v>
      </c>
      <c r="G1466" s="4" t="s">
        <v>19</v>
      </c>
      <c r="H1466" s="4" t="s">
        <v>25</v>
      </c>
      <c r="I1466" s="5">
        <v>53607.05</v>
      </c>
      <c r="J1466" s="5">
        <v>53607.05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 t="s">
        <v>21</v>
      </c>
      <c r="Q1466" s="12" t="s">
        <v>44</v>
      </c>
    </row>
    <row r="1467" spans="1:17" x14ac:dyDescent="0.25">
      <c r="A1467" s="4" t="s">
        <v>1252</v>
      </c>
      <c r="B1467" s="4"/>
      <c r="C1467" s="3">
        <v>313547</v>
      </c>
      <c r="D1467" s="11"/>
      <c r="E1467" s="4" t="s">
        <v>24</v>
      </c>
      <c r="F1467" s="4" t="s">
        <v>18</v>
      </c>
      <c r="G1467" s="4" t="s">
        <v>19</v>
      </c>
      <c r="H1467" s="4" t="s">
        <v>25</v>
      </c>
      <c r="I1467" s="5">
        <v>179851.24</v>
      </c>
      <c r="J1467" s="5">
        <v>179851.24</v>
      </c>
      <c r="K1467" s="5">
        <v>179851.24</v>
      </c>
      <c r="L1467" s="5">
        <v>0</v>
      </c>
      <c r="M1467" s="5">
        <v>0</v>
      </c>
      <c r="N1467" s="5">
        <v>0</v>
      </c>
      <c r="O1467" s="5">
        <v>179851.24</v>
      </c>
      <c r="P1467" s="5" t="s">
        <v>33</v>
      </c>
      <c r="Q1467" s="12" t="s">
        <v>97</v>
      </c>
    </row>
    <row r="1468" spans="1:17" x14ac:dyDescent="0.25">
      <c r="A1468" s="4" t="s">
        <v>1253</v>
      </c>
      <c r="B1468" s="4"/>
      <c r="C1468" s="3">
        <v>308247</v>
      </c>
      <c r="D1468" s="11"/>
      <c r="E1468" s="4" t="s">
        <v>24</v>
      </c>
      <c r="F1468" s="4" t="s">
        <v>18</v>
      </c>
      <c r="G1468" s="4" t="s">
        <v>19</v>
      </c>
      <c r="H1468" s="4" t="s">
        <v>25</v>
      </c>
      <c r="I1468" s="5">
        <v>305917.46000000002</v>
      </c>
      <c r="J1468" s="5">
        <v>305917.46000000002</v>
      </c>
      <c r="K1468" s="5">
        <v>0</v>
      </c>
      <c r="L1468" s="5">
        <v>305917.46000000002</v>
      </c>
      <c r="M1468" s="5">
        <v>0</v>
      </c>
      <c r="N1468" s="5">
        <v>0</v>
      </c>
      <c r="O1468" s="5">
        <v>305917.46000000002</v>
      </c>
      <c r="P1468" s="5" t="s">
        <v>121</v>
      </c>
      <c r="Q1468" s="12" t="s">
        <v>41</v>
      </c>
    </row>
    <row r="1469" spans="1:17" x14ac:dyDescent="0.25">
      <c r="A1469" s="4" t="s">
        <v>1254</v>
      </c>
      <c r="B1469" s="4"/>
      <c r="C1469" s="3">
        <v>308247</v>
      </c>
      <c r="D1469" s="11"/>
      <c r="E1469" s="4" t="s">
        <v>24</v>
      </c>
      <c r="F1469" s="4" t="s">
        <v>18</v>
      </c>
      <c r="G1469" s="4" t="s">
        <v>19</v>
      </c>
      <c r="H1469" s="4" t="s">
        <v>25</v>
      </c>
      <c r="I1469" s="5">
        <v>307586.02</v>
      </c>
      <c r="J1469" s="5">
        <v>307586.02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 t="s">
        <v>21</v>
      </c>
      <c r="Q1469" s="12" t="s">
        <v>41</v>
      </c>
    </row>
    <row r="1470" spans="1:17" x14ac:dyDescent="0.25">
      <c r="A1470" s="4" t="s">
        <v>1255</v>
      </c>
      <c r="B1470" s="4"/>
      <c r="C1470" s="3">
        <v>313552</v>
      </c>
      <c r="D1470" s="11"/>
      <c r="E1470" s="4" t="s">
        <v>24</v>
      </c>
      <c r="F1470" s="4" t="s">
        <v>18</v>
      </c>
      <c r="G1470" s="4" t="s">
        <v>19</v>
      </c>
      <c r="H1470" s="4" t="s">
        <v>25</v>
      </c>
      <c r="I1470" s="5">
        <v>71168.88</v>
      </c>
      <c r="J1470" s="5">
        <v>71168.88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 t="s">
        <v>21</v>
      </c>
      <c r="Q1470" s="12" t="s">
        <v>28</v>
      </c>
    </row>
    <row r="1471" spans="1:17" x14ac:dyDescent="0.25">
      <c r="A1471" s="4">
        <v>30000024</v>
      </c>
      <c r="B1471" s="4"/>
      <c r="C1471" s="3">
        <v>313344</v>
      </c>
      <c r="D1471" s="11"/>
      <c r="E1471" s="4" t="s">
        <v>17</v>
      </c>
      <c r="F1471" s="4" t="s">
        <v>18</v>
      </c>
      <c r="G1471" s="4" t="s">
        <v>19</v>
      </c>
      <c r="H1471" s="4" t="s">
        <v>20</v>
      </c>
      <c r="I1471" s="5">
        <v>15070567.02</v>
      </c>
      <c r="J1471" s="5">
        <v>1161187.189266644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 t="s">
        <v>21</v>
      </c>
      <c r="Q1471" s="12" t="s">
        <v>22</v>
      </c>
    </row>
    <row r="1472" spans="1:17" x14ac:dyDescent="0.25">
      <c r="A1472" s="4" t="s">
        <v>1256</v>
      </c>
      <c r="B1472" s="4"/>
      <c r="C1472" s="3">
        <v>316389</v>
      </c>
      <c r="D1472" s="11"/>
      <c r="E1472" s="4" t="s">
        <v>24</v>
      </c>
      <c r="F1472" s="4" t="s">
        <v>18</v>
      </c>
      <c r="G1472" s="4" t="s">
        <v>19</v>
      </c>
      <c r="H1472" s="4" t="s">
        <v>25</v>
      </c>
      <c r="I1472" s="5">
        <v>83121.38</v>
      </c>
      <c r="J1472" s="5">
        <v>83121.38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 t="s">
        <v>21</v>
      </c>
      <c r="Q1472" s="12" t="s">
        <v>41</v>
      </c>
    </row>
    <row r="1473" spans="1:17" x14ac:dyDescent="0.25">
      <c r="A1473" s="4" t="s">
        <v>1257</v>
      </c>
      <c r="B1473" s="4"/>
      <c r="C1473" s="3">
        <v>316450</v>
      </c>
      <c r="D1473" s="11"/>
      <c r="E1473" s="4" t="s">
        <v>24</v>
      </c>
      <c r="F1473" s="4" t="s">
        <v>18</v>
      </c>
      <c r="G1473" s="4" t="s">
        <v>19</v>
      </c>
      <c r="H1473" s="4" t="s">
        <v>25</v>
      </c>
      <c r="I1473" s="5">
        <v>91505.48</v>
      </c>
      <c r="J1473" s="5">
        <v>91505.48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 t="s">
        <v>21</v>
      </c>
      <c r="Q1473" s="12" t="s">
        <v>41</v>
      </c>
    </row>
    <row r="1474" spans="1:17" x14ac:dyDescent="0.25">
      <c r="A1474" s="4" t="s">
        <v>1258</v>
      </c>
      <c r="B1474" s="4"/>
      <c r="C1474" s="3">
        <v>312836</v>
      </c>
      <c r="D1474" s="11"/>
      <c r="E1474" s="4" t="s">
        <v>24</v>
      </c>
      <c r="F1474" s="4" t="s">
        <v>18</v>
      </c>
      <c r="G1474" s="4" t="s">
        <v>19</v>
      </c>
      <c r="H1474" s="4" t="s">
        <v>25</v>
      </c>
      <c r="I1474" s="5">
        <v>133237.98000000001</v>
      </c>
      <c r="J1474" s="5">
        <v>133237.98000000001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 t="s">
        <v>21</v>
      </c>
      <c r="Q1474" s="12" t="s">
        <v>97</v>
      </c>
    </row>
    <row r="1475" spans="1:17" x14ac:dyDescent="0.25">
      <c r="A1475" s="4" t="s">
        <v>1259</v>
      </c>
      <c r="B1475" s="4"/>
      <c r="C1475" s="3">
        <v>313205</v>
      </c>
      <c r="D1475" s="11"/>
      <c r="E1475" s="4" t="s">
        <v>24</v>
      </c>
      <c r="F1475" s="4" t="s">
        <v>18</v>
      </c>
      <c r="G1475" s="4" t="s">
        <v>19</v>
      </c>
      <c r="H1475" s="4" t="s">
        <v>25</v>
      </c>
      <c r="I1475" s="5">
        <v>112247.29</v>
      </c>
      <c r="J1475" s="5">
        <v>112247.29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 t="s">
        <v>21</v>
      </c>
      <c r="Q1475" s="12" t="s">
        <v>28</v>
      </c>
    </row>
    <row r="1476" spans="1:17" x14ac:dyDescent="0.25">
      <c r="A1476" s="4" t="s">
        <v>1260</v>
      </c>
      <c r="B1476" s="4"/>
      <c r="C1476" s="3">
        <v>316486</v>
      </c>
      <c r="D1476" s="11"/>
      <c r="E1476" s="4" t="s">
        <v>24</v>
      </c>
      <c r="F1476" s="4" t="s">
        <v>18</v>
      </c>
      <c r="G1476" s="4" t="s">
        <v>19</v>
      </c>
      <c r="H1476" s="4" t="s">
        <v>25</v>
      </c>
      <c r="I1476" s="5">
        <v>72098.89</v>
      </c>
      <c r="J1476" s="5">
        <v>72098.89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 t="s">
        <v>21</v>
      </c>
      <c r="Q1476" s="12" t="s">
        <v>26</v>
      </c>
    </row>
    <row r="1477" spans="1:17" x14ac:dyDescent="0.25">
      <c r="A1477" s="4" t="s">
        <v>1261</v>
      </c>
      <c r="B1477" s="4"/>
      <c r="C1477" s="3">
        <v>309141</v>
      </c>
      <c r="D1477" s="11"/>
      <c r="E1477" s="4" t="s">
        <v>24</v>
      </c>
      <c r="F1477" s="4" t="s">
        <v>18</v>
      </c>
      <c r="G1477" s="4" t="s">
        <v>19</v>
      </c>
      <c r="H1477" s="4" t="s">
        <v>25</v>
      </c>
      <c r="I1477" s="5">
        <v>48269.1</v>
      </c>
      <c r="J1477" s="5">
        <v>48269.1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 t="s">
        <v>21</v>
      </c>
      <c r="Q1477" s="12" t="s">
        <v>41</v>
      </c>
    </row>
    <row r="1478" spans="1:17" x14ac:dyDescent="0.25">
      <c r="A1478" s="4" t="s">
        <v>1262</v>
      </c>
      <c r="B1478" s="4"/>
      <c r="C1478" s="3">
        <v>309141</v>
      </c>
      <c r="D1478" s="11"/>
      <c r="E1478" s="4" t="s">
        <v>24</v>
      </c>
      <c r="F1478" s="4" t="s">
        <v>18</v>
      </c>
      <c r="G1478" s="4" t="s">
        <v>19</v>
      </c>
      <c r="H1478" s="4" t="s">
        <v>25</v>
      </c>
      <c r="I1478" s="5">
        <v>64895.12</v>
      </c>
      <c r="J1478" s="5">
        <v>64895.12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 t="s">
        <v>21</v>
      </c>
      <c r="Q1478" s="12" t="s">
        <v>41</v>
      </c>
    </row>
    <row r="1479" spans="1:17" x14ac:dyDescent="0.25">
      <c r="A1479" s="4" t="s">
        <v>1263</v>
      </c>
      <c r="B1479" s="4"/>
      <c r="C1479" s="3">
        <v>309785</v>
      </c>
      <c r="D1479" s="11"/>
      <c r="E1479" s="4" t="s">
        <v>24</v>
      </c>
      <c r="F1479" s="4" t="s">
        <v>18</v>
      </c>
      <c r="G1479" s="4" t="s">
        <v>19</v>
      </c>
      <c r="H1479" s="4" t="s">
        <v>25</v>
      </c>
      <c r="I1479" s="5">
        <v>92348.67</v>
      </c>
      <c r="J1479" s="5">
        <v>92348.67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 t="s">
        <v>21</v>
      </c>
      <c r="Q1479" s="12" t="s">
        <v>26</v>
      </c>
    </row>
    <row r="1480" spans="1:17" x14ac:dyDescent="0.25">
      <c r="A1480" s="4" t="s">
        <v>1264</v>
      </c>
      <c r="B1480" s="4"/>
      <c r="C1480" s="3">
        <v>314395</v>
      </c>
      <c r="D1480" s="11"/>
      <c r="E1480" s="4" t="s">
        <v>24</v>
      </c>
      <c r="F1480" s="4" t="s">
        <v>18</v>
      </c>
      <c r="G1480" s="4" t="s">
        <v>19</v>
      </c>
      <c r="H1480" s="4" t="s">
        <v>25</v>
      </c>
      <c r="I1480" s="5">
        <v>199919.41</v>
      </c>
      <c r="J1480" s="5">
        <v>199919.41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 t="s">
        <v>21</v>
      </c>
      <c r="Q1480" s="12" t="s">
        <v>26</v>
      </c>
    </row>
    <row r="1481" spans="1:17" x14ac:dyDescent="0.25">
      <c r="A1481" s="4" t="s">
        <v>1265</v>
      </c>
      <c r="B1481" s="4"/>
      <c r="C1481" s="3">
        <v>316278</v>
      </c>
      <c r="D1481" s="11"/>
      <c r="E1481" s="4" t="s">
        <v>24</v>
      </c>
      <c r="F1481" s="4" t="s">
        <v>18</v>
      </c>
      <c r="G1481" s="4" t="s">
        <v>19</v>
      </c>
      <c r="H1481" s="4" t="s">
        <v>25</v>
      </c>
      <c r="I1481" s="5">
        <v>80899.259999999995</v>
      </c>
      <c r="J1481" s="5">
        <v>80899.259999999995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 t="s">
        <v>21</v>
      </c>
      <c r="Q1481" s="12" t="s">
        <v>28</v>
      </c>
    </row>
    <row r="1482" spans="1:17" x14ac:dyDescent="0.25">
      <c r="A1482" s="4" t="s">
        <v>1266</v>
      </c>
      <c r="B1482" s="4"/>
      <c r="C1482" s="3">
        <v>318566</v>
      </c>
      <c r="D1482" s="11"/>
      <c r="E1482" s="4" t="s">
        <v>24</v>
      </c>
      <c r="F1482" s="4" t="s">
        <v>18</v>
      </c>
      <c r="G1482" s="4" t="s">
        <v>19</v>
      </c>
      <c r="H1482" s="4" t="s">
        <v>25</v>
      </c>
      <c r="I1482" s="5">
        <v>264175.82</v>
      </c>
      <c r="J1482" s="5">
        <v>264175.82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 t="s">
        <v>21</v>
      </c>
      <c r="Q1482" s="12" t="s">
        <v>28</v>
      </c>
    </row>
    <row r="1483" spans="1:17" x14ac:dyDescent="0.25">
      <c r="A1483" s="4" t="s">
        <v>1267</v>
      </c>
      <c r="B1483" s="4"/>
      <c r="C1483" s="3">
        <v>312088</v>
      </c>
      <c r="D1483" s="11"/>
      <c r="E1483" s="4" t="s">
        <v>43</v>
      </c>
      <c r="F1483" s="4" t="s">
        <v>18</v>
      </c>
      <c r="G1483" s="4" t="s">
        <v>19</v>
      </c>
      <c r="H1483" s="4" t="s">
        <v>25</v>
      </c>
      <c r="I1483" s="5">
        <v>296470.51</v>
      </c>
      <c r="J1483" s="5">
        <v>296470.51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 t="s">
        <v>21</v>
      </c>
      <c r="Q1483" s="12" t="s">
        <v>26</v>
      </c>
    </row>
    <row r="1484" spans="1:17" x14ac:dyDescent="0.25">
      <c r="A1484" s="4" t="s">
        <v>1268</v>
      </c>
      <c r="B1484" s="4"/>
      <c r="C1484" s="3">
        <v>316242</v>
      </c>
      <c r="D1484" s="11"/>
      <c r="E1484" s="4" t="s">
        <v>24</v>
      </c>
      <c r="F1484" s="4" t="s">
        <v>18</v>
      </c>
      <c r="G1484" s="4" t="s">
        <v>19</v>
      </c>
      <c r="H1484" s="4" t="s">
        <v>25</v>
      </c>
      <c r="I1484" s="5">
        <v>97395.04</v>
      </c>
      <c r="J1484" s="5">
        <v>97395.04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 t="s">
        <v>21</v>
      </c>
      <c r="Q1484" s="12" t="s">
        <v>28</v>
      </c>
    </row>
    <row r="1485" spans="1:17" x14ac:dyDescent="0.25">
      <c r="A1485" s="4" t="s">
        <v>1269</v>
      </c>
      <c r="B1485" s="4"/>
      <c r="C1485" s="3">
        <v>309287</v>
      </c>
      <c r="D1485" s="11"/>
      <c r="E1485" s="4" t="s">
        <v>24</v>
      </c>
      <c r="F1485" s="4" t="s">
        <v>18</v>
      </c>
      <c r="G1485" s="4" t="s">
        <v>19</v>
      </c>
      <c r="H1485" s="4" t="s">
        <v>25</v>
      </c>
      <c r="I1485" s="5">
        <v>92658.96</v>
      </c>
      <c r="J1485" s="5">
        <v>92658.96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 t="s">
        <v>21</v>
      </c>
      <c r="Q1485" s="12" t="s">
        <v>41</v>
      </c>
    </row>
    <row r="1486" spans="1:17" x14ac:dyDescent="0.25">
      <c r="A1486" s="4" t="s">
        <v>1270</v>
      </c>
      <c r="B1486" s="4"/>
      <c r="C1486" s="3">
        <v>313205</v>
      </c>
      <c r="D1486" s="11"/>
      <c r="E1486" s="4" t="s">
        <v>24</v>
      </c>
      <c r="F1486" s="4" t="s">
        <v>18</v>
      </c>
      <c r="G1486" s="4" t="s">
        <v>19</v>
      </c>
      <c r="H1486" s="4" t="s">
        <v>25</v>
      </c>
      <c r="I1486" s="5">
        <v>47514.9</v>
      </c>
      <c r="J1486" s="5">
        <v>47514.9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 t="s">
        <v>21</v>
      </c>
      <c r="Q1486" s="12" t="s">
        <v>28</v>
      </c>
    </row>
    <row r="1487" spans="1:17" x14ac:dyDescent="0.25">
      <c r="A1487" s="4" t="s">
        <v>1271</v>
      </c>
      <c r="B1487" s="4"/>
      <c r="C1487" s="3">
        <v>318345</v>
      </c>
      <c r="D1487" s="11"/>
      <c r="E1487" s="4" t="s">
        <v>24</v>
      </c>
      <c r="F1487" s="4" t="s">
        <v>18</v>
      </c>
      <c r="G1487" s="4" t="s">
        <v>19</v>
      </c>
      <c r="H1487" s="4" t="s">
        <v>25</v>
      </c>
      <c r="I1487" s="5">
        <v>47632.38</v>
      </c>
      <c r="J1487" s="5">
        <v>47632.38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 t="s">
        <v>21</v>
      </c>
      <c r="Q1487" s="12" t="s">
        <v>28</v>
      </c>
    </row>
    <row r="1488" spans="1:17" x14ac:dyDescent="0.25">
      <c r="A1488" s="4" t="s">
        <v>1272</v>
      </c>
      <c r="B1488" s="4"/>
      <c r="C1488" s="3">
        <v>312893</v>
      </c>
      <c r="D1488" s="11"/>
      <c r="E1488" s="4" t="s">
        <v>24</v>
      </c>
      <c r="F1488" s="4" t="s">
        <v>18</v>
      </c>
      <c r="G1488" s="4" t="s">
        <v>19</v>
      </c>
      <c r="H1488" s="4" t="s">
        <v>25</v>
      </c>
      <c r="I1488" s="5">
        <v>144330.47</v>
      </c>
      <c r="J1488" s="5">
        <v>144330.47</v>
      </c>
      <c r="K1488" s="5">
        <v>144330.47</v>
      </c>
      <c r="L1488" s="5">
        <v>0</v>
      </c>
      <c r="M1488" s="5">
        <v>0</v>
      </c>
      <c r="N1488" s="5">
        <v>0</v>
      </c>
      <c r="O1488" s="5">
        <v>144330.47</v>
      </c>
      <c r="P1488" s="5" t="s">
        <v>33</v>
      </c>
      <c r="Q1488" s="12" t="s">
        <v>41</v>
      </c>
    </row>
    <row r="1489" spans="1:17" x14ac:dyDescent="0.25">
      <c r="A1489" s="4" t="s">
        <v>1273</v>
      </c>
      <c r="B1489" s="4"/>
      <c r="C1489" s="3">
        <v>310178</v>
      </c>
      <c r="D1489" s="11"/>
      <c r="E1489" s="4" t="s">
        <v>24</v>
      </c>
      <c r="F1489" s="4" t="s">
        <v>18</v>
      </c>
      <c r="G1489" s="4" t="s">
        <v>19</v>
      </c>
      <c r="H1489" s="4" t="s">
        <v>25</v>
      </c>
      <c r="I1489" s="5">
        <v>98089.3</v>
      </c>
      <c r="J1489" s="5">
        <v>98089.3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 t="s">
        <v>21</v>
      </c>
      <c r="Q1489" s="12" t="s">
        <v>28</v>
      </c>
    </row>
    <row r="1490" spans="1:17" x14ac:dyDescent="0.25">
      <c r="A1490" s="4" t="s">
        <v>1274</v>
      </c>
      <c r="B1490" s="4"/>
      <c r="C1490" s="3">
        <v>318566</v>
      </c>
      <c r="D1490" s="11"/>
      <c r="E1490" s="4" t="s">
        <v>24</v>
      </c>
      <c r="F1490" s="4" t="s">
        <v>18</v>
      </c>
      <c r="G1490" s="4" t="s">
        <v>19</v>
      </c>
      <c r="H1490" s="4" t="s">
        <v>25</v>
      </c>
      <c r="I1490" s="5">
        <v>170641.52</v>
      </c>
      <c r="J1490" s="5">
        <v>170641.52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 t="s">
        <v>21</v>
      </c>
      <c r="Q1490" s="12" t="s">
        <v>28</v>
      </c>
    </row>
    <row r="1491" spans="1:17" x14ac:dyDescent="0.25">
      <c r="A1491" s="4" t="s">
        <v>1275</v>
      </c>
      <c r="B1491" s="4"/>
      <c r="C1491" s="3">
        <v>318951</v>
      </c>
      <c r="D1491" s="11"/>
      <c r="E1491" s="4" t="s">
        <v>24</v>
      </c>
      <c r="F1491" s="4" t="s">
        <v>18</v>
      </c>
      <c r="G1491" s="4" t="s">
        <v>19</v>
      </c>
      <c r="H1491" s="4" t="s">
        <v>25</v>
      </c>
      <c r="I1491" s="5">
        <v>13715.8</v>
      </c>
      <c r="J1491" s="5">
        <v>13715.8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 t="s">
        <v>21</v>
      </c>
      <c r="Q1491" s="12" t="s">
        <v>26</v>
      </c>
    </row>
    <row r="1492" spans="1:17" x14ac:dyDescent="0.25">
      <c r="A1492" s="4">
        <v>30000295</v>
      </c>
      <c r="B1492" s="4"/>
      <c r="C1492" s="3">
        <v>309895</v>
      </c>
      <c r="D1492" s="11"/>
      <c r="E1492" s="4" t="s">
        <v>17</v>
      </c>
      <c r="F1492" s="4" t="s">
        <v>18</v>
      </c>
      <c r="G1492" s="4" t="s">
        <v>19</v>
      </c>
      <c r="H1492" s="4" t="s">
        <v>20</v>
      </c>
      <c r="I1492" s="5">
        <v>8974472.6500000004</v>
      </c>
      <c r="J1492" s="5">
        <v>691483.11790619488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 t="s">
        <v>21</v>
      </c>
      <c r="Q1492" s="12" t="s">
        <v>22</v>
      </c>
    </row>
    <row r="1493" spans="1:17" x14ac:dyDescent="0.25">
      <c r="A1493" s="4">
        <v>30000118</v>
      </c>
      <c r="B1493" s="4"/>
      <c r="C1493" s="3">
        <v>312762</v>
      </c>
      <c r="D1493" s="11"/>
      <c r="E1493" s="4" t="s">
        <v>24</v>
      </c>
      <c r="F1493" s="4" t="s">
        <v>18</v>
      </c>
      <c r="G1493" s="4" t="s">
        <v>19</v>
      </c>
      <c r="H1493" s="4" t="s">
        <v>25</v>
      </c>
      <c r="I1493" s="5">
        <v>50123.02</v>
      </c>
      <c r="J1493" s="5">
        <v>50123.02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 t="s">
        <v>21</v>
      </c>
      <c r="Q1493" s="12" t="s">
        <v>97</v>
      </c>
    </row>
    <row r="1494" spans="1:17" x14ac:dyDescent="0.25">
      <c r="A1494" s="4" t="s">
        <v>1276</v>
      </c>
      <c r="B1494" s="4"/>
      <c r="C1494" s="3">
        <v>318566</v>
      </c>
      <c r="D1494" s="11"/>
      <c r="E1494" s="4" t="s">
        <v>24</v>
      </c>
      <c r="F1494" s="4" t="s">
        <v>18</v>
      </c>
      <c r="G1494" s="4" t="s">
        <v>19</v>
      </c>
      <c r="H1494" s="4" t="s">
        <v>25</v>
      </c>
      <c r="I1494" s="5">
        <v>264175.82</v>
      </c>
      <c r="J1494" s="5">
        <v>264175.82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 t="s">
        <v>21</v>
      </c>
      <c r="Q1494" s="12" t="s">
        <v>28</v>
      </c>
    </row>
    <row r="1495" spans="1:17" x14ac:dyDescent="0.25">
      <c r="A1495" s="4" t="s">
        <v>1277</v>
      </c>
      <c r="B1495" s="4"/>
      <c r="C1495" s="3">
        <v>312065</v>
      </c>
      <c r="D1495" s="11"/>
      <c r="E1495" s="4" t="s">
        <v>24</v>
      </c>
      <c r="F1495" s="4" t="s">
        <v>18</v>
      </c>
      <c r="G1495" s="4" t="s">
        <v>19</v>
      </c>
      <c r="H1495" s="4" t="s">
        <v>25</v>
      </c>
      <c r="I1495" s="5">
        <v>142449.89000000001</v>
      </c>
      <c r="J1495" s="5">
        <v>142449.89000000001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 t="s">
        <v>21</v>
      </c>
      <c r="Q1495" s="12" t="s">
        <v>41</v>
      </c>
    </row>
    <row r="1496" spans="1:17" x14ac:dyDescent="0.25">
      <c r="A1496" s="4" t="s">
        <v>1278</v>
      </c>
      <c r="B1496" s="4"/>
      <c r="C1496" s="3">
        <v>316450</v>
      </c>
      <c r="D1496" s="11"/>
      <c r="E1496" s="4" t="s">
        <v>24</v>
      </c>
      <c r="F1496" s="4" t="s">
        <v>18</v>
      </c>
      <c r="G1496" s="4" t="s">
        <v>19</v>
      </c>
      <c r="H1496" s="4" t="s">
        <v>25</v>
      </c>
      <c r="I1496" s="5">
        <v>35923.300000000003</v>
      </c>
      <c r="J1496" s="5">
        <v>35923.300000000003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 t="s">
        <v>21</v>
      </c>
      <c r="Q1496" s="12" t="s">
        <v>41</v>
      </c>
    </row>
    <row r="1497" spans="1:17" x14ac:dyDescent="0.25">
      <c r="A1497" s="4" t="s">
        <v>1279</v>
      </c>
      <c r="B1497" s="4"/>
      <c r="C1497" s="3">
        <v>312065</v>
      </c>
      <c r="D1497" s="11"/>
      <c r="E1497" s="4" t="s">
        <v>24</v>
      </c>
      <c r="F1497" s="4" t="s">
        <v>18</v>
      </c>
      <c r="G1497" s="4" t="s">
        <v>19</v>
      </c>
      <c r="H1497" s="4" t="s">
        <v>25</v>
      </c>
      <c r="I1497" s="5">
        <v>142449.89000000001</v>
      </c>
      <c r="J1497" s="5">
        <v>142449.89000000001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 t="s">
        <v>21</v>
      </c>
      <c r="Q1497" s="12" t="s">
        <v>41</v>
      </c>
    </row>
    <row r="1498" spans="1:17" x14ac:dyDescent="0.25">
      <c r="A1498" s="4" t="s">
        <v>1280</v>
      </c>
      <c r="B1498" s="4"/>
      <c r="C1498" s="3">
        <v>308400</v>
      </c>
      <c r="D1498" s="11"/>
      <c r="E1498" s="4" t="s">
        <v>24</v>
      </c>
      <c r="F1498" s="4" t="s">
        <v>18</v>
      </c>
      <c r="G1498" s="4" t="s">
        <v>19</v>
      </c>
      <c r="H1498" s="4" t="s">
        <v>25</v>
      </c>
      <c r="I1498" s="5">
        <v>228787.53</v>
      </c>
      <c r="J1498" s="5">
        <v>228787.53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 t="s">
        <v>21</v>
      </c>
      <c r="Q1498" s="12" t="s">
        <v>28</v>
      </c>
    </row>
    <row r="1499" spans="1:17" x14ac:dyDescent="0.25">
      <c r="A1499" s="4" t="s">
        <v>1281</v>
      </c>
      <c r="B1499" s="4"/>
      <c r="C1499" s="3">
        <v>320416</v>
      </c>
      <c r="D1499" s="11"/>
      <c r="E1499" s="4" t="s">
        <v>24</v>
      </c>
      <c r="F1499" s="4" t="s">
        <v>18</v>
      </c>
      <c r="G1499" s="4" t="s">
        <v>19</v>
      </c>
      <c r="H1499" s="4" t="s">
        <v>25</v>
      </c>
      <c r="I1499" s="5">
        <v>422543.74</v>
      </c>
      <c r="J1499" s="5">
        <v>422543.74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 t="s">
        <v>21</v>
      </c>
      <c r="Q1499" s="12" t="s">
        <v>28</v>
      </c>
    </row>
    <row r="1500" spans="1:17" x14ac:dyDescent="0.25">
      <c r="A1500" s="4">
        <v>30000062</v>
      </c>
      <c r="B1500" s="4"/>
      <c r="C1500" s="3">
        <v>316242</v>
      </c>
      <c r="D1500" s="11"/>
      <c r="E1500" s="4" t="s">
        <v>24</v>
      </c>
      <c r="F1500" s="4" t="s">
        <v>18</v>
      </c>
      <c r="G1500" s="4" t="s">
        <v>19</v>
      </c>
      <c r="H1500" s="4" t="s">
        <v>25</v>
      </c>
      <c r="I1500" s="5">
        <v>81004.56</v>
      </c>
      <c r="J1500" s="5">
        <v>81004.56</v>
      </c>
      <c r="K1500" s="5">
        <v>81004.56</v>
      </c>
      <c r="L1500" s="5">
        <v>0</v>
      </c>
      <c r="M1500" s="5">
        <v>0</v>
      </c>
      <c r="N1500" s="5">
        <v>0</v>
      </c>
      <c r="O1500" s="5">
        <v>81004.56</v>
      </c>
      <c r="P1500" s="5" t="s">
        <v>33</v>
      </c>
      <c r="Q1500" s="12" t="s">
        <v>28</v>
      </c>
    </row>
    <row r="1501" spans="1:17" x14ac:dyDescent="0.25">
      <c r="A1501" s="4" t="s">
        <v>1282</v>
      </c>
      <c r="B1501" s="4"/>
      <c r="C1501" s="3">
        <v>316486</v>
      </c>
      <c r="D1501" s="11"/>
      <c r="E1501" s="4" t="s">
        <v>24</v>
      </c>
      <c r="F1501" s="4" t="s">
        <v>18</v>
      </c>
      <c r="G1501" s="4" t="s">
        <v>19</v>
      </c>
      <c r="H1501" s="4" t="s">
        <v>25</v>
      </c>
      <c r="I1501" s="5">
        <v>239060.01</v>
      </c>
      <c r="J1501" s="5">
        <v>239060.01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 t="s">
        <v>21</v>
      </c>
      <c r="Q1501" s="12" t="s">
        <v>26</v>
      </c>
    </row>
    <row r="1502" spans="1:17" x14ac:dyDescent="0.25">
      <c r="A1502" s="4" t="s">
        <v>1283</v>
      </c>
      <c r="B1502" s="4"/>
      <c r="C1502" s="3">
        <v>314291</v>
      </c>
      <c r="D1502" s="11"/>
      <c r="E1502" s="4" t="s">
        <v>24</v>
      </c>
      <c r="F1502" s="4" t="s">
        <v>18</v>
      </c>
      <c r="G1502" s="4" t="s">
        <v>19</v>
      </c>
      <c r="H1502" s="4" t="s">
        <v>25</v>
      </c>
      <c r="I1502" s="5">
        <v>53771.21</v>
      </c>
      <c r="J1502" s="5">
        <v>53771.21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 t="s">
        <v>21</v>
      </c>
      <c r="Q1502" s="12" t="s">
        <v>41</v>
      </c>
    </row>
    <row r="1503" spans="1:17" x14ac:dyDescent="0.25">
      <c r="A1503" s="4" t="s">
        <v>1284</v>
      </c>
      <c r="B1503" s="4"/>
      <c r="C1503" s="3">
        <v>312146</v>
      </c>
      <c r="D1503" s="11"/>
      <c r="E1503" s="4" t="s">
        <v>17</v>
      </c>
      <c r="F1503" s="4" t="s">
        <v>18</v>
      </c>
      <c r="G1503" s="4" t="s">
        <v>48</v>
      </c>
      <c r="H1503" s="4" t="s">
        <v>20</v>
      </c>
      <c r="I1503" s="5">
        <v>750160.45</v>
      </c>
      <c r="J1503" s="5">
        <v>57799.862691198257</v>
      </c>
      <c r="K1503" s="5">
        <v>0</v>
      </c>
      <c r="L1503" s="5">
        <v>0</v>
      </c>
      <c r="M1503" s="5">
        <v>0</v>
      </c>
      <c r="N1503" s="5">
        <v>750160.45</v>
      </c>
      <c r="O1503" s="5">
        <v>750160.45</v>
      </c>
      <c r="P1503" s="5" t="s">
        <v>49</v>
      </c>
      <c r="Q1503" s="12" t="s">
        <v>22</v>
      </c>
    </row>
    <row r="1504" spans="1:17" x14ac:dyDescent="0.25">
      <c r="A1504" s="4" t="s">
        <v>1285</v>
      </c>
      <c r="B1504" s="4"/>
      <c r="C1504" s="3">
        <v>309141</v>
      </c>
      <c r="D1504" s="11"/>
      <c r="E1504" s="4" t="s">
        <v>24</v>
      </c>
      <c r="F1504" s="4" t="s">
        <v>18</v>
      </c>
      <c r="G1504" s="4" t="s">
        <v>19</v>
      </c>
      <c r="H1504" s="4" t="s">
        <v>25</v>
      </c>
      <c r="I1504" s="5">
        <v>57999.35</v>
      </c>
      <c r="J1504" s="5">
        <v>57999.35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 t="s">
        <v>21</v>
      </c>
      <c r="Q1504" s="12" t="s">
        <v>41</v>
      </c>
    </row>
    <row r="1505" spans="1:17" x14ac:dyDescent="0.25">
      <c r="A1505" s="4" t="s">
        <v>1286</v>
      </c>
      <c r="B1505" s="4"/>
      <c r="C1505" s="3">
        <v>309141</v>
      </c>
      <c r="D1505" s="11"/>
      <c r="E1505" s="4" t="s">
        <v>24</v>
      </c>
      <c r="F1505" s="4" t="s">
        <v>18</v>
      </c>
      <c r="G1505" s="4" t="s">
        <v>19</v>
      </c>
      <c r="H1505" s="4" t="s">
        <v>25</v>
      </c>
      <c r="I1505" s="5">
        <v>57999.35</v>
      </c>
      <c r="J1505" s="5">
        <v>57999.35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 t="s">
        <v>21</v>
      </c>
      <c r="Q1505" s="12" t="s">
        <v>41</v>
      </c>
    </row>
    <row r="1506" spans="1:17" x14ac:dyDescent="0.25">
      <c r="A1506" s="4" t="s">
        <v>1287</v>
      </c>
      <c r="B1506" s="4"/>
      <c r="C1506" s="3">
        <v>315951</v>
      </c>
      <c r="D1506" s="11"/>
      <c r="E1506" s="4" t="s">
        <v>24</v>
      </c>
      <c r="F1506" s="4" t="s">
        <v>18</v>
      </c>
      <c r="G1506" s="4" t="s">
        <v>19</v>
      </c>
      <c r="H1506" s="4" t="s">
        <v>25</v>
      </c>
      <c r="I1506" s="5">
        <v>46123.83</v>
      </c>
      <c r="J1506" s="5">
        <v>46123.83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 t="s">
        <v>21</v>
      </c>
      <c r="Q1506" s="12" t="s">
        <v>26</v>
      </c>
    </row>
    <row r="1507" spans="1:17" x14ac:dyDescent="0.25">
      <c r="A1507" s="4" t="s">
        <v>1288</v>
      </c>
      <c r="B1507" s="4"/>
      <c r="C1507" s="3">
        <v>318089</v>
      </c>
      <c r="D1507" s="11"/>
      <c r="E1507" s="4" t="s">
        <v>24</v>
      </c>
      <c r="F1507" s="4" t="s">
        <v>18</v>
      </c>
      <c r="G1507" s="4" t="s">
        <v>19</v>
      </c>
      <c r="H1507" s="4" t="s">
        <v>25</v>
      </c>
      <c r="I1507" s="5">
        <v>136837.48000000001</v>
      </c>
      <c r="J1507" s="5">
        <v>136837.48000000001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 t="s">
        <v>21</v>
      </c>
      <c r="Q1507" s="12" t="s">
        <v>26</v>
      </c>
    </row>
    <row r="1508" spans="1:17" x14ac:dyDescent="0.25">
      <c r="A1508" s="4" t="s">
        <v>1289</v>
      </c>
      <c r="B1508" s="4"/>
      <c r="C1508" s="3">
        <v>318631</v>
      </c>
      <c r="D1508" s="11"/>
      <c r="E1508" s="4" t="s">
        <v>24</v>
      </c>
      <c r="F1508" s="4" t="s">
        <v>18</v>
      </c>
      <c r="G1508" s="4" t="s">
        <v>19</v>
      </c>
      <c r="H1508" s="4" t="s">
        <v>25</v>
      </c>
      <c r="I1508" s="5">
        <v>74546.990000000005</v>
      </c>
      <c r="J1508" s="5">
        <v>74546.990000000005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 t="s">
        <v>21</v>
      </c>
      <c r="Q1508" s="12" t="s">
        <v>56</v>
      </c>
    </row>
    <row r="1509" spans="1:17" x14ac:dyDescent="0.25">
      <c r="A1509" s="4">
        <v>30000059</v>
      </c>
      <c r="B1509" s="4"/>
      <c r="C1509" s="3">
        <v>316242</v>
      </c>
      <c r="D1509" s="11"/>
      <c r="E1509" s="4" t="s">
        <v>24</v>
      </c>
      <c r="F1509" s="4" t="s">
        <v>18</v>
      </c>
      <c r="G1509" s="4" t="s">
        <v>19</v>
      </c>
      <c r="H1509" s="4" t="s">
        <v>25</v>
      </c>
      <c r="I1509" s="5">
        <v>81022.98</v>
      </c>
      <c r="J1509" s="5">
        <v>81022.98</v>
      </c>
      <c r="K1509" s="5">
        <v>81022.98</v>
      </c>
      <c r="L1509" s="5">
        <v>0</v>
      </c>
      <c r="M1509" s="5">
        <v>0</v>
      </c>
      <c r="N1509" s="5">
        <v>0</v>
      </c>
      <c r="O1509" s="5">
        <v>81022.98</v>
      </c>
      <c r="P1509" s="5" t="s">
        <v>33</v>
      </c>
      <c r="Q1509" s="12" t="s">
        <v>28</v>
      </c>
    </row>
    <row r="1510" spans="1:17" x14ac:dyDescent="0.25">
      <c r="A1510" s="4">
        <v>30000077</v>
      </c>
      <c r="B1510" s="4"/>
      <c r="C1510" s="3">
        <v>314280</v>
      </c>
      <c r="D1510" s="11"/>
      <c r="E1510" s="4" t="s">
        <v>17</v>
      </c>
      <c r="F1510" s="4" t="s">
        <v>18</v>
      </c>
      <c r="G1510" s="4" t="s">
        <v>19</v>
      </c>
      <c r="H1510" s="4" t="s">
        <v>20</v>
      </c>
      <c r="I1510" s="5">
        <v>1147453.1599999999</v>
      </c>
      <c r="J1510" s="5">
        <v>88411.266006601043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 t="s">
        <v>21</v>
      </c>
      <c r="Q1510" s="12" t="s">
        <v>22</v>
      </c>
    </row>
    <row r="1511" spans="1:17" x14ac:dyDescent="0.25">
      <c r="A1511" s="4">
        <v>30000314</v>
      </c>
      <c r="B1511" s="4"/>
      <c r="C1511" s="3">
        <v>314541</v>
      </c>
      <c r="D1511" s="11"/>
      <c r="E1511" s="4" t="s">
        <v>24</v>
      </c>
      <c r="F1511" s="4" t="s">
        <v>18</v>
      </c>
      <c r="G1511" s="4" t="s">
        <v>19</v>
      </c>
      <c r="H1511" s="4" t="s">
        <v>25</v>
      </c>
      <c r="I1511" s="5">
        <v>169133.84</v>
      </c>
      <c r="J1511" s="5">
        <v>169133.84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 t="s">
        <v>21</v>
      </c>
      <c r="Q1511" s="12" t="s">
        <v>22</v>
      </c>
    </row>
    <row r="1512" spans="1:17" x14ac:dyDescent="0.25">
      <c r="A1512" s="4">
        <v>30000134</v>
      </c>
      <c r="B1512" s="4"/>
      <c r="C1512" s="3">
        <v>309583</v>
      </c>
      <c r="D1512" s="11"/>
      <c r="E1512" s="4" t="s">
        <v>17</v>
      </c>
      <c r="F1512" s="4" t="s">
        <v>18</v>
      </c>
      <c r="G1512" s="4" t="s">
        <v>19</v>
      </c>
      <c r="H1512" s="4" t="s">
        <v>20</v>
      </c>
      <c r="I1512" s="5">
        <v>678937.53</v>
      </c>
      <c r="J1512" s="5">
        <v>52312.136703422977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 t="s">
        <v>21</v>
      </c>
      <c r="Q1512" s="12" t="s">
        <v>22</v>
      </c>
    </row>
    <row r="1513" spans="1:17" x14ac:dyDescent="0.25">
      <c r="A1513" s="4" t="s">
        <v>1290</v>
      </c>
      <c r="B1513" s="4"/>
      <c r="C1513" s="3">
        <v>318089</v>
      </c>
      <c r="D1513" s="11"/>
      <c r="E1513" s="4" t="s">
        <v>24</v>
      </c>
      <c r="F1513" s="4" t="s">
        <v>18</v>
      </c>
      <c r="G1513" s="4" t="s">
        <v>19</v>
      </c>
      <c r="H1513" s="4" t="s">
        <v>25</v>
      </c>
      <c r="I1513" s="5">
        <v>76844.39</v>
      </c>
      <c r="J1513" s="5">
        <v>76844.39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 t="s">
        <v>21</v>
      </c>
      <c r="Q1513" s="12" t="s">
        <v>26</v>
      </c>
    </row>
    <row r="1514" spans="1:17" x14ac:dyDescent="0.25">
      <c r="A1514" s="4" t="s">
        <v>1291</v>
      </c>
      <c r="B1514" s="4"/>
      <c r="C1514" s="3">
        <v>318089</v>
      </c>
      <c r="D1514" s="11"/>
      <c r="E1514" s="4" t="s">
        <v>24</v>
      </c>
      <c r="F1514" s="4" t="s">
        <v>18</v>
      </c>
      <c r="G1514" s="4" t="s">
        <v>19</v>
      </c>
      <c r="H1514" s="4" t="s">
        <v>25</v>
      </c>
      <c r="I1514" s="5">
        <v>97610.12</v>
      </c>
      <c r="J1514" s="5">
        <v>97610.12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 t="s">
        <v>21</v>
      </c>
      <c r="Q1514" s="12" t="s">
        <v>26</v>
      </c>
    </row>
    <row r="1515" spans="1:17" x14ac:dyDescent="0.25">
      <c r="A1515" s="4" t="s">
        <v>1292</v>
      </c>
      <c r="B1515" s="4"/>
      <c r="C1515" s="3">
        <v>309287</v>
      </c>
      <c r="D1515" s="11"/>
      <c r="E1515" s="4" t="s">
        <v>24</v>
      </c>
      <c r="F1515" s="4" t="s">
        <v>18</v>
      </c>
      <c r="G1515" s="4" t="s">
        <v>19</v>
      </c>
      <c r="H1515" s="4" t="s">
        <v>25</v>
      </c>
      <c r="I1515" s="5">
        <v>131352.04999999999</v>
      </c>
      <c r="J1515" s="5">
        <v>131352.04999999999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 t="s">
        <v>21</v>
      </c>
      <c r="Q1515" s="12" t="s">
        <v>41</v>
      </c>
    </row>
    <row r="1516" spans="1:17" x14ac:dyDescent="0.25">
      <c r="A1516" s="4" t="s">
        <v>1293</v>
      </c>
      <c r="B1516" s="4"/>
      <c r="C1516" s="3">
        <v>312146</v>
      </c>
      <c r="D1516" s="11"/>
      <c r="E1516" s="4" t="s">
        <v>17</v>
      </c>
      <c r="F1516" s="4" t="s">
        <v>18</v>
      </c>
      <c r="G1516" s="4" t="s">
        <v>48</v>
      </c>
      <c r="H1516" s="4" t="s">
        <v>20</v>
      </c>
      <c r="I1516" s="5">
        <v>355639.19</v>
      </c>
      <c r="J1516" s="5">
        <v>27401.999598364549</v>
      </c>
      <c r="K1516" s="5">
        <v>0</v>
      </c>
      <c r="L1516" s="5">
        <v>355639.19</v>
      </c>
      <c r="M1516" s="5">
        <v>0</v>
      </c>
      <c r="N1516" s="5">
        <v>0</v>
      </c>
      <c r="O1516" s="5">
        <v>355639.19</v>
      </c>
      <c r="P1516" s="5" t="s">
        <v>121</v>
      </c>
      <c r="Q1516" s="12" t="s">
        <v>22</v>
      </c>
    </row>
    <row r="1517" spans="1:17" x14ac:dyDescent="0.25">
      <c r="A1517" s="4" t="s">
        <v>1294</v>
      </c>
      <c r="B1517" s="4"/>
      <c r="C1517" s="3">
        <v>310424</v>
      </c>
      <c r="D1517" s="11"/>
      <c r="E1517" s="4" t="s">
        <v>24</v>
      </c>
      <c r="F1517" s="4" t="s">
        <v>18</v>
      </c>
      <c r="G1517" s="4" t="s">
        <v>48</v>
      </c>
      <c r="H1517" s="4" t="s">
        <v>25</v>
      </c>
      <c r="I1517" s="5">
        <v>124075.94</v>
      </c>
      <c r="J1517" s="5">
        <v>124075.94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 t="s">
        <v>21</v>
      </c>
      <c r="Q1517" s="12" t="s">
        <v>44</v>
      </c>
    </row>
    <row r="1518" spans="1:17" x14ac:dyDescent="0.25">
      <c r="A1518" s="4" t="s">
        <v>1295</v>
      </c>
      <c r="B1518" s="4"/>
      <c r="C1518" s="3">
        <v>320416</v>
      </c>
      <c r="D1518" s="11"/>
      <c r="E1518" s="4" t="s">
        <v>24</v>
      </c>
      <c r="F1518" s="4" t="s">
        <v>18</v>
      </c>
      <c r="G1518" s="4" t="s">
        <v>19</v>
      </c>
      <c r="H1518" s="4" t="s">
        <v>25</v>
      </c>
      <c r="I1518" s="5">
        <v>111637.48</v>
      </c>
      <c r="J1518" s="5">
        <v>111637.48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 t="s">
        <v>21</v>
      </c>
      <c r="Q1518" s="12" t="s">
        <v>28</v>
      </c>
    </row>
    <row r="1519" spans="1:17" x14ac:dyDescent="0.25">
      <c r="A1519" s="4" t="s">
        <v>1296</v>
      </c>
      <c r="B1519" s="4"/>
      <c r="C1519" s="3">
        <v>314765</v>
      </c>
      <c r="D1519" s="11"/>
      <c r="E1519" s="4" t="s">
        <v>24</v>
      </c>
      <c r="F1519" s="4" t="s">
        <v>18</v>
      </c>
      <c r="G1519" s="4" t="s">
        <v>19</v>
      </c>
      <c r="H1519" s="4" t="s">
        <v>25</v>
      </c>
      <c r="I1519" s="5">
        <v>44041.98</v>
      </c>
      <c r="J1519" s="5">
        <v>44041.98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 t="s">
        <v>21</v>
      </c>
      <c r="Q1519" s="12" t="s">
        <v>28</v>
      </c>
    </row>
    <row r="1520" spans="1:17" x14ac:dyDescent="0.25">
      <c r="A1520" s="4" t="s">
        <v>1297</v>
      </c>
      <c r="B1520" s="4"/>
      <c r="C1520" s="3">
        <v>313199</v>
      </c>
      <c r="D1520" s="11"/>
      <c r="E1520" s="4" t="s">
        <v>24</v>
      </c>
      <c r="F1520" s="4" t="s">
        <v>18</v>
      </c>
      <c r="G1520" s="4" t="s">
        <v>19</v>
      </c>
      <c r="H1520" s="4" t="s">
        <v>25</v>
      </c>
      <c r="I1520" s="5">
        <v>60678.74</v>
      </c>
      <c r="J1520" s="5">
        <v>60678.74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 t="s">
        <v>21</v>
      </c>
      <c r="Q1520" s="12" t="s">
        <v>28</v>
      </c>
    </row>
    <row r="1521" spans="1:17" x14ac:dyDescent="0.25">
      <c r="A1521" s="4" t="s">
        <v>1298</v>
      </c>
      <c r="B1521" s="4"/>
      <c r="C1521" s="3">
        <v>310154</v>
      </c>
      <c r="D1521" s="11"/>
      <c r="E1521" s="4" t="s">
        <v>24</v>
      </c>
      <c r="F1521" s="4" t="s">
        <v>18</v>
      </c>
      <c r="G1521" s="4" t="s">
        <v>19</v>
      </c>
      <c r="H1521" s="4" t="s">
        <v>25</v>
      </c>
      <c r="I1521" s="5">
        <v>85353.279999999999</v>
      </c>
      <c r="J1521" s="5">
        <v>85353.279999999999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 t="s">
        <v>21</v>
      </c>
      <c r="Q1521" s="12" t="s">
        <v>41</v>
      </c>
    </row>
    <row r="1522" spans="1:17" x14ac:dyDescent="0.25">
      <c r="A1522" s="4" t="s">
        <v>1299</v>
      </c>
      <c r="B1522" s="4"/>
      <c r="C1522" s="3">
        <v>312352</v>
      </c>
      <c r="D1522" s="11"/>
      <c r="E1522" s="4" t="s">
        <v>24</v>
      </c>
      <c r="F1522" s="4" t="s">
        <v>18</v>
      </c>
      <c r="G1522" s="4" t="s">
        <v>19</v>
      </c>
      <c r="H1522" s="4" t="s">
        <v>25</v>
      </c>
      <c r="I1522" s="5">
        <v>67176.210000000006</v>
      </c>
      <c r="J1522" s="5">
        <v>67176.210000000006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 t="s">
        <v>21</v>
      </c>
      <c r="Q1522" s="12" t="s">
        <v>56</v>
      </c>
    </row>
    <row r="1523" spans="1:17" x14ac:dyDescent="0.25">
      <c r="A1523" s="4" t="s">
        <v>1300</v>
      </c>
      <c r="B1523" s="4"/>
      <c r="C1523" s="3">
        <v>312065</v>
      </c>
      <c r="D1523" s="11"/>
      <c r="E1523" s="4" t="s">
        <v>24</v>
      </c>
      <c r="F1523" s="4" t="s">
        <v>18</v>
      </c>
      <c r="G1523" s="4" t="s">
        <v>19</v>
      </c>
      <c r="H1523" s="4" t="s">
        <v>25</v>
      </c>
      <c r="I1523" s="5">
        <v>67413.94</v>
      </c>
      <c r="J1523" s="5">
        <v>67413.94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 t="s">
        <v>21</v>
      </c>
      <c r="Q1523" s="12" t="s">
        <v>41</v>
      </c>
    </row>
    <row r="1524" spans="1:17" x14ac:dyDescent="0.25">
      <c r="A1524" s="4" t="s">
        <v>1301</v>
      </c>
      <c r="B1524" s="4"/>
      <c r="C1524" s="3">
        <v>315704</v>
      </c>
      <c r="D1524" s="11"/>
      <c r="E1524" s="4" t="s">
        <v>24</v>
      </c>
      <c r="F1524" s="4" t="s">
        <v>18</v>
      </c>
      <c r="G1524" s="4" t="s">
        <v>19</v>
      </c>
      <c r="H1524" s="4" t="s">
        <v>25</v>
      </c>
      <c r="I1524" s="5">
        <v>48890.54</v>
      </c>
      <c r="J1524" s="5">
        <v>48890.54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 t="s">
        <v>21</v>
      </c>
      <c r="Q1524" s="12" t="s">
        <v>44</v>
      </c>
    </row>
    <row r="1525" spans="1:17" x14ac:dyDescent="0.25">
      <c r="A1525" s="4" t="s">
        <v>1302</v>
      </c>
      <c r="B1525" s="4"/>
      <c r="C1525" s="3">
        <v>312895</v>
      </c>
      <c r="D1525" s="11"/>
      <c r="E1525" s="4" t="s">
        <v>24</v>
      </c>
      <c r="F1525" s="4" t="s">
        <v>18</v>
      </c>
      <c r="G1525" s="4" t="s">
        <v>19</v>
      </c>
      <c r="H1525" s="4" t="s">
        <v>25</v>
      </c>
      <c r="I1525" s="5">
        <v>92770.54</v>
      </c>
      <c r="J1525" s="5">
        <v>92770.54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 t="s">
        <v>21</v>
      </c>
      <c r="Q1525" s="12" t="s">
        <v>28</v>
      </c>
    </row>
    <row r="1526" spans="1:17" x14ac:dyDescent="0.25">
      <c r="A1526" s="4" t="s">
        <v>1303</v>
      </c>
      <c r="B1526" s="4"/>
      <c r="C1526" s="3">
        <v>312351</v>
      </c>
      <c r="D1526" s="11"/>
      <c r="E1526" s="4" t="s">
        <v>24</v>
      </c>
      <c r="F1526" s="4" t="s">
        <v>18</v>
      </c>
      <c r="G1526" s="4" t="s">
        <v>19</v>
      </c>
      <c r="H1526" s="4" t="s">
        <v>25</v>
      </c>
      <c r="I1526" s="5">
        <v>200983.59</v>
      </c>
      <c r="J1526" s="5">
        <v>200983.59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 t="s">
        <v>21</v>
      </c>
      <c r="Q1526" s="12" t="s">
        <v>56</v>
      </c>
    </row>
    <row r="1527" spans="1:17" x14ac:dyDescent="0.25">
      <c r="A1527" s="4" t="s">
        <v>1304</v>
      </c>
      <c r="B1527" s="4"/>
      <c r="C1527" s="3">
        <v>318631</v>
      </c>
      <c r="D1527" s="11"/>
      <c r="E1527" s="4" t="s">
        <v>24</v>
      </c>
      <c r="F1527" s="4" t="s">
        <v>18</v>
      </c>
      <c r="G1527" s="4" t="s">
        <v>19</v>
      </c>
      <c r="H1527" s="4" t="s">
        <v>25</v>
      </c>
      <c r="I1527" s="5">
        <v>29695.58</v>
      </c>
      <c r="J1527" s="5">
        <v>29695.58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 t="s">
        <v>21</v>
      </c>
      <c r="Q1527" s="12" t="s">
        <v>56</v>
      </c>
    </row>
    <row r="1528" spans="1:17" x14ac:dyDescent="0.25">
      <c r="A1528" s="4" t="s">
        <v>1305</v>
      </c>
      <c r="B1528" s="4"/>
      <c r="C1528" s="3">
        <v>308391</v>
      </c>
      <c r="D1528" s="11"/>
      <c r="E1528" s="4" t="s">
        <v>24</v>
      </c>
      <c r="F1528" s="4" t="s">
        <v>18</v>
      </c>
      <c r="G1528" s="4" t="s">
        <v>19</v>
      </c>
      <c r="H1528" s="4" t="s">
        <v>25</v>
      </c>
      <c r="I1528" s="5">
        <v>114268.26</v>
      </c>
      <c r="J1528" s="5">
        <v>114268.26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 t="s">
        <v>21</v>
      </c>
      <c r="Q1528" s="12" t="s">
        <v>56</v>
      </c>
    </row>
    <row r="1529" spans="1:17" x14ac:dyDescent="0.25">
      <c r="A1529" s="4" t="s">
        <v>1306</v>
      </c>
      <c r="B1529" s="4"/>
      <c r="C1529" s="3">
        <v>311991</v>
      </c>
      <c r="D1529" s="11"/>
      <c r="E1529" s="4" t="s">
        <v>24</v>
      </c>
      <c r="F1529" s="4" t="s">
        <v>18</v>
      </c>
      <c r="G1529" s="4" t="s">
        <v>19</v>
      </c>
      <c r="H1529" s="4" t="s">
        <v>25</v>
      </c>
      <c r="I1529" s="5">
        <v>266893.8</v>
      </c>
      <c r="J1529" s="5">
        <v>266893.8</v>
      </c>
      <c r="K1529" s="5">
        <v>266893.8</v>
      </c>
      <c r="L1529" s="5">
        <v>0</v>
      </c>
      <c r="M1529" s="5">
        <v>0</v>
      </c>
      <c r="N1529" s="5">
        <v>0</v>
      </c>
      <c r="O1529" s="5">
        <v>266893.8</v>
      </c>
      <c r="P1529" s="5" t="s">
        <v>33</v>
      </c>
      <c r="Q1529" s="12" t="s">
        <v>56</v>
      </c>
    </row>
    <row r="1530" spans="1:17" x14ac:dyDescent="0.25">
      <c r="A1530" s="4" t="s">
        <v>1307</v>
      </c>
      <c r="B1530" s="4"/>
      <c r="C1530" s="3">
        <v>315382</v>
      </c>
      <c r="D1530" s="11"/>
      <c r="E1530" s="4" t="s">
        <v>24</v>
      </c>
      <c r="F1530" s="4" t="s">
        <v>18</v>
      </c>
      <c r="G1530" s="4" t="s">
        <v>19</v>
      </c>
      <c r="H1530" s="4" t="s">
        <v>25</v>
      </c>
      <c r="I1530" s="5">
        <v>4707.95</v>
      </c>
      <c r="J1530" s="5">
        <v>4707.95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 t="s">
        <v>21</v>
      </c>
      <c r="Q1530" s="12" t="s">
        <v>41</v>
      </c>
    </row>
    <row r="1531" spans="1:17" x14ac:dyDescent="0.25">
      <c r="A1531" s="4" t="s">
        <v>1308</v>
      </c>
      <c r="B1531" s="4"/>
      <c r="C1531" s="3">
        <v>313199</v>
      </c>
      <c r="D1531" s="11"/>
      <c r="E1531" s="4" t="s">
        <v>24</v>
      </c>
      <c r="F1531" s="4" t="s">
        <v>18</v>
      </c>
      <c r="G1531" s="4" t="s">
        <v>19</v>
      </c>
      <c r="H1531" s="4" t="s">
        <v>25</v>
      </c>
      <c r="I1531" s="5">
        <v>171712.16</v>
      </c>
      <c r="J1531" s="5">
        <v>171712.16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 t="s">
        <v>21</v>
      </c>
      <c r="Q1531" s="12" t="s">
        <v>28</v>
      </c>
    </row>
    <row r="1532" spans="1:17" x14ac:dyDescent="0.25">
      <c r="A1532" s="4" t="s">
        <v>1309</v>
      </c>
      <c r="B1532" s="4"/>
      <c r="C1532" s="3">
        <v>309075</v>
      </c>
      <c r="D1532" s="11"/>
      <c r="E1532" s="4" t="s">
        <v>24</v>
      </c>
      <c r="F1532" s="4" t="s">
        <v>18</v>
      </c>
      <c r="G1532" s="4" t="s">
        <v>19</v>
      </c>
      <c r="H1532" s="4" t="s">
        <v>25</v>
      </c>
      <c r="I1532" s="5">
        <v>54940</v>
      </c>
      <c r="J1532" s="5">
        <v>54940</v>
      </c>
      <c r="K1532" s="5">
        <v>54940</v>
      </c>
      <c r="L1532" s="5">
        <v>0</v>
      </c>
      <c r="M1532" s="5">
        <v>0</v>
      </c>
      <c r="N1532" s="5">
        <v>0</v>
      </c>
      <c r="O1532" s="5">
        <v>54940</v>
      </c>
      <c r="P1532" s="5" t="s">
        <v>33</v>
      </c>
      <c r="Q1532" s="12" t="s">
        <v>41</v>
      </c>
    </row>
    <row r="1533" spans="1:17" x14ac:dyDescent="0.25">
      <c r="A1533" s="4" t="s">
        <v>1310</v>
      </c>
      <c r="B1533" s="4"/>
      <c r="C1533" s="3">
        <v>309413</v>
      </c>
      <c r="D1533" s="11"/>
      <c r="E1533" s="4" t="s">
        <v>24</v>
      </c>
      <c r="F1533" s="4" t="s">
        <v>18</v>
      </c>
      <c r="G1533" s="4" t="s">
        <v>19</v>
      </c>
      <c r="H1533" s="4" t="s">
        <v>25</v>
      </c>
      <c r="I1533" s="5">
        <v>136051.43</v>
      </c>
      <c r="J1533" s="5">
        <v>136051.43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 t="s">
        <v>21</v>
      </c>
      <c r="Q1533" s="12" t="s">
        <v>41</v>
      </c>
    </row>
    <row r="1534" spans="1:17" x14ac:dyDescent="0.25">
      <c r="A1534" s="4" t="s">
        <v>1311</v>
      </c>
      <c r="B1534" s="4"/>
      <c r="C1534" s="3">
        <v>311630</v>
      </c>
      <c r="D1534" s="11"/>
      <c r="E1534" s="4" t="s">
        <v>24</v>
      </c>
      <c r="F1534" s="4" t="s">
        <v>18</v>
      </c>
      <c r="G1534" s="4" t="s">
        <v>19</v>
      </c>
      <c r="H1534" s="4" t="s">
        <v>25</v>
      </c>
      <c r="I1534" s="5">
        <v>26659.61</v>
      </c>
      <c r="J1534" s="5">
        <v>26659.61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 t="s">
        <v>21</v>
      </c>
      <c r="Q1534" s="12" t="s">
        <v>28</v>
      </c>
    </row>
    <row r="1535" spans="1:17" x14ac:dyDescent="0.25">
      <c r="A1535" s="4" t="s">
        <v>1312</v>
      </c>
      <c r="B1535" s="4"/>
      <c r="C1535" s="3">
        <v>313971</v>
      </c>
      <c r="D1535" s="11"/>
      <c r="E1535" s="4" t="s">
        <v>24</v>
      </c>
      <c r="F1535" s="4" t="s">
        <v>18</v>
      </c>
      <c r="G1535" s="4" t="s">
        <v>48</v>
      </c>
      <c r="H1535" s="4" t="s">
        <v>25</v>
      </c>
      <c r="I1535" s="5">
        <v>46690.879999999997</v>
      </c>
      <c r="J1535" s="5">
        <v>46690.879999999997</v>
      </c>
      <c r="K1535" s="5">
        <v>46690.879999999997</v>
      </c>
      <c r="L1535" s="5">
        <v>0</v>
      </c>
      <c r="M1535" s="5">
        <v>0</v>
      </c>
      <c r="N1535" s="5">
        <v>0</v>
      </c>
      <c r="O1535" s="5">
        <v>46690.879999999997</v>
      </c>
      <c r="P1535" s="5" t="s">
        <v>33</v>
      </c>
      <c r="Q1535" s="12" t="s">
        <v>28</v>
      </c>
    </row>
    <row r="1536" spans="1:17" x14ac:dyDescent="0.25">
      <c r="A1536" s="4" t="s">
        <v>1313</v>
      </c>
      <c r="B1536" s="4"/>
      <c r="C1536" s="3">
        <v>309047</v>
      </c>
      <c r="D1536" s="11"/>
      <c r="E1536" s="4" t="s">
        <v>24</v>
      </c>
      <c r="F1536" s="4" t="s">
        <v>18</v>
      </c>
      <c r="G1536" s="4" t="s">
        <v>19</v>
      </c>
      <c r="H1536" s="4" t="s">
        <v>20</v>
      </c>
      <c r="I1536" s="5">
        <v>1998668.48</v>
      </c>
      <c r="J1536" s="5">
        <v>153997.40643381816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 t="s">
        <v>21</v>
      </c>
      <c r="Q1536" s="12" t="s">
        <v>22</v>
      </c>
    </row>
    <row r="1537" spans="1:17" x14ac:dyDescent="0.25">
      <c r="A1537" s="4" t="s">
        <v>1314</v>
      </c>
      <c r="B1537" s="4"/>
      <c r="C1537" s="3">
        <v>316076</v>
      </c>
      <c r="D1537" s="11"/>
      <c r="E1537" s="4" t="s">
        <v>62</v>
      </c>
      <c r="F1537" s="4" t="s">
        <v>18</v>
      </c>
      <c r="G1537" s="4" t="s">
        <v>19</v>
      </c>
      <c r="H1537" s="4" t="s">
        <v>25</v>
      </c>
      <c r="I1537" s="5">
        <v>95211.92</v>
      </c>
      <c r="J1537" s="5">
        <v>95211.92</v>
      </c>
      <c r="K1537" s="5">
        <v>95211.92</v>
      </c>
      <c r="L1537" s="5">
        <v>0</v>
      </c>
      <c r="M1537" s="5">
        <v>0</v>
      </c>
      <c r="N1537" s="5">
        <v>0</v>
      </c>
      <c r="O1537" s="5">
        <v>95211.92</v>
      </c>
      <c r="P1537" s="5" t="s">
        <v>33</v>
      </c>
      <c r="Q1537" s="12" t="s">
        <v>22</v>
      </c>
    </row>
    <row r="1538" spans="1:17" x14ac:dyDescent="0.25">
      <c r="A1538" s="4" t="s">
        <v>1315</v>
      </c>
      <c r="B1538" s="4"/>
      <c r="C1538" s="3">
        <v>316076</v>
      </c>
      <c r="D1538" s="11"/>
      <c r="E1538" s="4" t="s">
        <v>62</v>
      </c>
      <c r="F1538" s="4" t="s">
        <v>18</v>
      </c>
      <c r="G1538" s="4" t="s">
        <v>19</v>
      </c>
      <c r="H1538" s="4" t="s">
        <v>25</v>
      </c>
      <c r="I1538" s="5">
        <v>610070.64</v>
      </c>
      <c r="J1538" s="5">
        <v>610070.64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 t="s">
        <v>21</v>
      </c>
      <c r="Q1538" s="12" t="s">
        <v>22</v>
      </c>
    </row>
    <row r="1539" spans="1:17" x14ac:dyDescent="0.25">
      <c r="A1539" s="4" t="s">
        <v>1316</v>
      </c>
      <c r="B1539" s="4"/>
      <c r="C1539" s="3">
        <v>314352</v>
      </c>
      <c r="D1539" s="11"/>
      <c r="E1539" s="4" t="s">
        <v>17</v>
      </c>
      <c r="F1539" s="4" t="s">
        <v>18</v>
      </c>
      <c r="G1539" s="4" t="s">
        <v>48</v>
      </c>
      <c r="H1539" s="4" t="s">
        <v>20</v>
      </c>
      <c r="I1539" s="5">
        <v>116394.84</v>
      </c>
      <c r="J1539" s="5">
        <v>8968.2224249012197</v>
      </c>
      <c r="K1539" s="5">
        <v>0</v>
      </c>
      <c r="L1539" s="5">
        <v>0</v>
      </c>
      <c r="M1539" s="5">
        <v>0</v>
      </c>
      <c r="N1539" s="5">
        <v>116394.84</v>
      </c>
      <c r="O1539" s="5">
        <v>116394.84</v>
      </c>
      <c r="P1539" s="5" t="s">
        <v>49</v>
      </c>
      <c r="Q1539" s="12" t="s">
        <v>22</v>
      </c>
    </row>
    <row r="1540" spans="1:17" x14ac:dyDescent="0.25">
      <c r="A1540" s="4" t="s">
        <v>1317</v>
      </c>
      <c r="B1540" s="4"/>
      <c r="C1540" s="3">
        <v>314798</v>
      </c>
      <c r="D1540" s="11"/>
      <c r="E1540" s="4" t="s">
        <v>43</v>
      </c>
      <c r="F1540" s="4" t="s">
        <v>18</v>
      </c>
      <c r="G1540" s="4" t="s">
        <v>19</v>
      </c>
      <c r="H1540" s="4" t="s">
        <v>25</v>
      </c>
      <c r="I1540" s="5">
        <v>29958.06</v>
      </c>
      <c r="J1540" s="5">
        <v>29958.06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 t="s">
        <v>21</v>
      </c>
      <c r="Q1540" s="12" t="s">
        <v>28</v>
      </c>
    </row>
    <row r="1541" spans="1:17" x14ac:dyDescent="0.25">
      <c r="A1541" s="4" t="s">
        <v>1318</v>
      </c>
      <c r="B1541" s="4"/>
      <c r="C1541" s="3">
        <v>316076</v>
      </c>
      <c r="D1541" s="11"/>
      <c r="E1541" s="4" t="s">
        <v>62</v>
      </c>
      <c r="F1541" s="4" t="s">
        <v>18</v>
      </c>
      <c r="G1541" s="4" t="s">
        <v>19</v>
      </c>
      <c r="H1541" s="4" t="s">
        <v>25</v>
      </c>
      <c r="I1541" s="5">
        <v>52617.4</v>
      </c>
      <c r="J1541" s="5">
        <v>52617.4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 t="s">
        <v>21</v>
      </c>
      <c r="Q1541" s="12" t="s">
        <v>22</v>
      </c>
    </row>
    <row r="1542" spans="1:17" x14ac:dyDescent="0.25">
      <c r="A1542" s="4" t="s">
        <v>1319</v>
      </c>
      <c r="B1542" s="4"/>
      <c r="C1542" s="3">
        <v>316076</v>
      </c>
      <c r="D1542" s="11"/>
      <c r="E1542" s="4" t="s">
        <v>62</v>
      </c>
      <c r="F1542" s="4" t="s">
        <v>18</v>
      </c>
      <c r="G1542" s="4" t="s">
        <v>19</v>
      </c>
      <c r="H1542" s="4" t="s">
        <v>25</v>
      </c>
      <c r="I1542" s="5">
        <v>54278.07</v>
      </c>
      <c r="J1542" s="5">
        <v>54278.07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 t="s">
        <v>21</v>
      </c>
      <c r="Q1542" s="12" t="s">
        <v>22</v>
      </c>
    </row>
    <row r="1543" spans="1:17" x14ac:dyDescent="0.25">
      <c r="A1543" s="4" t="s">
        <v>1320</v>
      </c>
      <c r="B1543" s="4"/>
      <c r="C1543" s="3">
        <v>316076</v>
      </c>
      <c r="D1543" s="11"/>
      <c r="E1543" s="4" t="s">
        <v>62</v>
      </c>
      <c r="F1543" s="4" t="s">
        <v>18</v>
      </c>
      <c r="G1543" s="4" t="s">
        <v>19</v>
      </c>
      <c r="H1543" s="4" t="s">
        <v>25</v>
      </c>
      <c r="I1543" s="5">
        <v>189011.41</v>
      </c>
      <c r="J1543" s="5">
        <v>189011.41</v>
      </c>
      <c r="K1543" s="5">
        <v>189011.41</v>
      </c>
      <c r="L1543" s="5">
        <v>0</v>
      </c>
      <c r="M1543" s="5">
        <v>0</v>
      </c>
      <c r="N1543" s="5">
        <v>0</v>
      </c>
      <c r="O1543" s="5">
        <v>189011.41</v>
      </c>
      <c r="P1543" s="5" t="s">
        <v>33</v>
      </c>
      <c r="Q1543" s="12" t="s">
        <v>22</v>
      </c>
    </row>
    <row r="1544" spans="1:17" x14ac:dyDescent="0.25">
      <c r="A1544" s="4" t="s">
        <v>1321</v>
      </c>
      <c r="B1544" s="4"/>
      <c r="C1544" s="3">
        <v>315206</v>
      </c>
      <c r="D1544" s="11"/>
      <c r="E1544" s="4" t="s">
        <v>17</v>
      </c>
      <c r="F1544" s="4" t="s">
        <v>18</v>
      </c>
      <c r="G1544" s="4" t="s">
        <v>48</v>
      </c>
      <c r="H1544" s="4" t="s">
        <v>20</v>
      </c>
      <c r="I1544" s="5">
        <v>678645.16</v>
      </c>
      <c r="J1544" s="5">
        <v>52289.609594915695</v>
      </c>
      <c r="K1544" s="5">
        <v>0</v>
      </c>
      <c r="L1544" s="5">
        <v>0</v>
      </c>
      <c r="M1544" s="5">
        <v>0</v>
      </c>
      <c r="N1544" s="5">
        <v>678645.16</v>
      </c>
      <c r="O1544" s="5">
        <v>678645.16</v>
      </c>
      <c r="P1544" s="5" t="s">
        <v>49</v>
      </c>
      <c r="Q1544" s="12" t="s">
        <v>22</v>
      </c>
    </row>
    <row r="1545" spans="1:17" x14ac:dyDescent="0.25">
      <c r="A1545" s="4" t="s">
        <v>1322</v>
      </c>
      <c r="B1545" s="4"/>
      <c r="C1545" s="3">
        <v>316204</v>
      </c>
      <c r="D1545" s="11"/>
      <c r="E1545" s="4" t="s">
        <v>62</v>
      </c>
      <c r="F1545" s="4" t="s">
        <v>18</v>
      </c>
      <c r="G1545" s="4" t="s">
        <v>19</v>
      </c>
      <c r="H1545" s="4" t="s">
        <v>25</v>
      </c>
      <c r="I1545" s="5">
        <v>269646.37</v>
      </c>
      <c r="J1545" s="5">
        <v>269646.37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 t="s">
        <v>21</v>
      </c>
      <c r="Q1545" s="12" t="s">
        <v>22</v>
      </c>
    </row>
    <row r="1546" spans="1:17" x14ac:dyDescent="0.25">
      <c r="A1546" s="4" t="s">
        <v>1323</v>
      </c>
      <c r="B1546" s="4"/>
      <c r="C1546" s="3">
        <v>316076</v>
      </c>
      <c r="D1546" s="11"/>
      <c r="E1546" s="4" t="s">
        <v>24</v>
      </c>
      <c r="F1546" s="4" t="s">
        <v>18</v>
      </c>
      <c r="G1546" s="4" t="s">
        <v>19</v>
      </c>
      <c r="H1546" s="4" t="s">
        <v>25</v>
      </c>
      <c r="I1546" s="5">
        <v>67232.759999999995</v>
      </c>
      <c r="J1546" s="5">
        <v>67232.759999999995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 t="s">
        <v>21</v>
      </c>
      <c r="Q1546" s="12" t="s">
        <v>22</v>
      </c>
    </row>
    <row r="1547" spans="1:17" x14ac:dyDescent="0.25">
      <c r="A1547" s="4" t="s">
        <v>1324</v>
      </c>
      <c r="B1547" s="4"/>
      <c r="C1547" s="3">
        <v>316204</v>
      </c>
      <c r="D1547" s="11"/>
      <c r="E1547" s="4" t="s">
        <v>62</v>
      </c>
      <c r="F1547" s="4" t="s">
        <v>18</v>
      </c>
      <c r="G1547" s="4" t="s">
        <v>19</v>
      </c>
      <c r="H1547" s="4" t="s">
        <v>25</v>
      </c>
      <c r="I1547" s="5">
        <v>261729.85</v>
      </c>
      <c r="J1547" s="5">
        <v>261729.85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 t="s">
        <v>21</v>
      </c>
      <c r="Q1547" s="12" t="s">
        <v>22</v>
      </c>
    </row>
    <row r="1548" spans="1:17" x14ac:dyDescent="0.25">
      <c r="A1548" s="4" t="s">
        <v>1325</v>
      </c>
      <c r="B1548" s="4"/>
      <c r="C1548" s="3">
        <v>309847</v>
      </c>
      <c r="D1548" s="11"/>
      <c r="E1548" s="4" t="s">
        <v>43</v>
      </c>
      <c r="F1548" s="4" t="s">
        <v>18</v>
      </c>
      <c r="G1548" s="4" t="s">
        <v>19</v>
      </c>
      <c r="H1548" s="4" t="s">
        <v>25</v>
      </c>
      <c r="I1548" s="5">
        <v>2054325.76</v>
      </c>
      <c r="J1548" s="5">
        <v>2054325.76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 t="s">
        <v>21</v>
      </c>
      <c r="Q1548" s="12" t="s">
        <v>22</v>
      </c>
    </row>
    <row r="1549" spans="1:17" x14ac:dyDescent="0.25">
      <c r="A1549" s="4" t="s">
        <v>1326</v>
      </c>
      <c r="B1549" s="4"/>
      <c r="C1549" s="3">
        <v>316076</v>
      </c>
      <c r="D1549" s="11"/>
      <c r="E1549" s="4" t="s">
        <v>62</v>
      </c>
      <c r="F1549" s="4" t="s">
        <v>18</v>
      </c>
      <c r="G1549" s="4" t="s">
        <v>19</v>
      </c>
      <c r="H1549" s="4" t="s">
        <v>25</v>
      </c>
      <c r="I1549" s="5">
        <v>332960.59999999998</v>
      </c>
      <c r="J1549" s="5">
        <v>332960.59999999998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 t="s">
        <v>21</v>
      </c>
      <c r="Q1549" s="12" t="s">
        <v>22</v>
      </c>
    </row>
    <row r="1550" spans="1:17" x14ac:dyDescent="0.25">
      <c r="A1550" s="4" t="s">
        <v>1327</v>
      </c>
      <c r="B1550" s="4"/>
      <c r="C1550" s="3">
        <v>316076</v>
      </c>
      <c r="D1550" s="11"/>
      <c r="E1550" s="4" t="s">
        <v>62</v>
      </c>
      <c r="F1550" s="4" t="s">
        <v>18</v>
      </c>
      <c r="G1550" s="4" t="s">
        <v>19</v>
      </c>
      <c r="H1550" s="4" t="s">
        <v>25</v>
      </c>
      <c r="I1550" s="5">
        <v>72661.899999999994</v>
      </c>
      <c r="J1550" s="5">
        <v>72661.899999999994</v>
      </c>
      <c r="K1550" s="5">
        <v>72661.899999999994</v>
      </c>
      <c r="L1550" s="5">
        <v>0</v>
      </c>
      <c r="M1550" s="5">
        <v>0</v>
      </c>
      <c r="N1550" s="5">
        <v>0</v>
      </c>
      <c r="O1550" s="5">
        <v>72661.899999999994</v>
      </c>
      <c r="P1550" s="5" t="s">
        <v>33</v>
      </c>
      <c r="Q1550" s="12" t="s">
        <v>22</v>
      </c>
    </row>
    <row r="1551" spans="1:17" x14ac:dyDescent="0.25">
      <c r="A1551" s="4">
        <v>30000446</v>
      </c>
      <c r="B1551" s="4"/>
      <c r="C1551" s="3">
        <v>313548</v>
      </c>
      <c r="D1551" s="11"/>
      <c r="E1551" s="4" t="s">
        <v>43</v>
      </c>
      <c r="F1551" s="4" t="s">
        <v>18</v>
      </c>
      <c r="G1551" s="4" t="s">
        <v>19</v>
      </c>
      <c r="H1551" s="4" t="s">
        <v>25</v>
      </c>
      <c r="I1551" s="5">
        <v>69205.039999999994</v>
      </c>
      <c r="J1551" s="5">
        <v>69205.039999999994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 t="s">
        <v>21</v>
      </c>
      <c r="Q1551" s="12" t="s">
        <v>44</v>
      </c>
    </row>
    <row r="1552" spans="1:17" x14ac:dyDescent="0.25">
      <c r="A1552" s="4" t="s">
        <v>1328</v>
      </c>
      <c r="B1552" s="4"/>
      <c r="C1552" s="3">
        <v>316076</v>
      </c>
      <c r="D1552" s="11"/>
      <c r="E1552" s="4" t="s">
        <v>62</v>
      </c>
      <c r="F1552" s="4" t="s">
        <v>18</v>
      </c>
      <c r="G1552" s="4" t="s">
        <v>19</v>
      </c>
      <c r="H1552" s="4" t="s">
        <v>25</v>
      </c>
      <c r="I1552" s="5">
        <v>305285.82</v>
      </c>
      <c r="J1552" s="5">
        <v>305285.82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 t="s">
        <v>21</v>
      </c>
      <c r="Q1552" s="12" t="s">
        <v>22</v>
      </c>
    </row>
    <row r="1553" spans="1:17" x14ac:dyDescent="0.25">
      <c r="A1553" s="4" t="s">
        <v>1329</v>
      </c>
      <c r="B1553" s="4"/>
      <c r="C1553" s="3">
        <v>316076</v>
      </c>
      <c r="D1553" s="11"/>
      <c r="E1553" s="4" t="s">
        <v>62</v>
      </c>
      <c r="F1553" s="4" t="s">
        <v>18</v>
      </c>
      <c r="G1553" s="4" t="s">
        <v>19</v>
      </c>
      <c r="H1553" s="4" t="s">
        <v>25</v>
      </c>
      <c r="I1553" s="5">
        <v>99050.85</v>
      </c>
      <c r="J1553" s="5">
        <v>99050.85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 t="s">
        <v>21</v>
      </c>
      <c r="Q1553" s="12" t="s">
        <v>22</v>
      </c>
    </row>
    <row r="1554" spans="1:17" x14ac:dyDescent="0.25">
      <c r="A1554" s="4" t="s">
        <v>1330</v>
      </c>
      <c r="B1554" s="4"/>
      <c r="C1554" s="3">
        <v>314798</v>
      </c>
      <c r="D1554" s="11"/>
      <c r="E1554" s="4" t="s">
        <v>43</v>
      </c>
      <c r="F1554" s="4" t="s">
        <v>18</v>
      </c>
      <c r="G1554" s="4" t="s">
        <v>19</v>
      </c>
      <c r="H1554" s="4" t="s">
        <v>25</v>
      </c>
      <c r="I1554" s="5">
        <v>360802.22</v>
      </c>
      <c r="J1554" s="5">
        <v>360802.22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 t="s">
        <v>21</v>
      </c>
      <c r="Q1554" s="12" t="s">
        <v>28</v>
      </c>
    </row>
    <row r="1555" spans="1:17" x14ac:dyDescent="0.25">
      <c r="A1555" s="4" t="s">
        <v>1331</v>
      </c>
      <c r="B1555" s="4"/>
      <c r="C1555" s="3">
        <v>313863</v>
      </c>
      <c r="D1555" s="11"/>
      <c r="E1555" s="4" t="s">
        <v>17</v>
      </c>
      <c r="F1555" s="4" t="s">
        <v>18</v>
      </c>
      <c r="G1555" s="4" t="s">
        <v>19</v>
      </c>
      <c r="H1555" s="4" t="s">
        <v>20</v>
      </c>
      <c r="I1555" s="5">
        <v>128232.65</v>
      </c>
      <c r="J1555" s="5">
        <v>9880.3256856962853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 t="s">
        <v>21</v>
      </c>
      <c r="Q1555" s="12" t="s">
        <v>22</v>
      </c>
    </row>
    <row r="1556" spans="1:17" x14ac:dyDescent="0.25">
      <c r="A1556" s="4" t="s">
        <v>1332</v>
      </c>
      <c r="B1556" s="4"/>
      <c r="C1556" s="3">
        <v>314352</v>
      </c>
      <c r="D1556" s="11"/>
      <c r="E1556" s="4" t="s">
        <v>17</v>
      </c>
      <c r="F1556" s="4" t="s">
        <v>18</v>
      </c>
      <c r="G1556" s="4" t="s">
        <v>48</v>
      </c>
      <c r="H1556" s="4" t="s">
        <v>20</v>
      </c>
      <c r="I1556" s="5">
        <v>906600.68</v>
      </c>
      <c r="J1556" s="5">
        <v>69853.582416597637</v>
      </c>
      <c r="K1556" s="5">
        <v>0</v>
      </c>
      <c r="L1556" s="5">
        <v>0</v>
      </c>
      <c r="M1556" s="5">
        <v>0</v>
      </c>
      <c r="N1556" s="5">
        <v>906600.68</v>
      </c>
      <c r="O1556" s="5">
        <v>906600.68</v>
      </c>
      <c r="P1556" s="5" t="s">
        <v>49</v>
      </c>
      <c r="Q1556" s="12" t="s">
        <v>22</v>
      </c>
    </row>
    <row r="1557" spans="1:17" x14ac:dyDescent="0.25">
      <c r="A1557" s="4" t="s">
        <v>1333</v>
      </c>
      <c r="B1557" s="4"/>
      <c r="C1557" s="3">
        <v>316753</v>
      </c>
      <c r="D1557" s="11"/>
      <c r="E1557" s="4" t="s">
        <v>17</v>
      </c>
      <c r="F1557" s="4" t="s">
        <v>18</v>
      </c>
      <c r="G1557" s="4" t="s">
        <v>19</v>
      </c>
      <c r="H1557" s="4" t="s">
        <v>20</v>
      </c>
      <c r="I1557" s="5">
        <v>3269364.61</v>
      </c>
      <c r="J1557" s="5">
        <v>251904.54328199112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 t="s">
        <v>21</v>
      </c>
      <c r="Q1557" s="12" t="s">
        <v>22</v>
      </c>
    </row>
    <row r="1558" spans="1:17" x14ac:dyDescent="0.25">
      <c r="A1558" s="4" t="s">
        <v>1334</v>
      </c>
      <c r="B1558" s="4"/>
      <c r="C1558" s="3">
        <v>312272</v>
      </c>
      <c r="D1558" s="11"/>
      <c r="E1558" s="4" t="s">
        <v>17</v>
      </c>
      <c r="F1558" s="4" t="s">
        <v>18</v>
      </c>
      <c r="G1558" s="4" t="s">
        <v>48</v>
      </c>
      <c r="H1558" s="4" t="s">
        <v>25</v>
      </c>
      <c r="I1558" s="5">
        <v>8164.5</v>
      </c>
      <c r="J1558" s="5">
        <v>8164.5</v>
      </c>
      <c r="K1558" s="5">
        <v>0</v>
      </c>
      <c r="L1558" s="5">
        <v>0</v>
      </c>
      <c r="M1558" s="5">
        <v>0</v>
      </c>
      <c r="N1558" s="5">
        <v>8164.5</v>
      </c>
      <c r="O1558" s="5">
        <v>8164.5</v>
      </c>
      <c r="P1558" s="5" t="s">
        <v>49</v>
      </c>
      <c r="Q1558" s="12" t="s">
        <v>22</v>
      </c>
    </row>
    <row r="1559" spans="1:17" x14ac:dyDescent="0.25">
      <c r="A1559" s="4" t="s">
        <v>1335</v>
      </c>
      <c r="B1559" s="4"/>
      <c r="C1559" s="3">
        <v>312880</v>
      </c>
      <c r="D1559" s="11"/>
      <c r="E1559" s="4" t="s">
        <v>17</v>
      </c>
      <c r="F1559" s="4" t="s">
        <v>18</v>
      </c>
      <c r="G1559" s="4" t="s">
        <v>48</v>
      </c>
      <c r="H1559" s="4" t="s">
        <v>20</v>
      </c>
      <c r="I1559" s="5">
        <v>316724.82</v>
      </c>
      <c r="J1559" s="5">
        <v>24403.64738889458</v>
      </c>
      <c r="K1559" s="5">
        <v>0</v>
      </c>
      <c r="L1559" s="5">
        <v>0</v>
      </c>
      <c r="M1559" s="5">
        <v>0</v>
      </c>
      <c r="N1559" s="5">
        <v>316724.82</v>
      </c>
      <c r="O1559" s="5">
        <v>316724.82</v>
      </c>
      <c r="P1559" s="5" t="s">
        <v>49</v>
      </c>
      <c r="Q1559" s="12" t="s">
        <v>22</v>
      </c>
    </row>
    <row r="1560" spans="1:17" x14ac:dyDescent="0.25">
      <c r="A1560" s="4" t="s">
        <v>1336</v>
      </c>
      <c r="B1560" s="4"/>
      <c r="C1560" s="3">
        <v>319073</v>
      </c>
      <c r="D1560" s="11"/>
      <c r="E1560" s="4" t="s">
        <v>17</v>
      </c>
      <c r="F1560" s="4" t="s">
        <v>18</v>
      </c>
      <c r="G1560" s="4" t="s">
        <v>19</v>
      </c>
      <c r="H1560" s="4" t="s">
        <v>20</v>
      </c>
      <c r="I1560" s="5">
        <v>340673.41</v>
      </c>
      <c r="J1560" s="5">
        <v>26248.886248991512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 t="s">
        <v>21</v>
      </c>
      <c r="Q1560" s="12" t="s">
        <v>22</v>
      </c>
    </row>
    <row r="1561" spans="1:17" x14ac:dyDescent="0.25">
      <c r="A1561" s="4" t="s">
        <v>1337</v>
      </c>
      <c r="B1561" s="4"/>
      <c r="C1561" s="3">
        <v>316076</v>
      </c>
      <c r="D1561" s="11"/>
      <c r="E1561" s="4" t="s">
        <v>62</v>
      </c>
      <c r="F1561" s="4" t="s">
        <v>18</v>
      </c>
      <c r="G1561" s="4" t="s">
        <v>19</v>
      </c>
      <c r="H1561" s="4" t="s">
        <v>25</v>
      </c>
      <c r="I1561" s="5">
        <v>106835</v>
      </c>
      <c r="J1561" s="5">
        <v>106835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 t="s">
        <v>21</v>
      </c>
      <c r="Q1561" s="12" t="s">
        <v>22</v>
      </c>
    </row>
    <row r="1562" spans="1:17" x14ac:dyDescent="0.25">
      <c r="A1562" s="4" t="s">
        <v>1338</v>
      </c>
      <c r="B1562" s="4"/>
      <c r="C1562" s="3">
        <v>316076</v>
      </c>
      <c r="D1562" s="11"/>
      <c r="E1562" s="4" t="s">
        <v>62</v>
      </c>
      <c r="F1562" s="4" t="s">
        <v>18</v>
      </c>
      <c r="G1562" s="4" t="s">
        <v>19</v>
      </c>
      <c r="H1562" s="4" t="s">
        <v>25</v>
      </c>
      <c r="I1562" s="5">
        <v>457339.34</v>
      </c>
      <c r="J1562" s="5">
        <v>457339.34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 t="s">
        <v>21</v>
      </c>
      <c r="Q1562" s="12" t="s">
        <v>22</v>
      </c>
    </row>
    <row r="1563" spans="1:17" x14ac:dyDescent="0.25">
      <c r="A1563" s="4" t="s">
        <v>1339</v>
      </c>
      <c r="B1563" s="4"/>
      <c r="C1563" s="3">
        <v>310230</v>
      </c>
      <c r="D1563" s="11"/>
      <c r="E1563" s="4" t="s">
        <v>17</v>
      </c>
      <c r="F1563" s="4" t="s">
        <v>18</v>
      </c>
      <c r="G1563" s="4" t="s">
        <v>19</v>
      </c>
      <c r="H1563" s="4" t="s">
        <v>25</v>
      </c>
      <c r="I1563" s="5">
        <v>519832.32000000001</v>
      </c>
      <c r="J1563" s="5">
        <v>519832.32000000001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 t="s">
        <v>21</v>
      </c>
      <c r="Q1563" s="12" t="s">
        <v>22</v>
      </c>
    </row>
    <row r="1564" spans="1:17" x14ac:dyDescent="0.25">
      <c r="A1564" s="4" t="s">
        <v>1340</v>
      </c>
      <c r="B1564" s="4"/>
      <c r="C1564" s="3">
        <v>317270</v>
      </c>
      <c r="D1564" s="11"/>
      <c r="E1564" s="4" t="s">
        <v>17</v>
      </c>
      <c r="F1564" s="4" t="s">
        <v>18</v>
      </c>
      <c r="G1564" s="4" t="s">
        <v>19</v>
      </c>
      <c r="H1564" s="4" t="s">
        <v>20</v>
      </c>
      <c r="I1564" s="5">
        <v>13774.43</v>
      </c>
      <c r="J1564" s="5">
        <v>1061.3198318433369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 t="s">
        <v>21</v>
      </c>
      <c r="Q1564" s="12" t="s">
        <v>22</v>
      </c>
    </row>
    <row r="1565" spans="1:17" x14ac:dyDescent="0.25">
      <c r="A1565" s="4" t="s">
        <v>1341</v>
      </c>
      <c r="B1565" s="4"/>
      <c r="C1565" s="3">
        <v>316204</v>
      </c>
      <c r="D1565" s="11"/>
      <c r="E1565" s="4" t="s">
        <v>62</v>
      </c>
      <c r="F1565" s="4" t="s">
        <v>18</v>
      </c>
      <c r="G1565" s="4" t="s">
        <v>19</v>
      </c>
      <c r="H1565" s="4" t="s">
        <v>25</v>
      </c>
      <c r="I1565" s="5">
        <v>247476.4</v>
      </c>
      <c r="J1565" s="5">
        <v>247476.4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 t="s">
        <v>21</v>
      </c>
      <c r="Q1565" s="12" t="s">
        <v>22</v>
      </c>
    </row>
    <row r="1566" spans="1:17" x14ac:dyDescent="0.25">
      <c r="A1566" s="4" t="s">
        <v>1342</v>
      </c>
      <c r="B1566" s="4"/>
      <c r="C1566" s="3">
        <v>316204</v>
      </c>
      <c r="D1566" s="11"/>
      <c r="E1566" s="4" t="s">
        <v>62</v>
      </c>
      <c r="F1566" s="4" t="s">
        <v>18</v>
      </c>
      <c r="G1566" s="4" t="s">
        <v>19</v>
      </c>
      <c r="H1566" s="4" t="s">
        <v>25</v>
      </c>
      <c r="I1566" s="5">
        <v>229262.16</v>
      </c>
      <c r="J1566" s="5">
        <v>229262.16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 t="s">
        <v>21</v>
      </c>
      <c r="Q1566" s="12" t="s">
        <v>22</v>
      </c>
    </row>
    <row r="1567" spans="1:17" x14ac:dyDescent="0.25">
      <c r="A1567" s="4" t="s">
        <v>1343</v>
      </c>
      <c r="B1567" s="4"/>
      <c r="C1567" s="3">
        <v>316204</v>
      </c>
      <c r="D1567" s="11"/>
      <c r="E1567" s="4" t="s">
        <v>62</v>
      </c>
      <c r="F1567" s="4" t="s">
        <v>18</v>
      </c>
      <c r="G1567" s="4" t="s">
        <v>19</v>
      </c>
      <c r="H1567" s="4" t="s">
        <v>25</v>
      </c>
      <c r="I1567" s="5">
        <v>260996.1</v>
      </c>
      <c r="J1567" s="5">
        <v>260996.1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 t="s">
        <v>21</v>
      </c>
      <c r="Q1567" s="12" t="s">
        <v>22</v>
      </c>
    </row>
    <row r="1568" spans="1:17" x14ac:dyDescent="0.25">
      <c r="A1568" s="4" t="s">
        <v>1344</v>
      </c>
      <c r="B1568" s="4"/>
      <c r="C1568" s="3">
        <v>315545</v>
      </c>
      <c r="D1568" s="11"/>
      <c r="E1568" s="4" t="s">
        <v>17</v>
      </c>
      <c r="F1568" s="4" t="s">
        <v>18</v>
      </c>
      <c r="G1568" s="4" t="s">
        <v>19</v>
      </c>
      <c r="H1568" s="4" t="s">
        <v>20</v>
      </c>
      <c r="I1568" s="5">
        <v>25155.62</v>
      </c>
      <c r="J1568" s="5">
        <v>1938.2405216270208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 t="s">
        <v>21</v>
      </c>
      <c r="Q1568" s="12" t="s">
        <v>22</v>
      </c>
    </row>
    <row r="1569" spans="1:17" x14ac:dyDescent="0.25">
      <c r="A1569" s="4" t="s">
        <v>1345</v>
      </c>
      <c r="B1569" s="4"/>
      <c r="C1569" s="3">
        <v>320398</v>
      </c>
      <c r="D1569" s="11"/>
      <c r="E1569" s="4" t="s">
        <v>27</v>
      </c>
      <c r="F1569" s="4" t="s">
        <v>18</v>
      </c>
      <c r="G1569" s="4" t="s">
        <v>19</v>
      </c>
      <c r="H1569" s="4" t="s">
        <v>20</v>
      </c>
      <c r="I1569" s="5">
        <v>227828.77</v>
      </c>
      <c r="J1569" s="5">
        <v>17554.206734178784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 t="s">
        <v>21</v>
      </c>
      <c r="Q1569" s="12" t="s">
        <v>22</v>
      </c>
    </row>
    <row r="1570" spans="1:17" x14ac:dyDescent="0.25">
      <c r="A1570" s="4" t="s">
        <v>1346</v>
      </c>
      <c r="B1570" s="4"/>
      <c r="C1570" s="3">
        <v>315977</v>
      </c>
      <c r="D1570" s="11"/>
      <c r="E1570" s="4" t="s">
        <v>17</v>
      </c>
      <c r="F1570" s="4" t="s">
        <v>18</v>
      </c>
      <c r="G1570" s="4" t="s">
        <v>48</v>
      </c>
      <c r="H1570" s="4" t="s">
        <v>20</v>
      </c>
      <c r="I1570" s="5">
        <v>230393.67</v>
      </c>
      <c r="J1570" s="5">
        <v>17751.832279242721</v>
      </c>
      <c r="K1570" s="5">
        <v>0</v>
      </c>
      <c r="L1570" s="5">
        <v>0</v>
      </c>
      <c r="M1570" s="5">
        <v>0</v>
      </c>
      <c r="N1570" s="5">
        <v>230393.67</v>
      </c>
      <c r="O1570" s="5">
        <v>230393.67</v>
      </c>
      <c r="P1570" s="5" t="s">
        <v>49</v>
      </c>
      <c r="Q1570" s="12" t="s">
        <v>22</v>
      </c>
    </row>
    <row r="1571" spans="1:17" x14ac:dyDescent="0.25">
      <c r="A1571" s="4" t="s">
        <v>1347</v>
      </c>
      <c r="B1571" s="4"/>
      <c r="C1571" s="3">
        <v>316076</v>
      </c>
      <c r="D1571" s="11"/>
      <c r="E1571" s="4" t="s">
        <v>62</v>
      </c>
      <c r="F1571" s="4" t="s">
        <v>18</v>
      </c>
      <c r="G1571" s="4" t="s">
        <v>19</v>
      </c>
      <c r="H1571" s="4" t="s">
        <v>25</v>
      </c>
      <c r="I1571" s="5">
        <v>331227.53999999998</v>
      </c>
      <c r="J1571" s="5">
        <v>331227.53999999998</v>
      </c>
      <c r="K1571" s="5">
        <v>331227.53999999998</v>
      </c>
      <c r="L1571" s="5">
        <v>0</v>
      </c>
      <c r="M1571" s="5">
        <v>0</v>
      </c>
      <c r="N1571" s="5">
        <v>0</v>
      </c>
      <c r="O1571" s="5">
        <v>331227.53999999998</v>
      </c>
      <c r="P1571" s="5" t="s">
        <v>33</v>
      </c>
      <c r="Q1571" s="12" t="s">
        <v>22</v>
      </c>
    </row>
    <row r="1572" spans="1:17" x14ac:dyDescent="0.25">
      <c r="A1572" s="4" t="s">
        <v>1348</v>
      </c>
      <c r="B1572" s="4"/>
      <c r="C1572" s="3">
        <v>316076</v>
      </c>
      <c r="D1572" s="11"/>
      <c r="E1572" s="4" t="s">
        <v>62</v>
      </c>
      <c r="F1572" s="4" t="s">
        <v>18</v>
      </c>
      <c r="G1572" s="4" t="s">
        <v>19</v>
      </c>
      <c r="H1572" s="4" t="s">
        <v>25</v>
      </c>
      <c r="I1572" s="5">
        <v>277930.08</v>
      </c>
      <c r="J1572" s="5">
        <v>277930.08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 t="s">
        <v>21</v>
      </c>
      <c r="Q1572" s="12" t="s">
        <v>22</v>
      </c>
    </row>
    <row r="1573" spans="1:17" x14ac:dyDescent="0.25">
      <c r="A1573" s="4">
        <v>30000374</v>
      </c>
      <c r="B1573" s="4"/>
      <c r="C1573" s="3">
        <v>318359</v>
      </c>
      <c r="D1573" s="11"/>
      <c r="E1573" s="4" t="s">
        <v>27</v>
      </c>
      <c r="F1573" s="4" t="s">
        <v>18</v>
      </c>
      <c r="G1573" s="4" t="s">
        <v>19</v>
      </c>
      <c r="H1573" s="4" t="s">
        <v>20</v>
      </c>
      <c r="I1573" s="5">
        <v>530271.74</v>
      </c>
      <c r="J1573" s="5">
        <v>40857.437580217382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 t="s">
        <v>21</v>
      </c>
      <c r="Q1573" s="12" t="s">
        <v>22</v>
      </c>
    </row>
    <row r="1574" spans="1:17" x14ac:dyDescent="0.25">
      <c r="A1574" s="4">
        <v>30000347</v>
      </c>
      <c r="B1574" s="4"/>
      <c r="C1574" s="3">
        <v>314604</v>
      </c>
      <c r="D1574" s="11"/>
      <c r="E1574" s="4" t="s">
        <v>17</v>
      </c>
      <c r="F1574" s="4" t="s">
        <v>18</v>
      </c>
      <c r="G1574" s="4" t="s">
        <v>19</v>
      </c>
      <c r="H1574" s="4" t="s">
        <v>20</v>
      </c>
      <c r="I1574" s="5">
        <v>2917337.87</v>
      </c>
      <c r="J1574" s="5">
        <v>224780.88295621664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 t="s">
        <v>21</v>
      </c>
      <c r="Q1574" s="12" t="s">
        <v>22</v>
      </c>
    </row>
    <row r="1575" spans="1:17" x14ac:dyDescent="0.25">
      <c r="A1575" s="4">
        <v>30000441</v>
      </c>
      <c r="B1575" s="4"/>
      <c r="C1575" s="3">
        <v>325126</v>
      </c>
      <c r="D1575" s="11"/>
      <c r="E1575" s="4" t="s">
        <v>17</v>
      </c>
      <c r="F1575" s="4" t="s">
        <v>18</v>
      </c>
      <c r="G1575" s="4" t="s">
        <v>19</v>
      </c>
      <c r="H1575" s="4" t="s">
        <v>20</v>
      </c>
      <c r="I1575" s="5">
        <v>1010350</v>
      </c>
      <c r="J1575" s="5">
        <v>77847.46752518366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 t="s">
        <v>21</v>
      </c>
      <c r="Q1575" s="12" t="s">
        <v>22</v>
      </c>
    </row>
    <row r="1576" spans="1:17" x14ac:dyDescent="0.25">
      <c r="A1576" s="4" t="s">
        <v>1349</v>
      </c>
      <c r="B1576" s="4"/>
      <c r="C1576" s="3">
        <v>316076</v>
      </c>
      <c r="D1576" s="11"/>
      <c r="E1576" s="4" t="s">
        <v>62</v>
      </c>
      <c r="F1576" s="4" t="s">
        <v>18</v>
      </c>
      <c r="G1576" s="4" t="s">
        <v>19</v>
      </c>
      <c r="H1576" s="4" t="s">
        <v>25</v>
      </c>
      <c r="I1576" s="5">
        <v>170674.48</v>
      </c>
      <c r="J1576" s="5">
        <v>170674.48</v>
      </c>
      <c r="K1576" s="5">
        <v>170674.48</v>
      </c>
      <c r="L1576" s="5">
        <v>0</v>
      </c>
      <c r="M1576" s="5">
        <v>0</v>
      </c>
      <c r="N1576" s="5">
        <v>0</v>
      </c>
      <c r="O1576" s="5">
        <v>170674.48</v>
      </c>
      <c r="P1576" s="5" t="s">
        <v>33</v>
      </c>
      <c r="Q1576" s="12" t="s">
        <v>22</v>
      </c>
    </row>
    <row r="1577" spans="1:17" x14ac:dyDescent="0.25">
      <c r="A1577" s="4" t="s">
        <v>1350</v>
      </c>
      <c r="B1577" s="4"/>
      <c r="C1577" s="3">
        <v>311550</v>
      </c>
      <c r="D1577" s="11"/>
      <c r="E1577" s="4" t="s">
        <v>17</v>
      </c>
      <c r="F1577" s="4" t="s">
        <v>18</v>
      </c>
      <c r="G1577" s="4" t="s">
        <v>19</v>
      </c>
      <c r="H1577" s="4" t="s">
        <v>20</v>
      </c>
      <c r="I1577" s="5">
        <v>311033.19</v>
      </c>
      <c r="J1577" s="5">
        <v>23965.107297252714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 t="s">
        <v>21</v>
      </c>
      <c r="Q1577" s="12" t="s">
        <v>22</v>
      </c>
    </row>
    <row r="1578" spans="1:17" x14ac:dyDescent="0.25">
      <c r="A1578" s="4">
        <v>30000467</v>
      </c>
      <c r="B1578" s="4"/>
      <c r="C1578" s="3">
        <v>314798</v>
      </c>
      <c r="D1578" s="11"/>
      <c r="E1578" s="4" t="s">
        <v>27</v>
      </c>
      <c r="F1578" s="4" t="s">
        <v>18</v>
      </c>
      <c r="G1578" s="4" t="s">
        <v>19</v>
      </c>
      <c r="H1578" s="4" t="s">
        <v>25</v>
      </c>
      <c r="I1578" s="5">
        <v>179035.62</v>
      </c>
      <c r="J1578" s="5">
        <v>179035.62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 t="s">
        <v>21</v>
      </c>
      <c r="Q1578" s="12" t="s">
        <v>28</v>
      </c>
    </row>
    <row r="1579" spans="1:17" x14ac:dyDescent="0.25">
      <c r="A1579" s="4" t="s">
        <v>1351</v>
      </c>
      <c r="B1579" s="4"/>
      <c r="C1579" s="3">
        <v>316076</v>
      </c>
      <c r="D1579" s="11"/>
      <c r="E1579" s="4" t="s">
        <v>62</v>
      </c>
      <c r="F1579" s="4" t="s">
        <v>18</v>
      </c>
      <c r="G1579" s="4" t="s">
        <v>19</v>
      </c>
      <c r="H1579" s="4" t="s">
        <v>25</v>
      </c>
      <c r="I1579" s="5">
        <v>38312.18</v>
      </c>
      <c r="J1579" s="5">
        <v>38312.18</v>
      </c>
      <c r="K1579" s="5">
        <v>38312.18</v>
      </c>
      <c r="L1579" s="5">
        <v>0</v>
      </c>
      <c r="M1579" s="5">
        <v>0</v>
      </c>
      <c r="N1579" s="5">
        <v>0</v>
      </c>
      <c r="O1579" s="5">
        <v>38312.18</v>
      </c>
      <c r="P1579" s="5" t="s">
        <v>33</v>
      </c>
      <c r="Q1579" s="12" t="s">
        <v>22</v>
      </c>
    </row>
    <row r="1580" spans="1:17" x14ac:dyDescent="0.25">
      <c r="A1580" s="4">
        <v>30000457</v>
      </c>
      <c r="B1580" s="4"/>
      <c r="C1580" s="3">
        <v>314798</v>
      </c>
      <c r="D1580" s="11"/>
      <c r="E1580" s="4" t="s">
        <v>43</v>
      </c>
      <c r="F1580" s="4" t="s">
        <v>18</v>
      </c>
      <c r="G1580" s="4" t="s">
        <v>19</v>
      </c>
      <c r="H1580" s="4" t="s">
        <v>25</v>
      </c>
      <c r="I1580" s="5">
        <v>649650</v>
      </c>
      <c r="J1580" s="5">
        <v>649650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 t="s">
        <v>21</v>
      </c>
      <c r="Q1580" s="12" t="s">
        <v>28</v>
      </c>
    </row>
    <row r="1581" spans="1:17" x14ac:dyDescent="0.25">
      <c r="A1581" s="4" t="s">
        <v>1352</v>
      </c>
      <c r="B1581" s="4"/>
      <c r="C1581" s="3">
        <v>316526</v>
      </c>
      <c r="D1581" s="11"/>
      <c r="E1581" s="4" t="s">
        <v>24</v>
      </c>
      <c r="F1581" s="4" t="s">
        <v>18</v>
      </c>
      <c r="G1581" s="4" t="s">
        <v>19</v>
      </c>
      <c r="H1581" s="4" t="s">
        <v>25</v>
      </c>
      <c r="I1581" s="5">
        <v>267487.90000000002</v>
      </c>
      <c r="J1581" s="5">
        <v>267487.90000000002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 t="s">
        <v>21</v>
      </c>
      <c r="Q1581" s="12" t="s">
        <v>97</v>
      </c>
    </row>
    <row r="1582" spans="1:17" x14ac:dyDescent="0.25">
      <c r="A1582" s="4" t="s">
        <v>1353</v>
      </c>
      <c r="B1582" s="4"/>
      <c r="C1582" s="3">
        <v>316076</v>
      </c>
      <c r="D1582" s="11"/>
      <c r="E1582" s="4" t="s">
        <v>62</v>
      </c>
      <c r="F1582" s="4" t="s">
        <v>18</v>
      </c>
      <c r="G1582" s="4" t="s">
        <v>19</v>
      </c>
      <c r="H1582" s="4" t="s">
        <v>25</v>
      </c>
      <c r="I1582" s="5">
        <v>228574.49</v>
      </c>
      <c r="J1582" s="5">
        <v>228574.49</v>
      </c>
      <c r="K1582" s="5">
        <v>228574.49</v>
      </c>
      <c r="L1582" s="5">
        <v>0</v>
      </c>
      <c r="M1582" s="5">
        <v>0</v>
      </c>
      <c r="N1582" s="5">
        <v>0</v>
      </c>
      <c r="O1582" s="5">
        <v>228574.49</v>
      </c>
      <c r="P1582" s="5" t="s">
        <v>33</v>
      </c>
      <c r="Q1582" s="12" t="s">
        <v>22</v>
      </c>
    </row>
    <row r="1583" spans="1:17" x14ac:dyDescent="0.25">
      <c r="A1583" s="4" t="s">
        <v>1354</v>
      </c>
      <c r="B1583" s="4"/>
      <c r="C1583" s="3">
        <v>320280</v>
      </c>
      <c r="D1583" s="11"/>
      <c r="E1583" s="4" t="s">
        <v>17</v>
      </c>
      <c r="F1583" s="4" t="s">
        <v>18</v>
      </c>
      <c r="G1583" s="4" t="s">
        <v>48</v>
      </c>
      <c r="H1583" s="4" t="s">
        <v>20</v>
      </c>
      <c r="I1583" s="5">
        <v>544857.35</v>
      </c>
      <c r="J1583" s="5">
        <v>41981.258831080937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 t="s">
        <v>21</v>
      </c>
      <c r="Q1583" s="12" t="s">
        <v>22</v>
      </c>
    </row>
    <row r="1584" spans="1:17" x14ac:dyDescent="0.25">
      <c r="A1584" s="4" t="s">
        <v>1355</v>
      </c>
      <c r="B1584" s="4"/>
      <c r="C1584" s="3">
        <v>316076</v>
      </c>
      <c r="D1584" s="11"/>
      <c r="E1584" s="4" t="s">
        <v>62</v>
      </c>
      <c r="F1584" s="4" t="s">
        <v>18</v>
      </c>
      <c r="G1584" s="4" t="s">
        <v>19</v>
      </c>
      <c r="H1584" s="4" t="s">
        <v>25</v>
      </c>
      <c r="I1584" s="5">
        <v>275459.96999999997</v>
      </c>
      <c r="J1584" s="5">
        <v>275459.96999999997</v>
      </c>
      <c r="K1584" s="5">
        <v>275459.96999999997</v>
      </c>
      <c r="L1584" s="5">
        <v>0</v>
      </c>
      <c r="M1584" s="5">
        <v>0</v>
      </c>
      <c r="N1584" s="5">
        <v>0</v>
      </c>
      <c r="O1584" s="5">
        <v>275459.96999999997</v>
      </c>
      <c r="P1584" s="5" t="s">
        <v>33</v>
      </c>
      <c r="Q1584" s="12" t="s">
        <v>22</v>
      </c>
    </row>
    <row r="1585" spans="1:17" x14ac:dyDescent="0.25">
      <c r="A1585" s="4" t="s">
        <v>1356</v>
      </c>
      <c r="B1585" s="4"/>
      <c r="C1585" s="3">
        <v>310669</v>
      </c>
      <c r="D1585" s="11"/>
      <c r="E1585" s="4" t="s">
        <v>17</v>
      </c>
      <c r="F1585" s="4" t="s">
        <v>18</v>
      </c>
      <c r="G1585" s="4" t="s">
        <v>19</v>
      </c>
      <c r="H1585" s="4" t="s">
        <v>25</v>
      </c>
      <c r="I1585" s="5">
        <v>43095</v>
      </c>
      <c r="J1585" s="5">
        <v>43095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 t="s">
        <v>21</v>
      </c>
      <c r="Q1585" s="12" t="s">
        <v>22</v>
      </c>
    </row>
    <row r="1586" spans="1:17" x14ac:dyDescent="0.25">
      <c r="A1586" s="4" t="s">
        <v>1357</v>
      </c>
      <c r="B1586" s="4"/>
      <c r="C1586" s="3">
        <v>317847</v>
      </c>
      <c r="D1586" s="11"/>
      <c r="E1586" s="4" t="s">
        <v>17</v>
      </c>
      <c r="F1586" s="4" t="s">
        <v>18</v>
      </c>
      <c r="G1586" s="4" t="s">
        <v>19</v>
      </c>
      <c r="H1586" s="4" t="s">
        <v>25</v>
      </c>
      <c r="I1586" s="5">
        <v>525336.67000000004</v>
      </c>
      <c r="J1586" s="5">
        <v>525336.67000000004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 t="s">
        <v>21</v>
      </c>
      <c r="Q1586" s="12" t="s">
        <v>22</v>
      </c>
    </row>
    <row r="1587" spans="1:17" x14ac:dyDescent="0.25">
      <c r="A1587" s="4" t="s">
        <v>1358</v>
      </c>
      <c r="B1587" s="4"/>
      <c r="C1587" s="3">
        <v>316076</v>
      </c>
      <c r="D1587" s="11"/>
      <c r="E1587" s="4" t="s">
        <v>62</v>
      </c>
      <c r="F1587" s="4" t="s">
        <v>18</v>
      </c>
      <c r="G1587" s="4" t="s">
        <v>19</v>
      </c>
      <c r="H1587" s="4" t="s">
        <v>25</v>
      </c>
      <c r="I1587" s="5">
        <v>436137.73</v>
      </c>
      <c r="J1587" s="5">
        <v>436137.73</v>
      </c>
      <c r="K1587" s="5">
        <v>436137.73</v>
      </c>
      <c r="L1587" s="5">
        <v>0</v>
      </c>
      <c r="M1587" s="5">
        <v>0</v>
      </c>
      <c r="N1587" s="5">
        <v>0</v>
      </c>
      <c r="O1587" s="5">
        <v>436137.73</v>
      </c>
      <c r="P1587" s="5" t="s">
        <v>33</v>
      </c>
      <c r="Q1587" s="12" t="s">
        <v>22</v>
      </c>
    </row>
    <row r="1588" spans="1:17" x14ac:dyDescent="0.25">
      <c r="A1588" s="4" t="s">
        <v>1359</v>
      </c>
      <c r="B1588" s="4"/>
      <c r="C1588" s="3">
        <v>315554</v>
      </c>
      <c r="D1588" s="11"/>
      <c r="E1588" s="4" t="s">
        <v>17</v>
      </c>
      <c r="F1588" s="4" t="s">
        <v>18</v>
      </c>
      <c r="G1588" s="4" t="s">
        <v>19</v>
      </c>
      <c r="H1588" s="4" t="s">
        <v>20</v>
      </c>
      <c r="I1588" s="5">
        <v>304497.49</v>
      </c>
      <c r="J1588" s="5">
        <v>23461.531612089806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 t="s">
        <v>21</v>
      </c>
      <c r="Q1588" s="12" t="s">
        <v>22</v>
      </c>
    </row>
    <row r="1589" spans="1:17" x14ac:dyDescent="0.25">
      <c r="A1589" s="4" t="s">
        <v>1360</v>
      </c>
      <c r="B1589" s="4"/>
      <c r="C1589" s="3">
        <v>315545</v>
      </c>
      <c r="D1589" s="11"/>
      <c r="E1589" s="4" t="s">
        <v>17</v>
      </c>
      <c r="F1589" s="4" t="s">
        <v>18</v>
      </c>
      <c r="G1589" s="4" t="s">
        <v>19</v>
      </c>
      <c r="H1589" s="4" t="s">
        <v>20</v>
      </c>
      <c r="I1589" s="5">
        <v>422028.87</v>
      </c>
      <c r="J1589" s="5">
        <v>32517.324444019356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 t="s">
        <v>21</v>
      </c>
      <c r="Q1589" s="12" t="s">
        <v>22</v>
      </c>
    </row>
    <row r="1590" spans="1:17" x14ac:dyDescent="0.25">
      <c r="A1590" s="4" t="s">
        <v>1361</v>
      </c>
      <c r="B1590" s="4"/>
      <c r="C1590" s="3">
        <v>316076</v>
      </c>
      <c r="D1590" s="11"/>
      <c r="E1590" s="4" t="s">
        <v>62</v>
      </c>
      <c r="F1590" s="4" t="s">
        <v>18</v>
      </c>
      <c r="G1590" s="4" t="s">
        <v>19</v>
      </c>
      <c r="H1590" s="4" t="s">
        <v>25</v>
      </c>
      <c r="I1590" s="5">
        <v>93215.73</v>
      </c>
      <c r="J1590" s="5">
        <v>93215.73</v>
      </c>
      <c r="K1590" s="5">
        <v>93215.73</v>
      </c>
      <c r="L1590" s="5">
        <v>0</v>
      </c>
      <c r="M1590" s="5">
        <v>0</v>
      </c>
      <c r="N1590" s="5">
        <v>0</v>
      </c>
      <c r="O1590" s="5">
        <v>93215.73</v>
      </c>
      <c r="P1590" s="5" t="s">
        <v>33</v>
      </c>
      <c r="Q1590" s="12" t="s">
        <v>22</v>
      </c>
    </row>
    <row r="1591" spans="1:17" x14ac:dyDescent="0.25">
      <c r="A1591" s="4" t="s">
        <v>1362</v>
      </c>
      <c r="B1591" s="4"/>
      <c r="C1591" s="3">
        <v>316076</v>
      </c>
      <c r="D1591" s="11"/>
      <c r="E1591" s="4" t="s">
        <v>62</v>
      </c>
      <c r="F1591" s="4" t="s">
        <v>18</v>
      </c>
      <c r="G1591" s="4" t="s">
        <v>19</v>
      </c>
      <c r="H1591" s="4" t="s">
        <v>25</v>
      </c>
      <c r="I1591" s="5">
        <v>262531.45</v>
      </c>
      <c r="J1591" s="5">
        <v>262531.45</v>
      </c>
      <c r="K1591" s="5">
        <v>262531.45</v>
      </c>
      <c r="L1591" s="5">
        <v>0</v>
      </c>
      <c r="M1591" s="5">
        <v>0</v>
      </c>
      <c r="N1591" s="5">
        <v>0</v>
      </c>
      <c r="O1591" s="5">
        <v>262531.45</v>
      </c>
      <c r="P1591" s="5" t="s">
        <v>33</v>
      </c>
      <c r="Q1591" s="12" t="s">
        <v>22</v>
      </c>
    </row>
    <row r="1592" spans="1:17" x14ac:dyDescent="0.25">
      <c r="A1592" s="4" t="s">
        <v>1363</v>
      </c>
      <c r="B1592" s="4"/>
      <c r="C1592" s="3">
        <v>316076</v>
      </c>
      <c r="D1592" s="11"/>
      <c r="E1592" s="4" t="s">
        <v>62</v>
      </c>
      <c r="F1592" s="4" t="s">
        <v>18</v>
      </c>
      <c r="G1592" s="4" t="s">
        <v>19</v>
      </c>
      <c r="H1592" s="4" t="s">
        <v>25</v>
      </c>
      <c r="I1592" s="5">
        <v>260159.74</v>
      </c>
      <c r="J1592" s="5">
        <v>260159.74</v>
      </c>
      <c r="K1592" s="5">
        <v>260159.74</v>
      </c>
      <c r="L1592" s="5">
        <v>0</v>
      </c>
      <c r="M1592" s="5">
        <v>0</v>
      </c>
      <c r="N1592" s="5">
        <v>0</v>
      </c>
      <c r="O1592" s="5">
        <v>260159.74</v>
      </c>
      <c r="P1592" s="5" t="s">
        <v>33</v>
      </c>
      <c r="Q1592" s="12" t="s">
        <v>22</v>
      </c>
    </row>
    <row r="1593" spans="1:17" x14ac:dyDescent="0.25">
      <c r="A1593" s="4" t="s">
        <v>1364</v>
      </c>
      <c r="B1593" s="4"/>
      <c r="C1593" s="3">
        <v>309583</v>
      </c>
      <c r="D1593" s="11"/>
      <c r="E1593" s="4" t="s">
        <v>17</v>
      </c>
      <c r="F1593" s="4" t="s">
        <v>18</v>
      </c>
      <c r="G1593" s="4" t="s">
        <v>19</v>
      </c>
      <c r="H1593" s="4" t="s">
        <v>20</v>
      </c>
      <c r="I1593" s="5">
        <v>570266.44999999995</v>
      </c>
      <c r="J1593" s="5">
        <v>43939.029986714275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 t="s">
        <v>21</v>
      </c>
      <c r="Q1593" s="12" t="s">
        <v>22</v>
      </c>
    </row>
    <row r="1594" spans="1:17" x14ac:dyDescent="0.25">
      <c r="A1594" s="4" t="s">
        <v>1365</v>
      </c>
      <c r="B1594" s="4"/>
      <c r="C1594" s="3">
        <v>316076</v>
      </c>
      <c r="D1594" s="11"/>
      <c r="E1594" s="4" t="s">
        <v>62</v>
      </c>
      <c r="F1594" s="4" t="s">
        <v>18</v>
      </c>
      <c r="G1594" s="4" t="s">
        <v>19</v>
      </c>
      <c r="H1594" s="4" t="s">
        <v>25</v>
      </c>
      <c r="I1594" s="5">
        <v>343813.51</v>
      </c>
      <c r="J1594" s="5">
        <v>343813.51</v>
      </c>
      <c r="K1594" s="5">
        <v>343813.51</v>
      </c>
      <c r="L1594" s="5">
        <v>0</v>
      </c>
      <c r="M1594" s="5">
        <v>0</v>
      </c>
      <c r="N1594" s="5">
        <v>0</v>
      </c>
      <c r="O1594" s="5">
        <v>343813.51</v>
      </c>
      <c r="P1594" s="5" t="s">
        <v>33</v>
      </c>
      <c r="Q1594" s="12" t="s">
        <v>22</v>
      </c>
    </row>
    <row r="1595" spans="1:17" x14ac:dyDescent="0.25">
      <c r="A1595" s="4" t="s">
        <v>1366</v>
      </c>
      <c r="B1595" s="4"/>
      <c r="C1595" s="3">
        <v>314798</v>
      </c>
      <c r="D1595" s="11"/>
      <c r="E1595" s="4" t="s">
        <v>27</v>
      </c>
      <c r="F1595" s="4" t="s">
        <v>18</v>
      </c>
      <c r="G1595" s="4" t="s">
        <v>19</v>
      </c>
      <c r="H1595" s="4" t="s">
        <v>25</v>
      </c>
      <c r="I1595" s="5">
        <v>39452.519999999997</v>
      </c>
      <c r="J1595" s="5">
        <v>39452.519999999997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 t="s">
        <v>21</v>
      </c>
      <c r="Q1595" s="12" t="s">
        <v>28</v>
      </c>
    </row>
    <row r="1596" spans="1:17" x14ac:dyDescent="0.25">
      <c r="A1596" s="4" t="s">
        <v>1367</v>
      </c>
      <c r="B1596" s="4"/>
      <c r="C1596" s="3">
        <v>317994</v>
      </c>
      <c r="D1596" s="11"/>
      <c r="E1596" s="4" t="s">
        <v>24</v>
      </c>
      <c r="F1596" s="4" t="s">
        <v>18</v>
      </c>
      <c r="G1596" s="4" t="s">
        <v>19</v>
      </c>
      <c r="H1596" s="4" t="s">
        <v>25</v>
      </c>
      <c r="I1596" s="5">
        <v>188195.34</v>
      </c>
      <c r="J1596" s="5">
        <v>188195.34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 t="s">
        <v>21</v>
      </c>
      <c r="Q1596" s="12" t="s">
        <v>26</v>
      </c>
    </row>
    <row r="1597" spans="1:17" x14ac:dyDescent="0.25">
      <c r="A1597" s="4" t="s">
        <v>1368</v>
      </c>
      <c r="B1597" s="4"/>
      <c r="C1597" s="3">
        <v>316076</v>
      </c>
      <c r="D1597" s="11"/>
      <c r="E1597" s="4" t="s">
        <v>62</v>
      </c>
      <c r="F1597" s="4" t="s">
        <v>18</v>
      </c>
      <c r="G1597" s="4" t="s">
        <v>19</v>
      </c>
      <c r="H1597" s="4" t="s">
        <v>25</v>
      </c>
      <c r="I1597" s="5">
        <v>72101.399999999994</v>
      </c>
      <c r="J1597" s="5">
        <v>72101.399999999994</v>
      </c>
      <c r="K1597" s="5">
        <v>72101.399999999994</v>
      </c>
      <c r="L1597" s="5">
        <v>0</v>
      </c>
      <c r="M1597" s="5">
        <v>0</v>
      </c>
      <c r="N1597" s="5">
        <v>0</v>
      </c>
      <c r="O1597" s="5">
        <v>72101.399999999994</v>
      </c>
      <c r="P1597" s="5" t="s">
        <v>33</v>
      </c>
      <c r="Q1597" s="12" t="s">
        <v>22</v>
      </c>
    </row>
    <row r="1598" spans="1:17" x14ac:dyDescent="0.25">
      <c r="A1598" s="4">
        <v>30000352</v>
      </c>
      <c r="B1598" s="4"/>
      <c r="C1598" s="3">
        <v>320430</v>
      </c>
      <c r="D1598" s="11"/>
      <c r="E1598" s="4" t="s">
        <v>17</v>
      </c>
      <c r="F1598" s="4" t="s">
        <v>18</v>
      </c>
      <c r="G1598" s="4" t="s">
        <v>19</v>
      </c>
      <c r="H1598" s="4" t="s">
        <v>20</v>
      </c>
      <c r="I1598" s="5">
        <v>1114629.33</v>
      </c>
      <c r="J1598" s="5">
        <v>85882.189904282903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 t="s">
        <v>21</v>
      </c>
      <c r="Q1598" s="12" t="s">
        <v>22</v>
      </c>
    </row>
    <row r="1599" spans="1:17" x14ac:dyDescent="0.25">
      <c r="A1599" s="4" t="s">
        <v>1369</v>
      </c>
      <c r="B1599" s="4"/>
      <c r="C1599" s="3">
        <v>316076</v>
      </c>
      <c r="D1599" s="11"/>
      <c r="E1599" s="4" t="s">
        <v>62</v>
      </c>
      <c r="F1599" s="4" t="s">
        <v>18</v>
      </c>
      <c r="G1599" s="4" t="s">
        <v>19</v>
      </c>
      <c r="H1599" s="4" t="s">
        <v>25</v>
      </c>
      <c r="I1599" s="5">
        <v>453044.1</v>
      </c>
      <c r="J1599" s="5">
        <v>453044.1</v>
      </c>
      <c r="K1599" s="5">
        <v>453044.1</v>
      </c>
      <c r="L1599" s="5">
        <v>0</v>
      </c>
      <c r="M1599" s="5">
        <v>0</v>
      </c>
      <c r="N1599" s="5">
        <v>0</v>
      </c>
      <c r="O1599" s="5">
        <v>453044.1</v>
      </c>
      <c r="P1599" s="5" t="s">
        <v>33</v>
      </c>
      <c r="Q1599" s="12" t="s">
        <v>22</v>
      </c>
    </row>
    <row r="1600" spans="1:17" x14ac:dyDescent="0.25">
      <c r="A1600" s="4" t="s">
        <v>1370</v>
      </c>
      <c r="B1600" s="4"/>
      <c r="C1600" s="3">
        <v>316076</v>
      </c>
      <c r="D1600" s="11"/>
      <c r="E1600" s="4" t="s">
        <v>62</v>
      </c>
      <c r="F1600" s="4" t="s">
        <v>18</v>
      </c>
      <c r="G1600" s="4" t="s">
        <v>19</v>
      </c>
      <c r="H1600" s="4" t="s">
        <v>25</v>
      </c>
      <c r="I1600" s="5">
        <v>84764.87</v>
      </c>
      <c r="J1600" s="5">
        <v>84764.87</v>
      </c>
      <c r="K1600" s="5">
        <v>84764.87</v>
      </c>
      <c r="L1600" s="5">
        <v>0</v>
      </c>
      <c r="M1600" s="5">
        <v>0</v>
      </c>
      <c r="N1600" s="5">
        <v>0</v>
      </c>
      <c r="O1600" s="5">
        <v>84764.87</v>
      </c>
      <c r="P1600" s="5" t="s">
        <v>33</v>
      </c>
      <c r="Q1600" s="12" t="s">
        <v>22</v>
      </c>
    </row>
    <row r="1601" spans="1:17" x14ac:dyDescent="0.25">
      <c r="A1601" s="4" t="s">
        <v>1371</v>
      </c>
      <c r="B1601" s="4"/>
      <c r="C1601" s="3">
        <v>310038</v>
      </c>
      <c r="D1601" s="11"/>
      <c r="E1601" s="4" t="s">
        <v>17</v>
      </c>
      <c r="F1601" s="4" t="s">
        <v>18</v>
      </c>
      <c r="G1601" s="4" t="s">
        <v>19</v>
      </c>
      <c r="H1601" s="4" t="s">
        <v>20</v>
      </c>
      <c r="I1601" s="5">
        <v>1907897.17</v>
      </c>
      <c r="J1601" s="5">
        <v>147003.47699605563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 t="s">
        <v>21</v>
      </c>
      <c r="Q1601" s="12" t="s">
        <v>22</v>
      </c>
    </row>
    <row r="1602" spans="1:17" x14ac:dyDescent="0.25">
      <c r="A1602" s="4" t="s">
        <v>1372</v>
      </c>
      <c r="B1602" s="4"/>
      <c r="C1602" s="3">
        <v>316076</v>
      </c>
      <c r="D1602" s="11"/>
      <c r="E1602" s="4" t="s">
        <v>62</v>
      </c>
      <c r="F1602" s="4" t="s">
        <v>18</v>
      </c>
      <c r="G1602" s="4" t="s">
        <v>19</v>
      </c>
      <c r="H1602" s="4" t="s">
        <v>25</v>
      </c>
      <c r="I1602" s="5">
        <v>511290.75</v>
      </c>
      <c r="J1602" s="5">
        <v>511290.75</v>
      </c>
      <c r="K1602" s="5">
        <v>511290.75</v>
      </c>
      <c r="L1602" s="5">
        <v>0</v>
      </c>
      <c r="M1602" s="5">
        <v>0</v>
      </c>
      <c r="N1602" s="5">
        <v>0</v>
      </c>
      <c r="O1602" s="5">
        <v>511290.75</v>
      </c>
      <c r="P1602" s="5" t="s">
        <v>33</v>
      </c>
      <c r="Q1602" s="12" t="s">
        <v>22</v>
      </c>
    </row>
    <row r="1603" spans="1:17" x14ac:dyDescent="0.25">
      <c r="A1603" s="4" t="s">
        <v>1373</v>
      </c>
      <c r="B1603" s="4"/>
      <c r="C1603" s="3">
        <v>312728</v>
      </c>
      <c r="D1603" s="11"/>
      <c r="E1603" s="4" t="s">
        <v>17</v>
      </c>
      <c r="F1603" s="4" t="s">
        <v>18</v>
      </c>
      <c r="G1603" s="4" t="s">
        <v>19</v>
      </c>
      <c r="H1603" s="4" t="s">
        <v>20</v>
      </c>
      <c r="I1603" s="5">
        <v>1548945.25</v>
      </c>
      <c r="J1603" s="5">
        <v>119346.2315511085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 t="s">
        <v>21</v>
      </c>
      <c r="Q1603" s="12" t="s">
        <v>22</v>
      </c>
    </row>
    <row r="1604" spans="1:17" x14ac:dyDescent="0.25">
      <c r="A1604" s="4" t="s">
        <v>1374</v>
      </c>
      <c r="B1604" s="4"/>
      <c r="C1604" s="3">
        <v>316076</v>
      </c>
      <c r="D1604" s="11"/>
      <c r="E1604" s="4" t="s">
        <v>62</v>
      </c>
      <c r="F1604" s="4" t="s">
        <v>18</v>
      </c>
      <c r="G1604" s="4" t="s">
        <v>19</v>
      </c>
      <c r="H1604" s="4" t="s">
        <v>25</v>
      </c>
      <c r="I1604" s="5">
        <v>511290.75</v>
      </c>
      <c r="J1604" s="5">
        <v>511290.75</v>
      </c>
      <c r="K1604" s="5">
        <v>511290.75</v>
      </c>
      <c r="L1604" s="5">
        <v>0</v>
      </c>
      <c r="M1604" s="5">
        <v>0</v>
      </c>
      <c r="N1604" s="5">
        <v>0</v>
      </c>
      <c r="O1604" s="5">
        <v>511290.75</v>
      </c>
      <c r="P1604" s="5" t="s">
        <v>33</v>
      </c>
      <c r="Q1604" s="12" t="s">
        <v>22</v>
      </c>
    </row>
    <row r="1605" spans="1:17" x14ac:dyDescent="0.25">
      <c r="A1605" s="4" t="s">
        <v>1375</v>
      </c>
      <c r="B1605" s="4"/>
      <c r="C1605" s="3">
        <v>316076</v>
      </c>
      <c r="D1605" s="11"/>
      <c r="E1605" s="4" t="s">
        <v>62</v>
      </c>
      <c r="F1605" s="4" t="s">
        <v>18</v>
      </c>
      <c r="G1605" s="4" t="s">
        <v>19</v>
      </c>
      <c r="H1605" s="4" t="s">
        <v>25</v>
      </c>
      <c r="I1605" s="5">
        <v>254600.21</v>
      </c>
      <c r="J1605" s="5">
        <v>254600.21</v>
      </c>
      <c r="K1605" s="5">
        <v>254600.21</v>
      </c>
      <c r="L1605" s="5">
        <v>0</v>
      </c>
      <c r="M1605" s="5">
        <v>0</v>
      </c>
      <c r="N1605" s="5">
        <v>0</v>
      </c>
      <c r="O1605" s="5">
        <v>254600.21</v>
      </c>
      <c r="P1605" s="5" t="s">
        <v>33</v>
      </c>
      <c r="Q1605" s="12" t="s">
        <v>22</v>
      </c>
    </row>
    <row r="1606" spans="1:17" x14ac:dyDescent="0.25">
      <c r="A1606" s="4" t="s">
        <v>1376</v>
      </c>
      <c r="B1606" s="4"/>
      <c r="C1606" s="3">
        <v>316076</v>
      </c>
      <c r="D1606" s="11"/>
      <c r="E1606" s="4" t="s">
        <v>62</v>
      </c>
      <c r="F1606" s="4" t="s">
        <v>18</v>
      </c>
      <c r="G1606" s="4" t="s">
        <v>19</v>
      </c>
      <c r="H1606" s="4" t="s">
        <v>25</v>
      </c>
      <c r="I1606" s="5">
        <v>454825.94</v>
      </c>
      <c r="J1606" s="5">
        <v>454825.94</v>
      </c>
      <c r="K1606" s="5">
        <v>454825.94</v>
      </c>
      <c r="L1606" s="5">
        <v>0</v>
      </c>
      <c r="M1606" s="5">
        <v>0</v>
      </c>
      <c r="N1606" s="5">
        <v>0</v>
      </c>
      <c r="O1606" s="5">
        <v>454825.94</v>
      </c>
      <c r="P1606" s="5" t="s">
        <v>33</v>
      </c>
      <c r="Q1606" s="12" t="s">
        <v>22</v>
      </c>
    </row>
    <row r="1607" spans="1:17" x14ac:dyDescent="0.25">
      <c r="A1607" s="4">
        <v>30000219</v>
      </c>
      <c r="B1607" s="4"/>
      <c r="C1607" s="3">
        <v>308390</v>
      </c>
      <c r="D1607" s="11"/>
      <c r="E1607" s="4" t="s">
        <v>24</v>
      </c>
      <c r="F1607" s="4" t="s">
        <v>18</v>
      </c>
      <c r="G1607" s="4" t="s">
        <v>19</v>
      </c>
      <c r="H1607" s="4" t="s">
        <v>25</v>
      </c>
      <c r="I1607" s="5">
        <v>261035.74</v>
      </c>
      <c r="J1607" s="5">
        <v>261035.74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 t="s">
        <v>21</v>
      </c>
      <c r="Q1607" s="12" t="s">
        <v>41</v>
      </c>
    </row>
    <row r="1608" spans="1:17" x14ac:dyDescent="0.25">
      <c r="A1608" s="4">
        <v>30000202</v>
      </c>
      <c r="B1608" s="4"/>
      <c r="C1608" s="3">
        <v>308390</v>
      </c>
      <c r="D1608" s="11"/>
      <c r="E1608" s="4" t="s">
        <v>24</v>
      </c>
      <c r="F1608" s="4" t="s">
        <v>18</v>
      </c>
      <c r="G1608" s="4" t="s">
        <v>19</v>
      </c>
      <c r="H1608" s="4" t="s">
        <v>25</v>
      </c>
      <c r="I1608" s="5">
        <v>212091.4</v>
      </c>
      <c r="J1608" s="5">
        <v>212091.4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 t="s">
        <v>21</v>
      </c>
      <c r="Q1608" s="12" t="s">
        <v>41</v>
      </c>
    </row>
    <row r="1609" spans="1:17" x14ac:dyDescent="0.25">
      <c r="A1609" s="4" t="s">
        <v>1377</v>
      </c>
      <c r="B1609" s="4"/>
      <c r="C1609" s="3">
        <v>316076</v>
      </c>
      <c r="D1609" s="11"/>
      <c r="E1609" s="4" t="s">
        <v>62</v>
      </c>
      <c r="F1609" s="4" t="s">
        <v>18</v>
      </c>
      <c r="G1609" s="4" t="s">
        <v>19</v>
      </c>
      <c r="H1609" s="4" t="s">
        <v>25</v>
      </c>
      <c r="I1609" s="5">
        <v>125398.11</v>
      </c>
      <c r="J1609" s="5">
        <v>125398.11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 t="s">
        <v>21</v>
      </c>
      <c r="Q1609" s="12" t="s">
        <v>22</v>
      </c>
    </row>
    <row r="1610" spans="1:17" x14ac:dyDescent="0.25">
      <c r="A1610" s="4" t="s">
        <v>1378</v>
      </c>
      <c r="B1610" s="4"/>
      <c r="C1610" s="3">
        <v>320494</v>
      </c>
      <c r="D1610" s="11"/>
      <c r="E1610" s="4" t="s">
        <v>17</v>
      </c>
      <c r="F1610" s="4" t="s">
        <v>18</v>
      </c>
      <c r="G1610" s="4" t="s">
        <v>48</v>
      </c>
      <c r="H1610" s="4" t="s">
        <v>20</v>
      </c>
      <c r="I1610" s="5">
        <v>198481.48</v>
      </c>
      <c r="J1610" s="5">
        <v>15292.998038947286</v>
      </c>
      <c r="K1610" s="5">
        <v>0</v>
      </c>
      <c r="L1610" s="5">
        <v>0</v>
      </c>
      <c r="M1610" s="5">
        <v>0</v>
      </c>
      <c r="N1610" s="5">
        <v>198481.48</v>
      </c>
      <c r="O1610" s="5">
        <v>198481.48</v>
      </c>
      <c r="P1610" s="5" t="s">
        <v>49</v>
      </c>
      <c r="Q1610" s="12" t="s">
        <v>22</v>
      </c>
    </row>
    <row r="1611" spans="1:17" x14ac:dyDescent="0.25">
      <c r="A1611" s="4" t="s">
        <v>1379</v>
      </c>
      <c r="B1611" s="4"/>
      <c r="C1611" s="3">
        <v>316076</v>
      </c>
      <c r="D1611" s="11"/>
      <c r="E1611" s="4" t="s">
        <v>62</v>
      </c>
      <c r="F1611" s="4" t="s">
        <v>18</v>
      </c>
      <c r="G1611" s="4" t="s">
        <v>19</v>
      </c>
      <c r="H1611" s="4" t="s">
        <v>25</v>
      </c>
      <c r="I1611" s="5">
        <v>239357.42</v>
      </c>
      <c r="J1611" s="5">
        <v>239357.42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 t="s">
        <v>21</v>
      </c>
      <c r="Q1611" s="12" t="s">
        <v>22</v>
      </c>
    </row>
    <row r="1612" spans="1:17" x14ac:dyDescent="0.25">
      <c r="A1612" s="4" t="s">
        <v>1380</v>
      </c>
      <c r="B1612" s="4"/>
      <c r="C1612" s="3">
        <v>316076</v>
      </c>
      <c r="D1612" s="11"/>
      <c r="E1612" s="4" t="s">
        <v>62</v>
      </c>
      <c r="F1612" s="4" t="s">
        <v>18</v>
      </c>
      <c r="G1612" s="4" t="s">
        <v>19</v>
      </c>
      <c r="H1612" s="4" t="s">
        <v>25</v>
      </c>
      <c r="I1612" s="5">
        <v>107703.91</v>
      </c>
      <c r="J1612" s="5">
        <v>107703.91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 t="s">
        <v>21</v>
      </c>
      <c r="Q1612" s="12" t="s">
        <v>22</v>
      </c>
    </row>
    <row r="1613" spans="1:17" x14ac:dyDescent="0.25">
      <c r="A1613" s="4" t="s">
        <v>1381</v>
      </c>
      <c r="B1613" s="4"/>
      <c r="C1613" s="3">
        <v>315660</v>
      </c>
      <c r="D1613" s="11"/>
      <c r="E1613" s="4" t="s">
        <v>17</v>
      </c>
      <c r="F1613" s="4" t="s">
        <v>18</v>
      </c>
      <c r="G1613" s="4" t="s">
        <v>19</v>
      </c>
      <c r="H1613" s="4" t="s">
        <v>20</v>
      </c>
      <c r="I1613" s="5">
        <v>206338.84</v>
      </c>
      <c r="J1613" s="5">
        <v>15898.407627143135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 t="s">
        <v>21</v>
      </c>
      <c r="Q1613" s="12" t="s">
        <v>22</v>
      </c>
    </row>
    <row r="1614" spans="1:17" x14ac:dyDescent="0.25">
      <c r="A1614" s="4" t="s">
        <v>1382</v>
      </c>
      <c r="B1614" s="4"/>
      <c r="C1614" s="3">
        <v>316076</v>
      </c>
      <c r="D1614" s="11"/>
      <c r="E1614" s="4" t="s">
        <v>62</v>
      </c>
      <c r="F1614" s="4" t="s">
        <v>18</v>
      </c>
      <c r="G1614" s="4" t="s">
        <v>19</v>
      </c>
      <c r="H1614" s="4" t="s">
        <v>25</v>
      </c>
      <c r="I1614" s="5">
        <v>89181.27</v>
      </c>
      <c r="J1614" s="5">
        <v>89181.27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 t="s">
        <v>21</v>
      </c>
      <c r="Q1614" s="12" t="s">
        <v>22</v>
      </c>
    </row>
    <row r="1615" spans="1:17" x14ac:dyDescent="0.25">
      <c r="A1615" s="4">
        <v>30000218</v>
      </c>
      <c r="B1615" s="4"/>
      <c r="C1615" s="3">
        <v>308390</v>
      </c>
      <c r="D1615" s="11"/>
      <c r="E1615" s="4" t="s">
        <v>24</v>
      </c>
      <c r="F1615" s="4" t="s">
        <v>18</v>
      </c>
      <c r="G1615" s="4" t="s">
        <v>19</v>
      </c>
      <c r="H1615" s="4" t="s">
        <v>25</v>
      </c>
      <c r="I1615" s="5">
        <v>261035.74</v>
      </c>
      <c r="J1615" s="5">
        <v>261035.74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 t="s">
        <v>21</v>
      </c>
      <c r="Q1615" s="12" t="s">
        <v>41</v>
      </c>
    </row>
    <row r="1616" spans="1:17" x14ac:dyDescent="0.25">
      <c r="A1616" s="4" t="s">
        <v>1383</v>
      </c>
      <c r="B1616" s="4"/>
      <c r="C1616" s="3">
        <v>313117</v>
      </c>
      <c r="D1616" s="11"/>
      <c r="E1616" s="4" t="s">
        <v>17</v>
      </c>
      <c r="F1616" s="4" t="s">
        <v>18</v>
      </c>
      <c r="G1616" s="4" t="s">
        <v>19</v>
      </c>
      <c r="H1616" s="4" t="s">
        <v>20</v>
      </c>
      <c r="I1616" s="5">
        <v>1065238.33</v>
      </c>
      <c r="J1616" s="5">
        <v>82076.613353051798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 t="s">
        <v>21</v>
      </c>
      <c r="Q1616" s="12" t="s">
        <v>22</v>
      </c>
    </row>
    <row r="1617" spans="1:17" x14ac:dyDescent="0.25">
      <c r="A1617" s="4">
        <v>30000196</v>
      </c>
      <c r="B1617" s="4"/>
      <c r="C1617" s="3">
        <v>308390</v>
      </c>
      <c r="D1617" s="11"/>
      <c r="E1617" s="4" t="s">
        <v>24</v>
      </c>
      <c r="F1617" s="4" t="s">
        <v>18</v>
      </c>
      <c r="G1617" s="4" t="s">
        <v>19</v>
      </c>
      <c r="H1617" s="4" t="s">
        <v>25</v>
      </c>
      <c r="I1617" s="5">
        <v>70153.34</v>
      </c>
      <c r="J1617" s="5">
        <v>70153.34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 t="s">
        <v>21</v>
      </c>
      <c r="Q1617" s="12" t="s">
        <v>41</v>
      </c>
    </row>
    <row r="1618" spans="1:17" x14ac:dyDescent="0.25">
      <c r="A1618" s="4">
        <v>30000205</v>
      </c>
      <c r="B1618" s="4"/>
      <c r="C1618" s="3">
        <v>308390</v>
      </c>
      <c r="D1618" s="11"/>
      <c r="E1618" s="4" t="s">
        <v>24</v>
      </c>
      <c r="F1618" s="4" t="s">
        <v>18</v>
      </c>
      <c r="G1618" s="4" t="s">
        <v>19</v>
      </c>
      <c r="H1618" s="4" t="s">
        <v>25</v>
      </c>
      <c r="I1618" s="5">
        <v>171304.66</v>
      </c>
      <c r="J1618" s="5">
        <v>171304.66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 t="s">
        <v>21</v>
      </c>
      <c r="Q1618" s="12" t="s">
        <v>41</v>
      </c>
    </row>
    <row r="1619" spans="1:17" x14ac:dyDescent="0.25">
      <c r="A1619" s="4">
        <v>30000217</v>
      </c>
      <c r="B1619" s="4"/>
      <c r="C1619" s="3">
        <v>308390</v>
      </c>
      <c r="D1619" s="11"/>
      <c r="E1619" s="4" t="s">
        <v>24</v>
      </c>
      <c r="F1619" s="4" t="s">
        <v>18</v>
      </c>
      <c r="G1619" s="4" t="s">
        <v>19</v>
      </c>
      <c r="H1619" s="4" t="s">
        <v>25</v>
      </c>
      <c r="I1619" s="5">
        <v>217738.66</v>
      </c>
      <c r="J1619" s="5">
        <v>217738.66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 t="s">
        <v>21</v>
      </c>
      <c r="Q1619" s="12" t="s">
        <v>41</v>
      </c>
    </row>
    <row r="1620" spans="1:17" x14ac:dyDescent="0.25">
      <c r="A1620" s="4">
        <v>30000206</v>
      </c>
      <c r="B1620" s="4"/>
      <c r="C1620" s="3">
        <v>308390</v>
      </c>
      <c r="D1620" s="11"/>
      <c r="E1620" s="4" t="s">
        <v>24</v>
      </c>
      <c r="F1620" s="4" t="s">
        <v>18</v>
      </c>
      <c r="G1620" s="4" t="s">
        <v>19</v>
      </c>
      <c r="H1620" s="4" t="s">
        <v>25</v>
      </c>
      <c r="I1620" s="5">
        <v>199855.5</v>
      </c>
      <c r="J1620" s="5">
        <v>199855.5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 t="s">
        <v>21</v>
      </c>
      <c r="Q1620" s="12" t="s">
        <v>41</v>
      </c>
    </row>
    <row r="1621" spans="1:17" x14ac:dyDescent="0.25">
      <c r="A1621" s="4">
        <v>30000337</v>
      </c>
      <c r="B1621" s="4"/>
      <c r="C1621" s="3">
        <v>320009</v>
      </c>
      <c r="D1621" s="11"/>
      <c r="E1621" s="4" t="s">
        <v>17</v>
      </c>
      <c r="F1621" s="4" t="s">
        <v>18</v>
      </c>
      <c r="G1621" s="4" t="s">
        <v>19</v>
      </c>
      <c r="H1621" s="4" t="s">
        <v>20</v>
      </c>
      <c r="I1621" s="5">
        <v>618531.39</v>
      </c>
      <c r="J1621" s="5">
        <v>47657.843614917314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 t="s">
        <v>21</v>
      </c>
      <c r="Q1621" s="12" t="s">
        <v>22</v>
      </c>
    </row>
    <row r="1622" spans="1:17" x14ac:dyDescent="0.25">
      <c r="A1622" s="4">
        <v>30000216</v>
      </c>
      <c r="B1622" s="4"/>
      <c r="C1622" s="3">
        <v>308390</v>
      </c>
      <c r="D1622" s="11"/>
      <c r="E1622" s="4" t="s">
        <v>24</v>
      </c>
      <c r="F1622" s="4" t="s">
        <v>18</v>
      </c>
      <c r="G1622" s="4" t="s">
        <v>19</v>
      </c>
      <c r="H1622" s="4" t="s">
        <v>25</v>
      </c>
      <c r="I1622" s="5">
        <v>199855.5</v>
      </c>
      <c r="J1622" s="5">
        <v>199855.5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 t="s">
        <v>21</v>
      </c>
      <c r="Q1622" s="12" t="s">
        <v>41</v>
      </c>
    </row>
    <row r="1623" spans="1:17" x14ac:dyDescent="0.25">
      <c r="A1623" s="4" t="s">
        <v>1384</v>
      </c>
      <c r="B1623" s="4"/>
      <c r="C1623" s="3">
        <v>314352</v>
      </c>
      <c r="D1623" s="11"/>
      <c r="E1623" s="4" t="s">
        <v>17</v>
      </c>
      <c r="F1623" s="4" t="s">
        <v>18</v>
      </c>
      <c r="G1623" s="4" t="s">
        <v>48</v>
      </c>
      <c r="H1623" s="4" t="s">
        <v>20</v>
      </c>
      <c r="I1623" s="5">
        <v>258840.94</v>
      </c>
      <c r="J1623" s="5">
        <v>19943.694433451787</v>
      </c>
      <c r="K1623" s="5">
        <v>0</v>
      </c>
      <c r="L1623" s="5">
        <v>0</v>
      </c>
      <c r="M1623" s="5">
        <v>0</v>
      </c>
      <c r="N1623" s="5">
        <v>258840.94</v>
      </c>
      <c r="O1623" s="5">
        <v>258840.94</v>
      </c>
      <c r="P1623" s="5" t="s">
        <v>49</v>
      </c>
      <c r="Q1623" s="12" t="s">
        <v>22</v>
      </c>
    </row>
    <row r="1624" spans="1:17" x14ac:dyDescent="0.25">
      <c r="A1624" s="4" t="s">
        <v>1385</v>
      </c>
      <c r="B1624" s="4"/>
      <c r="C1624" s="3">
        <v>316076</v>
      </c>
      <c r="D1624" s="11"/>
      <c r="E1624" s="4" t="s">
        <v>62</v>
      </c>
      <c r="F1624" s="4" t="s">
        <v>18</v>
      </c>
      <c r="G1624" s="4" t="s">
        <v>19</v>
      </c>
      <c r="H1624" s="4" t="s">
        <v>25</v>
      </c>
      <c r="I1624" s="5">
        <v>53032.38</v>
      </c>
      <c r="J1624" s="5">
        <v>53032.38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 t="s">
        <v>21</v>
      </c>
      <c r="Q1624" s="12" t="s">
        <v>22</v>
      </c>
    </row>
    <row r="1625" spans="1:17" x14ac:dyDescent="0.25">
      <c r="A1625" s="4" t="s">
        <v>1386</v>
      </c>
      <c r="B1625" s="4"/>
      <c r="C1625" s="3">
        <v>318874</v>
      </c>
      <c r="D1625" s="11"/>
      <c r="E1625" s="4" t="s">
        <v>17</v>
      </c>
      <c r="F1625" s="4" t="s">
        <v>18</v>
      </c>
      <c r="G1625" s="4" t="s">
        <v>48</v>
      </c>
      <c r="H1625" s="4" t="s">
        <v>20</v>
      </c>
      <c r="I1625" s="5">
        <v>12507809.26</v>
      </c>
      <c r="J1625" s="5">
        <v>963726.70379476564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 t="s">
        <v>21</v>
      </c>
      <c r="Q1625" s="12" t="s">
        <v>22</v>
      </c>
    </row>
    <row r="1626" spans="1:17" x14ac:dyDescent="0.25">
      <c r="A1626" s="4" t="s">
        <v>1387</v>
      </c>
      <c r="B1626" s="4"/>
      <c r="C1626" s="3">
        <v>316076</v>
      </c>
      <c r="D1626" s="11"/>
      <c r="E1626" s="4" t="s">
        <v>62</v>
      </c>
      <c r="F1626" s="4" t="s">
        <v>18</v>
      </c>
      <c r="G1626" s="4" t="s">
        <v>19</v>
      </c>
      <c r="H1626" s="4" t="s">
        <v>25</v>
      </c>
      <c r="I1626" s="5">
        <v>192977.95</v>
      </c>
      <c r="J1626" s="5">
        <v>192977.95</v>
      </c>
      <c r="K1626" s="5">
        <v>192977.95</v>
      </c>
      <c r="L1626" s="5">
        <v>0</v>
      </c>
      <c r="M1626" s="5">
        <v>0</v>
      </c>
      <c r="N1626" s="5">
        <v>0</v>
      </c>
      <c r="O1626" s="5">
        <v>192977.95</v>
      </c>
      <c r="P1626" s="5" t="s">
        <v>33</v>
      </c>
      <c r="Q1626" s="12" t="s">
        <v>22</v>
      </c>
    </row>
    <row r="1627" spans="1:17" x14ac:dyDescent="0.25">
      <c r="A1627" s="4">
        <v>30000106</v>
      </c>
      <c r="B1627" s="4"/>
      <c r="C1627" s="3">
        <v>309535</v>
      </c>
      <c r="D1627" s="11"/>
      <c r="E1627" s="4" t="s">
        <v>24</v>
      </c>
      <c r="F1627" s="4" t="s">
        <v>18</v>
      </c>
      <c r="G1627" s="4" t="s">
        <v>19</v>
      </c>
      <c r="H1627" s="4" t="s">
        <v>25</v>
      </c>
      <c r="I1627" s="5">
        <v>879799.79</v>
      </c>
      <c r="J1627" s="5">
        <v>879799.79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 t="s">
        <v>21</v>
      </c>
      <c r="Q1627" s="12" t="s">
        <v>250</v>
      </c>
    </row>
    <row r="1628" spans="1:17" x14ac:dyDescent="0.25">
      <c r="A1628" s="4">
        <v>30000215</v>
      </c>
      <c r="B1628" s="4"/>
      <c r="C1628" s="3">
        <v>308390</v>
      </c>
      <c r="D1628" s="11"/>
      <c r="E1628" s="4" t="s">
        <v>24</v>
      </c>
      <c r="F1628" s="4" t="s">
        <v>18</v>
      </c>
      <c r="G1628" s="4" t="s">
        <v>19</v>
      </c>
      <c r="H1628" s="4" t="s">
        <v>25</v>
      </c>
      <c r="I1628" s="5">
        <v>261035.74</v>
      </c>
      <c r="J1628" s="5">
        <v>261035.74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 t="s">
        <v>21</v>
      </c>
      <c r="Q1628" s="12" t="s">
        <v>41</v>
      </c>
    </row>
    <row r="1629" spans="1:17" x14ac:dyDescent="0.25">
      <c r="A1629" s="4">
        <v>30000220</v>
      </c>
      <c r="B1629" s="4"/>
      <c r="C1629" s="3">
        <v>308390</v>
      </c>
      <c r="D1629" s="11"/>
      <c r="E1629" s="4" t="s">
        <v>24</v>
      </c>
      <c r="F1629" s="4" t="s">
        <v>18</v>
      </c>
      <c r="G1629" s="4" t="s">
        <v>19</v>
      </c>
      <c r="H1629" s="4" t="s">
        <v>25</v>
      </c>
      <c r="I1629" s="5">
        <v>261035.74</v>
      </c>
      <c r="J1629" s="5">
        <v>261035.74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 t="s">
        <v>21</v>
      </c>
      <c r="Q1629" s="12" t="s">
        <v>41</v>
      </c>
    </row>
    <row r="1630" spans="1:17" x14ac:dyDescent="0.25">
      <c r="A1630" s="4">
        <v>30000372</v>
      </c>
      <c r="B1630" s="4"/>
      <c r="C1630" s="3">
        <v>309640</v>
      </c>
      <c r="D1630" s="11"/>
      <c r="E1630" s="4" t="s">
        <v>17</v>
      </c>
      <c r="F1630" s="4" t="s">
        <v>18</v>
      </c>
      <c r="G1630" s="4" t="s">
        <v>19</v>
      </c>
      <c r="H1630" s="4" t="s">
        <v>20</v>
      </c>
      <c r="I1630" s="5">
        <v>1102794.76</v>
      </c>
      <c r="J1630" s="5">
        <v>84970.336285487909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 t="s">
        <v>21</v>
      </c>
      <c r="Q1630" s="12" t="s">
        <v>22</v>
      </c>
    </row>
    <row r="1631" spans="1:17" x14ac:dyDescent="0.25">
      <c r="A1631" s="4">
        <v>30000193</v>
      </c>
      <c r="B1631" s="4"/>
      <c r="C1631" s="3">
        <v>308390</v>
      </c>
      <c r="D1631" s="11"/>
      <c r="E1631" s="4" t="s">
        <v>24</v>
      </c>
      <c r="F1631" s="4" t="s">
        <v>18</v>
      </c>
      <c r="G1631" s="4" t="s">
        <v>19</v>
      </c>
      <c r="H1631" s="4" t="s">
        <v>25</v>
      </c>
      <c r="I1631" s="5">
        <v>70153.34</v>
      </c>
      <c r="J1631" s="5">
        <v>70153.34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 t="s">
        <v>21</v>
      </c>
      <c r="Q1631" s="12" t="s">
        <v>41</v>
      </c>
    </row>
    <row r="1632" spans="1:17" x14ac:dyDescent="0.25">
      <c r="A1632" s="4" t="s">
        <v>1388</v>
      </c>
      <c r="B1632" s="4"/>
      <c r="C1632" s="3">
        <v>312682</v>
      </c>
      <c r="D1632" s="11"/>
      <c r="E1632" s="4" t="s">
        <v>17</v>
      </c>
      <c r="F1632" s="4" t="s">
        <v>18</v>
      </c>
      <c r="G1632" s="4" t="s">
        <v>19</v>
      </c>
      <c r="H1632" s="4" t="s">
        <v>20</v>
      </c>
      <c r="I1632" s="5">
        <v>891897.16</v>
      </c>
      <c r="J1632" s="5">
        <v>68720.676200231144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 t="s">
        <v>21</v>
      </c>
      <c r="Q1632" s="12" t="s">
        <v>22</v>
      </c>
    </row>
    <row r="1633" spans="1:17" x14ac:dyDescent="0.25">
      <c r="A1633" s="4" t="s">
        <v>1389</v>
      </c>
      <c r="B1633" s="4"/>
      <c r="C1633" s="3">
        <v>316076</v>
      </c>
      <c r="D1633" s="11"/>
      <c r="E1633" s="4" t="s">
        <v>62</v>
      </c>
      <c r="F1633" s="4" t="s">
        <v>18</v>
      </c>
      <c r="G1633" s="4" t="s">
        <v>19</v>
      </c>
      <c r="H1633" s="4" t="s">
        <v>25</v>
      </c>
      <c r="I1633" s="5">
        <v>467524.05</v>
      </c>
      <c r="J1633" s="5">
        <v>467524.05</v>
      </c>
      <c r="K1633" s="5">
        <v>467524.05</v>
      </c>
      <c r="L1633" s="5">
        <v>0</v>
      </c>
      <c r="M1633" s="5">
        <v>0</v>
      </c>
      <c r="N1633" s="5">
        <v>0</v>
      </c>
      <c r="O1633" s="5">
        <v>467524.05</v>
      </c>
      <c r="P1633" s="5" t="s">
        <v>33</v>
      </c>
      <c r="Q1633" s="12" t="s">
        <v>22</v>
      </c>
    </row>
    <row r="1634" spans="1:17" x14ac:dyDescent="0.25">
      <c r="A1634" s="4">
        <v>30000208</v>
      </c>
      <c r="B1634" s="4"/>
      <c r="C1634" s="3">
        <v>308390</v>
      </c>
      <c r="D1634" s="11"/>
      <c r="E1634" s="4" t="s">
        <v>24</v>
      </c>
      <c r="F1634" s="4" t="s">
        <v>18</v>
      </c>
      <c r="G1634" s="4" t="s">
        <v>19</v>
      </c>
      <c r="H1634" s="4" t="s">
        <v>25</v>
      </c>
      <c r="I1634" s="5">
        <v>89731.06</v>
      </c>
      <c r="J1634" s="5">
        <v>89731.06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 t="s">
        <v>21</v>
      </c>
      <c r="Q1634" s="12" t="s">
        <v>41</v>
      </c>
    </row>
    <row r="1635" spans="1:17" x14ac:dyDescent="0.25">
      <c r="A1635" s="4" t="s">
        <v>1390</v>
      </c>
      <c r="B1635" s="4"/>
      <c r="C1635" s="3">
        <v>316076</v>
      </c>
      <c r="D1635" s="11"/>
      <c r="E1635" s="4" t="s">
        <v>62</v>
      </c>
      <c r="F1635" s="4" t="s">
        <v>18</v>
      </c>
      <c r="G1635" s="4" t="s">
        <v>19</v>
      </c>
      <c r="H1635" s="4" t="s">
        <v>25</v>
      </c>
      <c r="I1635" s="5">
        <v>104527.52</v>
      </c>
      <c r="J1635" s="5">
        <v>104527.52</v>
      </c>
      <c r="K1635" s="5">
        <v>104527.52</v>
      </c>
      <c r="L1635" s="5">
        <v>0</v>
      </c>
      <c r="M1635" s="5">
        <v>0</v>
      </c>
      <c r="N1635" s="5">
        <v>0</v>
      </c>
      <c r="O1635" s="5">
        <v>104527.52</v>
      </c>
      <c r="P1635" s="5" t="s">
        <v>33</v>
      </c>
      <c r="Q1635" s="12" t="s">
        <v>22</v>
      </c>
    </row>
    <row r="1636" spans="1:17" x14ac:dyDescent="0.25">
      <c r="A1636" s="4" t="s">
        <v>1391</v>
      </c>
      <c r="B1636" s="4"/>
      <c r="C1636" s="3">
        <v>316076</v>
      </c>
      <c r="D1636" s="11"/>
      <c r="E1636" s="4" t="s">
        <v>62</v>
      </c>
      <c r="F1636" s="4" t="s">
        <v>18</v>
      </c>
      <c r="G1636" s="4" t="s">
        <v>19</v>
      </c>
      <c r="H1636" s="4" t="s">
        <v>25</v>
      </c>
      <c r="I1636" s="5">
        <v>216174.2</v>
      </c>
      <c r="J1636" s="5">
        <v>216174.2</v>
      </c>
      <c r="K1636" s="5">
        <v>216174.2</v>
      </c>
      <c r="L1636" s="5">
        <v>0</v>
      </c>
      <c r="M1636" s="5">
        <v>0</v>
      </c>
      <c r="N1636" s="5">
        <v>0</v>
      </c>
      <c r="O1636" s="5">
        <v>216174.2</v>
      </c>
      <c r="P1636" s="5" t="s">
        <v>33</v>
      </c>
      <c r="Q1636" s="12" t="s">
        <v>22</v>
      </c>
    </row>
    <row r="1637" spans="1:17" x14ac:dyDescent="0.25">
      <c r="A1637" s="4" t="s">
        <v>1392</v>
      </c>
      <c r="B1637" s="4"/>
      <c r="C1637" s="3">
        <v>316076</v>
      </c>
      <c r="D1637" s="11"/>
      <c r="E1637" s="4" t="s">
        <v>62</v>
      </c>
      <c r="F1637" s="4" t="s">
        <v>18</v>
      </c>
      <c r="G1637" s="4" t="s">
        <v>19</v>
      </c>
      <c r="H1637" s="4" t="s">
        <v>25</v>
      </c>
      <c r="I1637" s="5">
        <v>192904.62</v>
      </c>
      <c r="J1637" s="5">
        <v>192904.62</v>
      </c>
      <c r="K1637" s="5">
        <v>192904.62</v>
      </c>
      <c r="L1637" s="5">
        <v>0</v>
      </c>
      <c r="M1637" s="5">
        <v>0</v>
      </c>
      <c r="N1637" s="5">
        <v>0</v>
      </c>
      <c r="O1637" s="5">
        <v>192904.62</v>
      </c>
      <c r="P1637" s="5" t="s">
        <v>33</v>
      </c>
      <c r="Q1637" s="12" t="s">
        <v>22</v>
      </c>
    </row>
    <row r="1638" spans="1:17" x14ac:dyDescent="0.25">
      <c r="A1638" s="4" t="s">
        <v>1393</v>
      </c>
      <c r="B1638" s="4"/>
      <c r="C1638" s="3">
        <v>315206</v>
      </c>
      <c r="D1638" s="11"/>
      <c r="E1638" s="4" t="s">
        <v>17</v>
      </c>
      <c r="F1638" s="4" t="s">
        <v>18</v>
      </c>
      <c r="G1638" s="4" t="s">
        <v>48</v>
      </c>
      <c r="H1638" s="4" t="s">
        <v>20</v>
      </c>
      <c r="I1638" s="5">
        <v>336504.03</v>
      </c>
      <c r="J1638" s="5">
        <v>25927.635519887594</v>
      </c>
      <c r="K1638" s="5">
        <v>0</v>
      </c>
      <c r="L1638" s="5">
        <v>0</v>
      </c>
      <c r="M1638" s="5">
        <v>0</v>
      </c>
      <c r="N1638" s="5">
        <v>336504.03</v>
      </c>
      <c r="O1638" s="5">
        <v>336504.03</v>
      </c>
      <c r="P1638" s="5" t="s">
        <v>49</v>
      </c>
      <c r="Q1638" s="12" t="s">
        <v>22</v>
      </c>
    </row>
    <row r="1639" spans="1:17" x14ac:dyDescent="0.25">
      <c r="A1639" s="4" t="s">
        <v>1394</v>
      </c>
      <c r="B1639" s="4"/>
      <c r="C1639" s="3">
        <v>312015</v>
      </c>
      <c r="D1639" s="11"/>
      <c r="E1639" s="4" t="s">
        <v>17</v>
      </c>
      <c r="F1639" s="4" t="s">
        <v>18</v>
      </c>
      <c r="G1639" s="4" t="s">
        <v>19</v>
      </c>
      <c r="H1639" s="4" t="s">
        <v>20</v>
      </c>
      <c r="I1639" s="5">
        <v>837777.23</v>
      </c>
      <c r="J1639" s="5">
        <v>64550.735592382167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 t="s">
        <v>21</v>
      </c>
      <c r="Q1639" s="12" t="s">
        <v>22</v>
      </c>
    </row>
    <row r="1640" spans="1:17" x14ac:dyDescent="0.25">
      <c r="A1640" s="4" t="s">
        <v>1395</v>
      </c>
      <c r="B1640" s="4"/>
      <c r="C1640" s="3">
        <v>316076</v>
      </c>
      <c r="D1640" s="11"/>
      <c r="E1640" s="4" t="s">
        <v>62</v>
      </c>
      <c r="F1640" s="4" t="s">
        <v>18</v>
      </c>
      <c r="G1640" s="4" t="s">
        <v>19</v>
      </c>
      <c r="H1640" s="4" t="s">
        <v>25</v>
      </c>
      <c r="I1640" s="5">
        <v>77403.17</v>
      </c>
      <c r="J1640" s="5">
        <v>77403.17</v>
      </c>
      <c r="K1640" s="5">
        <v>77403.17</v>
      </c>
      <c r="L1640" s="5">
        <v>0</v>
      </c>
      <c r="M1640" s="5">
        <v>0</v>
      </c>
      <c r="N1640" s="5">
        <v>0</v>
      </c>
      <c r="O1640" s="5">
        <v>77403.17</v>
      </c>
      <c r="P1640" s="5" t="s">
        <v>33</v>
      </c>
      <c r="Q1640" s="12" t="s">
        <v>22</v>
      </c>
    </row>
    <row r="1641" spans="1:17" x14ac:dyDescent="0.25">
      <c r="A1641" s="4" t="s">
        <v>1396</v>
      </c>
      <c r="B1641" s="4"/>
      <c r="C1641" s="3">
        <v>316076</v>
      </c>
      <c r="D1641" s="11"/>
      <c r="E1641" s="4" t="s">
        <v>62</v>
      </c>
      <c r="F1641" s="4" t="s">
        <v>18</v>
      </c>
      <c r="G1641" s="4" t="s">
        <v>19</v>
      </c>
      <c r="H1641" s="4" t="s">
        <v>25</v>
      </c>
      <c r="I1641" s="5">
        <v>284129.78000000003</v>
      </c>
      <c r="J1641" s="5">
        <v>284129.78000000003</v>
      </c>
      <c r="K1641" s="5">
        <v>284129.78000000003</v>
      </c>
      <c r="L1641" s="5">
        <v>0</v>
      </c>
      <c r="M1641" s="5">
        <v>0</v>
      </c>
      <c r="N1641" s="5">
        <v>0</v>
      </c>
      <c r="O1641" s="5">
        <v>284129.78000000003</v>
      </c>
      <c r="P1641" s="5" t="s">
        <v>33</v>
      </c>
      <c r="Q1641" s="12" t="s">
        <v>22</v>
      </c>
    </row>
    <row r="1642" spans="1:17" x14ac:dyDescent="0.25">
      <c r="A1642" s="4" t="s">
        <v>1397</v>
      </c>
      <c r="B1642" s="4"/>
      <c r="C1642" s="3">
        <v>316076</v>
      </c>
      <c r="D1642" s="11"/>
      <c r="E1642" s="4" t="s">
        <v>62</v>
      </c>
      <c r="F1642" s="4" t="s">
        <v>18</v>
      </c>
      <c r="G1642" s="4" t="s">
        <v>19</v>
      </c>
      <c r="H1642" s="4" t="s">
        <v>25</v>
      </c>
      <c r="I1642" s="5">
        <v>276595.52</v>
      </c>
      <c r="J1642" s="5">
        <v>276595.52</v>
      </c>
      <c r="K1642" s="5">
        <v>276595.52</v>
      </c>
      <c r="L1642" s="5">
        <v>0</v>
      </c>
      <c r="M1642" s="5">
        <v>0</v>
      </c>
      <c r="N1642" s="5">
        <v>0</v>
      </c>
      <c r="O1642" s="5">
        <v>276595.52</v>
      </c>
      <c r="P1642" s="5" t="s">
        <v>33</v>
      </c>
      <c r="Q1642" s="12" t="s">
        <v>22</v>
      </c>
    </row>
    <row r="1643" spans="1:17" x14ac:dyDescent="0.25">
      <c r="A1643" s="4" t="s">
        <v>1398</v>
      </c>
      <c r="B1643" s="4"/>
      <c r="C1643" s="3">
        <v>316410</v>
      </c>
      <c r="D1643" s="11"/>
      <c r="E1643" s="4" t="s">
        <v>17</v>
      </c>
      <c r="F1643" s="4" t="s">
        <v>18</v>
      </c>
      <c r="G1643" s="4" t="s">
        <v>19</v>
      </c>
      <c r="H1643" s="4" t="s">
        <v>20</v>
      </c>
      <c r="I1643" s="5">
        <v>3614190.24</v>
      </c>
      <c r="J1643" s="5">
        <v>278473.35808208614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 t="s">
        <v>21</v>
      </c>
      <c r="Q1643" s="12" t="s">
        <v>22</v>
      </c>
    </row>
    <row r="1644" spans="1:17" x14ac:dyDescent="0.25">
      <c r="A1644" s="4">
        <v>30000204</v>
      </c>
      <c r="B1644" s="4"/>
      <c r="C1644" s="3">
        <v>308390</v>
      </c>
      <c r="D1644" s="11"/>
      <c r="E1644" s="4" t="s">
        <v>24</v>
      </c>
      <c r="F1644" s="4" t="s">
        <v>18</v>
      </c>
      <c r="G1644" s="4" t="s">
        <v>19</v>
      </c>
      <c r="H1644" s="4" t="s">
        <v>25</v>
      </c>
      <c r="I1644" s="5">
        <v>89731.06</v>
      </c>
      <c r="J1644" s="5">
        <v>89731.06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 t="s">
        <v>21</v>
      </c>
      <c r="Q1644" s="12" t="s">
        <v>41</v>
      </c>
    </row>
    <row r="1645" spans="1:17" x14ac:dyDescent="0.25">
      <c r="A1645" s="4">
        <v>30000280</v>
      </c>
      <c r="B1645" s="4"/>
      <c r="C1645" s="3">
        <v>310391</v>
      </c>
      <c r="D1645" s="11"/>
      <c r="E1645" s="4" t="s">
        <v>17</v>
      </c>
      <c r="F1645" s="4" t="s">
        <v>18</v>
      </c>
      <c r="G1645" s="4" t="s">
        <v>19</v>
      </c>
      <c r="H1645" s="4" t="s">
        <v>20</v>
      </c>
      <c r="I1645" s="5">
        <v>717729.37</v>
      </c>
      <c r="J1645" s="5">
        <v>55301.047976389891</v>
      </c>
      <c r="K1645" s="5">
        <v>717729.37</v>
      </c>
      <c r="L1645" s="5">
        <v>0</v>
      </c>
      <c r="M1645" s="5">
        <v>0</v>
      </c>
      <c r="N1645" s="5">
        <v>0</v>
      </c>
      <c r="O1645" s="5">
        <v>717729.37</v>
      </c>
      <c r="P1645" s="5" t="s">
        <v>33</v>
      </c>
      <c r="Q1645" s="12" t="s">
        <v>22</v>
      </c>
    </row>
    <row r="1646" spans="1:17" x14ac:dyDescent="0.25">
      <c r="A1646" s="4">
        <v>30000443</v>
      </c>
      <c r="B1646" s="4"/>
      <c r="C1646" s="3">
        <v>311681</v>
      </c>
      <c r="D1646" s="11"/>
      <c r="E1646" s="4" t="s">
        <v>17</v>
      </c>
      <c r="F1646" s="4" t="s">
        <v>18</v>
      </c>
      <c r="G1646" s="4" t="s">
        <v>19</v>
      </c>
      <c r="H1646" s="4" t="s">
        <v>20</v>
      </c>
      <c r="I1646" s="5">
        <v>2267650</v>
      </c>
      <c r="J1646" s="5">
        <v>174722.43255652272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 t="s">
        <v>21</v>
      </c>
      <c r="Q1646" s="12" t="s">
        <v>22</v>
      </c>
    </row>
    <row r="1647" spans="1:17" x14ac:dyDescent="0.25">
      <c r="A1647" s="4" t="s">
        <v>1399</v>
      </c>
      <c r="B1647" s="4"/>
      <c r="C1647" s="3">
        <v>317945</v>
      </c>
      <c r="D1647" s="11"/>
      <c r="E1647" s="4" t="s">
        <v>17</v>
      </c>
      <c r="F1647" s="4" t="s">
        <v>18</v>
      </c>
      <c r="G1647" s="4" t="s">
        <v>19</v>
      </c>
      <c r="H1647" s="4" t="s">
        <v>20</v>
      </c>
      <c r="I1647" s="5">
        <v>2192920.7999999998</v>
      </c>
      <c r="J1647" s="5">
        <v>168964.54769466002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 t="s">
        <v>21</v>
      </c>
      <c r="Q1647" s="12" t="s">
        <v>22</v>
      </c>
    </row>
    <row r="1648" spans="1:17" x14ac:dyDescent="0.25">
      <c r="A1648" s="4" t="s">
        <v>1400</v>
      </c>
      <c r="B1648" s="4"/>
      <c r="C1648" s="3">
        <v>311559</v>
      </c>
      <c r="D1648" s="11"/>
      <c r="E1648" s="4" t="s">
        <v>17</v>
      </c>
      <c r="F1648" s="4" t="s">
        <v>18</v>
      </c>
      <c r="G1648" s="4" t="s">
        <v>48</v>
      </c>
      <c r="H1648" s="4" t="s">
        <v>20</v>
      </c>
      <c r="I1648" s="5">
        <v>1747342.39</v>
      </c>
      <c r="J1648" s="5">
        <v>134632.73119305368</v>
      </c>
      <c r="K1648" s="5">
        <v>0</v>
      </c>
      <c r="L1648" s="5">
        <v>0</v>
      </c>
      <c r="M1648" s="5">
        <v>0</v>
      </c>
      <c r="N1648" s="5">
        <v>1747342.39</v>
      </c>
      <c r="O1648" s="5">
        <v>1747342.39</v>
      </c>
      <c r="P1648" s="5" t="s">
        <v>49</v>
      </c>
      <c r="Q1648" s="12" t="s">
        <v>22</v>
      </c>
    </row>
    <row r="1649" spans="1:17" x14ac:dyDescent="0.25">
      <c r="A1649" s="4" t="s">
        <v>1401</v>
      </c>
      <c r="B1649" s="4"/>
      <c r="C1649" s="3">
        <v>316266</v>
      </c>
      <c r="D1649" s="11"/>
      <c r="E1649" s="4" t="s">
        <v>17</v>
      </c>
      <c r="F1649" s="4" t="s">
        <v>18</v>
      </c>
      <c r="G1649" s="4" t="s">
        <v>48</v>
      </c>
      <c r="H1649" s="4" t="s">
        <v>20</v>
      </c>
      <c r="I1649" s="5">
        <v>3480444.49</v>
      </c>
      <c r="J1649" s="5">
        <v>268168.24804125243</v>
      </c>
      <c r="K1649" s="5">
        <v>0</v>
      </c>
      <c r="L1649" s="5">
        <v>0</v>
      </c>
      <c r="M1649" s="5">
        <v>0</v>
      </c>
      <c r="N1649" s="5">
        <v>3480444.49</v>
      </c>
      <c r="O1649" s="5">
        <v>3480444.49</v>
      </c>
      <c r="P1649" s="5" t="s">
        <v>49</v>
      </c>
      <c r="Q1649" s="12" t="s">
        <v>22</v>
      </c>
    </row>
    <row r="1650" spans="1:17" x14ac:dyDescent="0.25">
      <c r="A1650" s="4">
        <v>30000464</v>
      </c>
      <c r="B1650" s="4"/>
      <c r="C1650" s="3">
        <v>310780</v>
      </c>
      <c r="D1650" s="11"/>
      <c r="E1650" s="4" t="s">
        <v>43</v>
      </c>
      <c r="F1650" s="4" t="s">
        <v>18</v>
      </c>
      <c r="G1650" s="4" t="s">
        <v>19</v>
      </c>
      <c r="H1650" s="4" t="s">
        <v>25</v>
      </c>
      <c r="I1650" s="5">
        <v>68737.960000000006</v>
      </c>
      <c r="J1650" s="5">
        <v>68737.960000000006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 t="s">
        <v>21</v>
      </c>
      <c r="Q1650" s="12" t="s">
        <v>922</v>
      </c>
    </row>
    <row r="1651" spans="1:17" x14ac:dyDescent="0.25">
      <c r="A1651" s="4" t="s">
        <v>1402</v>
      </c>
      <c r="B1651" s="4"/>
      <c r="C1651" s="3">
        <v>314942</v>
      </c>
      <c r="D1651" s="11"/>
      <c r="E1651" s="4" t="s">
        <v>17</v>
      </c>
      <c r="F1651" s="4" t="s">
        <v>18</v>
      </c>
      <c r="G1651" s="4" t="s">
        <v>19</v>
      </c>
      <c r="H1651" s="4" t="s">
        <v>20</v>
      </c>
      <c r="I1651" s="5">
        <v>179167.08</v>
      </c>
      <c r="J1651" s="5">
        <v>13804.823518465861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 t="s">
        <v>21</v>
      </c>
      <c r="Q1651" s="12" t="s">
        <v>22</v>
      </c>
    </row>
    <row r="1652" spans="1:17" x14ac:dyDescent="0.25">
      <c r="A1652" s="4">
        <v>30000447</v>
      </c>
      <c r="B1652" s="4"/>
      <c r="C1652" s="3">
        <v>313548</v>
      </c>
      <c r="D1652" s="11"/>
      <c r="E1652" s="4" t="s">
        <v>43</v>
      </c>
      <c r="F1652" s="4" t="s">
        <v>18</v>
      </c>
      <c r="G1652" s="4" t="s">
        <v>19</v>
      </c>
      <c r="H1652" s="4" t="s">
        <v>25</v>
      </c>
      <c r="I1652" s="5">
        <v>18538.21</v>
      </c>
      <c r="J1652" s="5">
        <v>18538.21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 t="s">
        <v>21</v>
      </c>
      <c r="Q1652" s="12" t="s">
        <v>44</v>
      </c>
    </row>
    <row r="1653" spans="1:17" x14ac:dyDescent="0.25">
      <c r="A1653" s="4" t="s">
        <v>1403</v>
      </c>
      <c r="B1653" s="4"/>
      <c r="C1653" s="3">
        <v>309047</v>
      </c>
      <c r="D1653" s="11"/>
      <c r="E1653" s="4" t="s">
        <v>24</v>
      </c>
      <c r="F1653" s="4" t="s">
        <v>18</v>
      </c>
      <c r="G1653" s="4" t="s">
        <v>19</v>
      </c>
      <c r="H1653" s="4" t="s">
        <v>20</v>
      </c>
      <c r="I1653" s="5">
        <v>1016172.66</v>
      </c>
      <c r="J1653" s="5">
        <v>78296.103478328791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 t="s">
        <v>21</v>
      </c>
      <c r="Q1653" s="12" t="s">
        <v>22</v>
      </c>
    </row>
    <row r="1654" spans="1:17" x14ac:dyDescent="0.25">
      <c r="A1654" s="4" t="s">
        <v>1404</v>
      </c>
      <c r="B1654" s="4"/>
      <c r="C1654" s="3">
        <v>312691</v>
      </c>
      <c r="D1654" s="11"/>
      <c r="E1654" s="4" t="s">
        <v>17</v>
      </c>
      <c r="F1654" s="4" t="s">
        <v>18</v>
      </c>
      <c r="G1654" s="4" t="s">
        <v>48</v>
      </c>
      <c r="H1654" s="4" t="s">
        <v>20</v>
      </c>
      <c r="I1654" s="5">
        <v>557268.56999999995</v>
      </c>
      <c r="J1654" s="5">
        <v>42937.543332390291</v>
      </c>
      <c r="K1654" s="5">
        <v>0</v>
      </c>
      <c r="L1654" s="5">
        <v>0</v>
      </c>
      <c r="M1654" s="5">
        <v>0</v>
      </c>
      <c r="N1654" s="5">
        <v>557268.56999999995</v>
      </c>
      <c r="O1654" s="5">
        <v>557268.56999999995</v>
      </c>
      <c r="P1654" s="5" t="s">
        <v>49</v>
      </c>
      <c r="Q1654" s="12" t="s">
        <v>22</v>
      </c>
    </row>
    <row r="1655" spans="1:17" x14ac:dyDescent="0.25">
      <c r="A1655" s="4">
        <v>30000358</v>
      </c>
      <c r="B1655" s="4"/>
      <c r="C1655" s="3">
        <v>312682</v>
      </c>
      <c r="D1655" s="11"/>
      <c r="E1655" s="4" t="s">
        <v>17</v>
      </c>
      <c r="F1655" s="4" t="s">
        <v>18</v>
      </c>
      <c r="G1655" s="4" t="s">
        <v>19</v>
      </c>
      <c r="H1655" s="4" t="s">
        <v>20</v>
      </c>
      <c r="I1655" s="5">
        <v>1178401.68</v>
      </c>
      <c r="J1655" s="5">
        <v>90795.849473372451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 t="s">
        <v>21</v>
      </c>
      <c r="Q1655" s="12" t="s">
        <v>22</v>
      </c>
    </row>
    <row r="1656" spans="1:17" x14ac:dyDescent="0.25">
      <c r="A1656" s="4">
        <v>30000413</v>
      </c>
      <c r="B1656" s="4"/>
      <c r="C1656" s="3">
        <v>324889</v>
      </c>
      <c r="D1656" s="11"/>
      <c r="E1656" s="4" t="s">
        <v>17</v>
      </c>
      <c r="F1656" s="4" t="s">
        <v>18</v>
      </c>
      <c r="G1656" s="4" t="s">
        <v>19</v>
      </c>
      <c r="H1656" s="4" t="s">
        <v>25</v>
      </c>
      <c r="I1656" s="5">
        <v>4471120.7300000004</v>
      </c>
      <c r="J1656" s="5">
        <v>4471120.7300000004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 t="s">
        <v>21</v>
      </c>
      <c r="Q1656" s="12" t="s">
        <v>22</v>
      </c>
    </row>
    <row r="1657" spans="1:17" x14ac:dyDescent="0.25">
      <c r="A1657" s="4">
        <v>30000463</v>
      </c>
      <c r="B1657" s="4"/>
      <c r="C1657" s="3">
        <v>312682</v>
      </c>
      <c r="D1657" s="11"/>
      <c r="E1657" s="4" t="s">
        <v>17</v>
      </c>
      <c r="F1657" s="4" t="s">
        <v>18</v>
      </c>
      <c r="G1657" s="4" t="s">
        <v>19</v>
      </c>
      <c r="H1657" s="4" t="s">
        <v>20</v>
      </c>
      <c r="I1657" s="5">
        <v>1728815</v>
      </c>
      <c r="J1657" s="5">
        <v>133205.19579309187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 t="s">
        <v>21</v>
      </c>
      <c r="Q1657" s="12" t="s">
        <v>22</v>
      </c>
    </row>
    <row r="1658" spans="1:17" x14ac:dyDescent="0.25">
      <c r="A1658" s="4">
        <v>30000448</v>
      </c>
      <c r="B1658" s="4"/>
      <c r="C1658" s="3">
        <v>313548</v>
      </c>
      <c r="D1658" s="11"/>
      <c r="E1658" s="4" t="s">
        <v>43</v>
      </c>
      <c r="F1658" s="4" t="s">
        <v>18</v>
      </c>
      <c r="G1658" s="4" t="s">
        <v>19</v>
      </c>
      <c r="H1658" s="4" t="s">
        <v>25</v>
      </c>
      <c r="I1658" s="5">
        <v>261632.86</v>
      </c>
      <c r="J1658" s="5">
        <v>261632.86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 t="s">
        <v>21</v>
      </c>
      <c r="Q1658" s="12" t="s">
        <v>44</v>
      </c>
    </row>
    <row r="1659" spans="1:17" x14ac:dyDescent="0.25">
      <c r="A1659" s="4">
        <v>30000459</v>
      </c>
      <c r="B1659" s="4"/>
      <c r="C1659" s="3">
        <v>314798</v>
      </c>
      <c r="D1659" s="11"/>
      <c r="E1659" s="4" t="s">
        <v>43</v>
      </c>
      <c r="F1659" s="4" t="s">
        <v>18</v>
      </c>
      <c r="G1659" s="4" t="s">
        <v>19</v>
      </c>
      <c r="H1659" s="4" t="s">
        <v>25</v>
      </c>
      <c r="I1659" s="5">
        <v>28590.99</v>
      </c>
      <c r="J1659" s="5">
        <v>28590.99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 t="s">
        <v>21</v>
      </c>
      <c r="Q1659" s="12" t="s">
        <v>28</v>
      </c>
    </row>
    <row r="1660" spans="1:17" x14ac:dyDescent="0.25">
      <c r="A1660" s="4" t="s">
        <v>1405</v>
      </c>
      <c r="B1660" s="4"/>
      <c r="C1660" s="3">
        <v>317453</v>
      </c>
      <c r="D1660" s="11"/>
      <c r="E1660" s="4" t="s">
        <v>17</v>
      </c>
      <c r="F1660" s="4" t="s">
        <v>18</v>
      </c>
      <c r="G1660" s="4" t="s">
        <v>48</v>
      </c>
      <c r="H1660" s="4" t="s">
        <v>20</v>
      </c>
      <c r="I1660" s="5">
        <v>744887.92</v>
      </c>
      <c r="J1660" s="5">
        <v>57393.614254566841</v>
      </c>
      <c r="K1660" s="5">
        <v>0</v>
      </c>
      <c r="L1660" s="5">
        <v>0</v>
      </c>
      <c r="M1660" s="5">
        <v>0</v>
      </c>
      <c r="N1660" s="5">
        <v>744887.92</v>
      </c>
      <c r="O1660" s="5">
        <v>744887.92</v>
      </c>
      <c r="P1660" s="5" t="s">
        <v>49</v>
      </c>
      <c r="Q1660" s="12" t="s">
        <v>22</v>
      </c>
    </row>
    <row r="1661" spans="1:17" x14ac:dyDescent="0.25">
      <c r="A1661" s="4">
        <v>30000396</v>
      </c>
      <c r="B1661" s="4"/>
      <c r="C1661" s="3">
        <v>324887</v>
      </c>
      <c r="D1661" s="11"/>
      <c r="E1661" s="4" t="s">
        <v>17</v>
      </c>
      <c r="F1661" s="4" t="s">
        <v>18</v>
      </c>
      <c r="G1661" s="4" t="s">
        <v>19</v>
      </c>
      <c r="H1661" s="4" t="s">
        <v>20</v>
      </c>
      <c r="I1661" s="5">
        <v>1548942.87</v>
      </c>
      <c r="J1661" s="5">
        <v>119346.04817210847</v>
      </c>
      <c r="K1661" s="5">
        <v>1548942.87</v>
      </c>
      <c r="L1661" s="5">
        <v>0</v>
      </c>
      <c r="M1661" s="5">
        <v>0</v>
      </c>
      <c r="N1661" s="5">
        <v>0</v>
      </c>
      <c r="O1661" s="5">
        <v>1548942.87</v>
      </c>
      <c r="P1661" s="5" t="s">
        <v>33</v>
      </c>
      <c r="Q1661" s="12" t="s">
        <v>22</v>
      </c>
    </row>
    <row r="1662" spans="1:17" x14ac:dyDescent="0.25">
      <c r="A1662" s="4">
        <v>30000332</v>
      </c>
      <c r="B1662" s="4"/>
      <c r="C1662" s="3">
        <v>317650</v>
      </c>
      <c r="D1662" s="11"/>
      <c r="E1662" s="4" t="s">
        <v>17</v>
      </c>
      <c r="F1662" s="4" t="s">
        <v>18</v>
      </c>
      <c r="G1662" s="4" t="s">
        <v>19</v>
      </c>
      <c r="H1662" s="4" t="s">
        <v>20</v>
      </c>
      <c r="I1662" s="5">
        <v>742203.56</v>
      </c>
      <c r="J1662" s="5">
        <v>57186.784316499929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 t="s">
        <v>21</v>
      </c>
      <c r="Q1662" s="12" t="s">
        <v>22</v>
      </c>
    </row>
    <row r="1663" spans="1:17" x14ac:dyDescent="0.25">
      <c r="A1663" s="4">
        <v>30000200</v>
      </c>
      <c r="B1663" s="4"/>
      <c r="C1663" s="3">
        <v>308390</v>
      </c>
      <c r="D1663" s="11"/>
      <c r="E1663" s="4" t="s">
        <v>24</v>
      </c>
      <c r="F1663" s="4" t="s">
        <v>18</v>
      </c>
      <c r="G1663" s="4" t="s">
        <v>19</v>
      </c>
      <c r="H1663" s="4" t="s">
        <v>25</v>
      </c>
      <c r="I1663" s="5">
        <v>199856.95</v>
      </c>
      <c r="J1663" s="5">
        <v>199856.95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 t="s">
        <v>21</v>
      </c>
      <c r="Q1663" s="12" t="s">
        <v>41</v>
      </c>
    </row>
    <row r="1664" spans="1:17" x14ac:dyDescent="0.25">
      <c r="A1664" s="4">
        <v>30000186</v>
      </c>
      <c r="B1664" s="4"/>
      <c r="C1664" s="3">
        <v>308390</v>
      </c>
      <c r="D1664" s="11"/>
      <c r="E1664" s="4" t="s">
        <v>24</v>
      </c>
      <c r="F1664" s="4" t="s">
        <v>18</v>
      </c>
      <c r="G1664" s="4" t="s">
        <v>19</v>
      </c>
      <c r="H1664" s="4" t="s">
        <v>25</v>
      </c>
      <c r="I1664" s="5">
        <v>100340.37</v>
      </c>
      <c r="J1664" s="5">
        <v>100340.37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 t="s">
        <v>21</v>
      </c>
      <c r="Q1664" s="12" t="s">
        <v>41</v>
      </c>
    </row>
    <row r="1665" spans="1:17" x14ac:dyDescent="0.25">
      <c r="A1665" s="4">
        <v>30000203</v>
      </c>
      <c r="B1665" s="4"/>
      <c r="C1665" s="3">
        <v>308390</v>
      </c>
      <c r="D1665" s="11"/>
      <c r="E1665" s="4" t="s">
        <v>24</v>
      </c>
      <c r="F1665" s="4" t="s">
        <v>18</v>
      </c>
      <c r="G1665" s="4" t="s">
        <v>19</v>
      </c>
      <c r="H1665" s="4" t="s">
        <v>25</v>
      </c>
      <c r="I1665" s="5">
        <v>199856.95</v>
      </c>
      <c r="J1665" s="5">
        <v>199856.95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 t="s">
        <v>21</v>
      </c>
      <c r="Q1665" s="12" t="s">
        <v>41</v>
      </c>
    </row>
    <row r="1666" spans="1:17" x14ac:dyDescent="0.25">
      <c r="A1666" s="4">
        <v>30000367</v>
      </c>
      <c r="B1666" s="4"/>
      <c r="C1666" s="3">
        <v>313786</v>
      </c>
      <c r="D1666" s="11"/>
      <c r="E1666" s="4" t="s">
        <v>17</v>
      </c>
      <c r="F1666" s="4" t="s">
        <v>18</v>
      </c>
      <c r="G1666" s="4" t="s">
        <v>19</v>
      </c>
      <c r="H1666" s="4" t="s">
        <v>20</v>
      </c>
      <c r="I1666" s="5">
        <v>756769.46</v>
      </c>
      <c r="J1666" s="5">
        <v>58309.086911862985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 t="s">
        <v>21</v>
      </c>
      <c r="Q1666" s="12" t="s">
        <v>22</v>
      </c>
    </row>
    <row r="1667" spans="1:17" x14ac:dyDescent="0.25">
      <c r="A1667" s="4" t="s">
        <v>1406</v>
      </c>
      <c r="B1667" s="4"/>
      <c r="C1667" s="3">
        <v>316522</v>
      </c>
      <c r="D1667" s="11"/>
      <c r="E1667" s="4" t="s">
        <v>17</v>
      </c>
      <c r="F1667" s="4" t="s">
        <v>18</v>
      </c>
      <c r="G1667" s="4" t="s">
        <v>19</v>
      </c>
      <c r="H1667" s="4" t="s">
        <v>20</v>
      </c>
      <c r="I1667" s="5">
        <v>7943819.96</v>
      </c>
      <c r="J1667" s="5">
        <v>612071.32811600505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 t="s">
        <v>21</v>
      </c>
      <c r="Q1667" s="12" t="s">
        <v>22</v>
      </c>
    </row>
    <row r="1668" spans="1:17" x14ac:dyDescent="0.25">
      <c r="A1668" s="4">
        <v>30000445</v>
      </c>
      <c r="B1668" s="4"/>
      <c r="C1668" s="3">
        <v>313548</v>
      </c>
      <c r="D1668" s="11"/>
      <c r="E1668" s="4" t="s">
        <v>43</v>
      </c>
      <c r="F1668" s="4" t="s">
        <v>18</v>
      </c>
      <c r="G1668" s="4" t="s">
        <v>19</v>
      </c>
      <c r="H1668" s="4" t="s">
        <v>25</v>
      </c>
      <c r="I1668" s="5">
        <v>69205.83</v>
      </c>
      <c r="J1668" s="5">
        <v>69205.83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 t="s">
        <v>21</v>
      </c>
      <c r="Q1668" s="12" t="s">
        <v>44</v>
      </c>
    </row>
    <row r="1669" spans="1:17" x14ac:dyDescent="0.25">
      <c r="A1669" s="4" t="s">
        <v>1407</v>
      </c>
      <c r="B1669" s="4"/>
      <c r="C1669" s="3">
        <v>310501</v>
      </c>
      <c r="D1669" s="11"/>
      <c r="E1669" s="4" t="s">
        <v>43</v>
      </c>
      <c r="F1669" s="4" t="s">
        <v>18</v>
      </c>
      <c r="G1669" s="4" t="s">
        <v>19</v>
      </c>
      <c r="H1669" s="4" t="s">
        <v>25</v>
      </c>
      <c r="I1669" s="5">
        <v>803833.9</v>
      </c>
      <c r="J1669" s="5">
        <v>803833.9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 t="s">
        <v>21</v>
      </c>
      <c r="Q1669" s="12" t="s">
        <v>353</v>
      </c>
    </row>
    <row r="1670" spans="1:17" x14ac:dyDescent="0.25">
      <c r="A1670" s="4" t="s">
        <v>1408</v>
      </c>
      <c r="B1670" s="4"/>
      <c r="C1670" s="3">
        <v>314913</v>
      </c>
      <c r="D1670" s="11"/>
      <c r="E1670" s="4" t="s">
        <v>17</v>
      </c>
      <c r="F1670" s="4" t="s">
        <v>18</v>
      </c>
      <c r="G1670" s="4" t="s">
        <v>19</v>
      </c>
      <c r="H1670" s="4" t="s">
        <v>20</v>
      </c>
      <c r="I1670" s="5">
        <v>532534.74</v>
      </c>
      <c r="J1670" s="5">
        <v>41031.801730273786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 t="s">
        <v>21</v>
      </c>
      <c r="Q1670" s="12" t="s">
        <v>22</v>
      </c>
    </row>
    <row r="1671" spans="1:17" x14ac:dyDescent="0.25">
      <c r="A1671" s="4" t="s">
        <v>1409</v>
      </c>
      <c r="B1671" s="4"/>
      <c r="C1671" s="3">
        <v>314352</v>
      </c>
      <c r="D1671" s="11"/>
      <c r="E1671" s="4" t="s">
        <v>17</v>
      </c>
      <c r="F1671" s="4" t="s">
        <v>18</v>
      </c>
      <c r="G1671" s="4" t="s">
        <v>48</v>
      </c>
      <c r="H1671" s="4" t="s">
        <v>20</v>
      </c>
      <c r="I1671" s="5">
        <v>1146025.07</v>
      </c>
      <c r="J1671" s="5">
        <v>88301.231672065463</v>
      </c>
      <c r="K1671" s="5">
        <v>0</v>
      </c>
      <c r="L1671" s="5">
        <v>0</v>
      </c>
      <c r="M1671" s="5">
        <v>0</v>
      </c>
      <c r="N1671" s="5">
        <v>1146025.07</v>
      </c>
      <c r="O1671" s="5">
        <v>1146025.07</v>
      </c>
      <c r="P1671" s="5" t="s">
        <v>49</v>
      </c>
      <c r="Q1671" s="12" t="s">
        <v>22</v>
      </c>
    </row>
    <row r="1672" spans="1:17" x14ac:dyDescent="0.25">
      <c r="A1672" s="4" t="s">
        <v>1410</v>
      </c>
      <c r="B1672" s="4"/>
      <c r="C1672" s="3">
        <v>317033</v>
      </c>
      <c r="D1672" s="11"/>
      <c r="E1672" s="4" t="s">
        <v>27</v>
      </c>
      <c r="F1672" s="4" t="s">
        <v>18</v>
      </c>
      <c r="G1672" s="4" t="s">
        <v>19</v>
      </c>
      <c r="H1672" s="4" t="s">
        <v>25</v>
      </c>
      <c r="I1672" s="5">
        <v>112660.38</v>
      </c>
      <c r="J1672" s="5">
        <v>112660.38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 t="s">
        <v>21</v>
      </c>
      <c r="Q1672" s="12" t="s">
        <v>691</v>
      </c>
    </row>
    <row r="1673" spans="1:17" x14ac:dyDescent="0.25">
      <c r="A1673" s="4" t="s">
        <v>1411</v>
      </c>
      <c r="B1673" s="4"/>
      <c r="C1673" s="3">
        <v>316047</v>
      </c>
      <c r="D1673" s="11"/>
      <c r="E1673" s="4" t="s">
        <v>17</v>
      </c>
      <c r="F1673" s="4" t="s">
        <v>18</v>
      </c>
      <c r="G1673" s="4" t="s">
        <v>48</v>
      </c>
      <c r="H1673" s="4" t="s">
        <v>25</v>
      </c>
      <c r="I1673" s="5">
        <v>154914.96</v>
      </c>
      <c r="J1673" s="5">
        <v>154914.96</v>
      </c>
      <c r="K1673" s="5">
        <v>0</v>
      </c>
      <c r="L1673" s="5">
        <v>0</v>
      </c>
      <c r="M1673" s="5">
        <v>0</v>
      </c>
      <c r="N1673" s="5">
        <v>154914.96</v>
      </c>
      <c r="O1673" s="5">
        <v>154914.96</v>
      </c>
      <c r="P1673" s="5" t="s">
        <v>49</v>
      </c>
      <c r="Q1673" s="12" t="s">
        <v>22</v>
      </c>
    </row>
    <row r="1674" spans="1:17" x14ac:dyDescent="0.25">
      <c r="A1674" s="4" t="s">
        <v>1412</v>
      </c>
      <c r="B1674" s="4"/>
      <c r="C1674" s="3">
        <v>312252</v>
      </c>
      <c r="D1674" s="11"/>
      <c r="E1674" s="4" t="s">
        <v>17</v>
      </c>
      <c r="F1674" s="4" t="s">
        <v>18</v>
      </c>
      <c r="G1674" s="4" t="s">
        <v>19</v>
      </c>
      <c r="H1674" s="4" t="s">
        <v>20</v>
      </c>
      <c r="I1674" s="5">
        <v>493277.82</v>
      </c>
      <c r="J1674" s="5">
        <v>38007.056043295284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 t="s">
        <v>21</v>
      </c>
      <c r="Q1674" s="12" t="s">
        <v>22</v>
      </c>
    </row>
    <row r="1675" spans="1:17" x14ac:dyDescent="0.25">
      <c r="A1675" s="4" t="s">
        <v>1413</v>
      </c>
      <c r="B1675" s="4"/>
      <c r="C1675" s="3">
        <v>314798</v>
      </c>
      <c r="D1675" s="11"/>
      <c r="E1675" s="4" t="s">
        <v>27</v>
      </c>
      <c r="F1675" s="4" t="s">
        <v>18</v>
      </c>
      <c r="G1675" s="4" t="s">
        <v>19</v>
      </c>
      <c r="H1675" s="4" t="s">
        <v>25</v>
      </c>
      <c r="I1675" s="5">
        <v>52762.98</v>
      </c>
      <c r="J1675" s="5">
        <v>52762.98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 t="s">
        <v>21</v>
      </c>
      <c r="Q1675" s="12" t="s">
        <v>28</v>
      </c>
    </row>
    <row r="1676" spans="1:17" x14ac:dyDescent="0.25">
      <c r="A1676" s="4">
        <v>30000209</v>
      </c>
      <c r="B1676" s="4"/>
      <c r="C1676" s="3">
        <v>308390</v>
      </c>
      <c r="D1676" s="11"/>
      <c r="E1676" s="4" t="s">
        <v>24</v>
      </c>
      <c r="F1676" s="4" t="s">
        <v>18</v>
      </c>
      <c r="G1676" s="4" t="s">
        <v>19</v>
      </c>
      <c r="H1676" s="4" t="s">
        <v>25</v>
      </c>
      <c r="I1676" s="5">
        <v>233300.69</v>
      </c>
      <c r="J1676" s="5">
        <v>233300.69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 t="s">
        <v>21</v>
      </c>
      <c r="Q1676" s="12" t="s">
        <v>41</v>
      </c>
    </row>
    <row r="1677" spans="1:17" x14ac:dyDescent="0.25">
      <c r="A1677" s="4">
        <v>30000197</v>
      </c>
      <c r="B1677" s="4"/>
      <c r="C1677" s="3">
        <v>308390</v>
      </c>
      <c r="D1677" s="11"/>
      <c r="E1677" s="4" t="s">
        <v>24</v>
      </c>
      <c r="F1677" s="4" t="s">
        <v>18</v>
      </c>
      <c r="G1677" s="4" t="s">
        <v>19</v>
      </c>
      <c r="H1677" s="4" t="s">
        <v>25</v>
      </c>
      <c r="I1677" s="5">
        <v>863488.87</v>
      </c>
      <c r="J1677" s="5">
        <v>863488.87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 t="s">
        <v>21</v>
      </c>
      <c r="Q1677" s="12" t="s">
        <v>41</v>
      </c>
    </row>
    <row r="1678" spans="1:17" x14ac:dyDescent="0.25">
      <c r="A1678" s="4" t="s">
        <v>1414</v>
      </c>
      <c r="B1678" s="4"/>
      <c r="C1678" s="3">
        <v>314352</v>
      </c>
      <c r="D1678" s="11"/>
      <c r="E1678" s="4" t="s">
        <v>17</v>
      </c>
      <c r="F1678" s="4" t="s">
        <v>18</v>
      </c>
      <c r="G1678" s="4" t="s">
        <v>48</v>
      </c>
      <c r="H1678" s="4" t="s">
        <v>20</v>
      </c>
      <c r="I1678" s="5">
        <v>290222.76</v>
      </c>
      <c r="J1678" s="5">
        <v>22361.663665233998</v>
      </c>
      <c r="K1678" s="5">
        <v>0</v>
      </c>
      <c r="L1678" s="5">
        <v>0</v>
      </c>
      <c r="M1678" s="5">
        <v>0</v>
      </c>
      <c r="N1678" s="5">
        <v>290222.76</v>
      </c>
      <c r="O1678" s="5">
        <v>290222.76</v>
      </c>
      <c r="P1678" s="5" t="s">
        <v>49</v>
      </c>
      <c r="Q1678" s="12" t="s">
        <v>22</v>
      </c>
    </row>
    <row r="1679" spans="1:17" x14ac:dyDescent="0.25">
      <c r="A1679" s="4" t="s">
        <v>1415</v>
      </c>
      <c r="B1679" s="4"/>
      <c r="C1679" s="3">
        <v>313548</v>
      </c>
      <c r="D1679" s="11"/>
      <c r="E1679" s="4" t="s">
        <v>43</v>
      </c>
      <c r="F1679" s="4" t="s">
        <v>18</v>
      </c>
      <c r="G1679" s="4" t="s">
        <v>19</v>
      </c>
      <c r="H1679" s="4" t="s">
        <v>25</v>
      </c>
      <c r="I1679" s="5">
        <v>10672.23</v>
      </c>
      <c r="J1679" s="5">
        <v>10672.23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 t="s">
        <v>21</v>
      </c>
      <c r="Q1679" s="12" t="s">
        <v>44</v>
      </c>
    </row>
    <row r="1680" spans="1:17" x14ac:dyDescent="0.25">
      <c r="A1680" s="4" t="s">
        <v>1416</v>
      </c>
      <c r="B1680" s="4"/>
      <c r="C1680" s="3">
        <v>313548</v>
      </c>
      <c r="D1680" s="11"/>
      <c r="E1680" s="4" t="s">
        <v>43</v>
      </c>
      <c r="F1680" s="4" t="s">
        <v>18</v>
      </c>
      <c r="G1680" s="4" t="s">
        <v>19</v>
      </c>
      <c r="H1680" s="4" t="s">
        <v>25</v>
      </c>
      <c r="I1680" s="5">
        <v>39193.370000000003</v>
      </c>
      <c r="J1680" s="5">
        <v>39193.370000000003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 t="s">
        <v>21</v>
      </c>
      <c r="Q1680" s="12" t="s">
        <v>44</v>
      </c>
    </row>
    <row r="1681" spans="1:17" x14ac:dyDescent="0.25">
      <c r="A1681" s="4" t="s">
        <v>1417</v>
      </c>
      <c r="B1681" s="4"/>
      <c r="C1681" s="3">
        <v>311031</v>
      </c>
      <c r="D1681" s="11"/>
      <c r="E1681" s="4" t="s">
        <v>24</v>
      </c>
      <c r="F1681" s="4" t="s">
        <v>18</v>
      </c>
      <c r="G1681" s="4" t="s">
        <v>19</v>
      </c>
      <c r="H1681" s="4" t="s">
        <v>20</v>
      </c>
      <c r="I1681" s="5">
        <v>3545976.86</v>
      </c>
      <c r="J1681" s="5">
        <v>273217.51715138584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 t="s">
        <v>21</v>
      </c>
      <c r="Q1681" s="12" t="s">
        <v>22</v>
      </c>
    </row>
    <row r="1682" spans="1:17" x14ac:dyDescent="0.25">
      <c r="A1682" s="4" t="s">
        <v>1418</v>
      </c>
      <c r="B1682" s="4"/>
      <c r="C1682" s="3">
        <v>313548</v>
      </c>
      <c r="D1682" s="11"/>
      <c r="E1682" s="4" t="s">
        <v>43</v>
      </c>
      <c r="F1682" s="4" t="s">
        <v>18</v>
      </c>
      <c r="G1682" s="4" t="s">
        <v>19</v>
      </c>
      <c r="H1682" s="4" t="s">
        <v>25</v>
      </c>
      <c r="I1682" s="5">
        <v>100831.57</v>
      </c>
      <c r="J1682" s="5">
        <v>100831.57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 t="s">
        <v>21</v>
      </c>
      <c r="Q1682" s="12" t="s">
        <v>44</v>
      </c>
    </row>
    <row r="1683" spans="1:17" x14ac:dyDescent="0.25">
      <c r="A1683" s="4" t="s">
        <v>1419</v>
      </c>
      <c r="B1683" s="4"/>
      <c r="C1683" s="3">
        <v>311031</v>
      </c>
      <c r="D1683" s="11"/>
      <c r="E1683" s="4" t="s">
        <v>24</v>
      </c>
      <c r="F1683" s="4" t="s">
        <v>18</v>
      </c>
      <c r="G1683" s="4" t="s">
        <v>19</v>
      </c>
      <c r="H1683" s="4" t="s">
        <v>20</v>
      </c>
      <c r="I1683" s="5">
        <v>3545976.86</v>
      </c>
      <c r="J1683" s="5">
        <v>273217.51715138584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 t="s">
        <v>21</v>
      </c>
      <c r="Q1683" s="12" t="s">
        <v>22</v>
      </c>
    </row>
    <row r="1684" spans="1:17" x14ac:dyDescent="0.25">
      <c r="A1684" s="4" t="s">
        <v>1420</v>
      </c>
      <c r="B1684" s="4"/>
      <c r="C1684" s="3">
        <v>309348</v>
      </c>
      <c r="D1684" s="11"/>
      <c r="E1684" s="4" t="s">
        <v>24</v>
      </c>
      <c r="F1684" s="4" t="s">
        <v>18</v>
      </c>
      <c r="G1684" s="4" t="s">
        <v>19</v>
      </c>
      <c r="H1684" s="4" t="s">
        <v>25</v>
      </c>
      <c r="I1684" s="5">
        <v>47227.08</v>
      </c>
      <c r="J1684" s="5">
        <v>47227.08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 t="s">
        <v>21</v>
      </c>
      <c r="Q1684" s="12" t="s">
        <v>28</v>
      </c>
    </row>
    <row r="1685" spans="1:17" x14ac:dyDescent="0.25">
      <c r="A1685" s="4" t="s">
        <v>1421</v>
      </c>
      <c r="B1685" s="4"/>
      <c r="C1685" s="3">
        <v>313548</v>
      </c>
      <c r="D1685" s="11"/>
      <c r="E1685" s="4" t="s">
        <v>43</v>
      </c>
      <c r="F1685" s="4" t="s">
        <v>18</v>
      </c>
      <c r="G1685" s="4" t="s">
        <v>19</v>
      </c>
      <c r="H1685" s="4" t="s">
        <v>25</v>
      </c>
      <c r="I1685" s="5">
        <v>58906.239999999998</v>
      </c>
      <c r="J1685" s="5">
        <v>58906.239999999998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 t="s">
        <v>21</v>
      </c>
      <c r="Q1685" s="12" t="s">
        <v>44</v>
      </c>
    </row>
    <row r="1686" spans="1:17" x14ac:dyDescent="0.25">
      <c r="A1686" s="4" t="s">
        <v>1422</v>
      </c>
      <c r="B1686" s="4"/>
      <c r="C1686" s="3">
        <v>309348</v>
      </c>
      <c r="D1686" s="11"/>
      <c r="E1686" s="4" t="s">
        <v>24</v>
      </c>
      <c r="F1686" s="4" t="s">
        <v>18</v>
      </c>
      <c r="G1686" s="4" t="s">
        <v>19</v>
      </c>
      <c r="H1686" s="4" t="s">
        <v>25</v>
      </c>
      <c r="I1686" s="5">
        <v>47227.08</v>
      </c>
      <c r="J1686" s="5">
        <v>47227.08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 t="s">
        <v>21</v>
      </c>
      <c r="Q1686" s="12" t="s">
        <v>28</v>
      </c>
    </row>
    <row r="1687" spans="1:17" x14ac:dyDescent="0.25">
      <c r="A1687" s="4" t="s">
        <v>1423</v>
      </c>
      <c r="B1687" s="4"/>
      <c r="C1687" s="3">
        <v>309348</v>
      </c>
      <c r="D1687" s="11"/>
      <c r="E1687" s="4" t="s">
        <v>24</v>
      </c>
      <c r="F1687" s="4" t="s">
        <v>18</v>
      </c>
      <c r="G1687" s="4" t="s">
        <v>19</v>
      </c>
      <c r="H1687" s="4" t="s">
        <v>25</v>
      </c>
      <c r="I1687" s="5">
        <v>3531.94</v>
      </c>
      <c r="J1687" s="5">
        <v>3531.94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 t="s">
        <v>21</v>
      </c>
      <c r="Q1687" s="12" t="s">
        <v>28</v>
      </c>
    </row>
    <row r="1688" spans="1:17" x14ac:dyDescent="0.25">
      <c r="A1688" s="4" t="s">
        <v>1424</v>
      </c>
      <c r="B1688" s="4"/>
      <c r="C1688" s="3">
        <v>311031</v>
      </c>
      <c r="D1688" s="11"/>
      <c r="E1688" s="4" t="s">
        <v>24</v>
      </c>
      <c r="F1688" s="4" t="s">
        <v>18</v>
      </c>
      <c r="G1688" s="4" t="s">
        <v>19</v>
      </c>
      <c r="H1688" s="4" t="s">
        <v>20</v>
      </c>
      <c r="I1688" s="5">
        <v>3545976.86</v>
      </c>
      <c r="J1688" s="5">
        <v>273217.51715138584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 t="s">
        <v>21</v>
      </c>
      <c r="Q1688" s="12" t="s">
        <v>22</v>
      </c>
    </row>
    <row r="1689" spans="1:17" x14ac:dyDescent="0.25">
      <c r="A1689" s="4" t="s">
        <v>1425</v>
      </c>
      <c r="B1689" s="4"/>
      <c r="C1689" s="3">
        <v>311031</v>
      </c>
      <c r="D1689" s="11"/>
      <c r="E1689" s="4" t="s">
        <v>24</v>
      </c>
      <c r="F1689" s="4" t="s">
        <v>18</v>
      </c>
      <c r="G1689" s="4" t="s">
        <v>19</v>
      </c>
      <c r="H1689" s="4" t="s">
        <v>20</v>
      </c>
      <c r="I1689" s="5">
        <v>3545976.86</v>
      </c>
      <c r="J1689" s="5">
        <v>273217.51715138584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 t="s">
        <v>21</v>
      </c>
      <c r="Q1689" s="12" t="s">
        <v>22</v>
      </c>
    </row>
    <row r="1690" spans="1:17" x14ac:dyDescent="0.25">
      <c r="A1690" s="4" t="s">
        <v>1426</v>
      </c>
      <c r="B1690" s="4"/>
      <c r="C1690" s="3">
        <v>311031</v>
      </c>
      <c r="D1690" s="11"/>
      <c r="E1690" s="4" t="s">
        <v>24</v>
      </c>
      <c r="F1690" s="4" t="s">
        <v>18</v>
      </c>
      <c r="G1690" s="4" t="s">
        <v>19</v>
      </c>
      <c r="H1690" s="4" t="s">
        <v>20</v>
      </c>
      <c r="I1690" s="5">
        <v>2685372.91</v>
      </c>
      <c r="J1690" s="5">
        <v>206907.98278243476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 t="s">
        <v>21</v>
      </c>
      <c r="Q1690" s="12" t="s">
        <v>22</v>
      </c>
    </row>
    <row r="1691" spans="1:17" x14ac:dyDescent="0.25">
      <c r="A1691" s="4">
        <v>30000468</v>
      </c>
      <c r="B1691" s="4"/>
      <c r="C1691" s="3">
        <v>319546</v>
      </c>
      <c r="D1691" s="11"/>
      <c r="E1691" s="4" t="s">
        <v>17</v>
      </c>
      <c r="F1691" s="4" t="s">
        <v>18</v>
      </c>
      <c r="G1691" s="4" t="s">
        <v>19</v>
      </c>
      <c r="H1691" s="4" t="s">
        <v>20</v>
      </c>
      <c r="I1691" s="5">
        <v>2912421.03</v>
      </c>
      <c r="J1691" s="5">
        <v>224402.04043409406</v>
      </c>
      <c r="K1691" s="5">
        <v>0</v>
      </c>
      <c r="L1691" s="5">
        <v>0</v>
      </c>
      <c r="M1691" s="5">
        <v>0</v>
      </c>
      <c r="N1691" s="5">
        <v>0</v>
      </c>
      <c r="O1691" s="5">
        <v>0</v>
      </c>
      <c r="P1691" s="5" t="s">
        <v>21</v>
      </c>
      <c r="Q1691" s="12" t="s">
        <v>22</v>
      </c>
    </row>
    <row r="1692" spans="1:17" x14ac:dyDescent="0.25">
      <c r="A1692" s="4">
        <v>30000461</v>
      </c>
      <c r="B1692" s="4"/>
      <c r="C1692" s="3">
        <v>317516</v>
      </c>
      <c r="D1692" s="11"/>
      <c r="E1692" s="4" t="s">
        <v>17</v>
      </c>
      <c r="F1692" s="4" t="s">
        <v>18</v>
      </c>
      <c r="G1692" s="4" t="s">
        <v>19</v>
      </c>
      <c r="H1692" s="4" t="s">
        <v>20</v>
      </c>
      <c r="I1692" s="5">
        <v>1268967.53</v>
      </c>
      <c r="J1692" s="5">
        <v>97773.948218129881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 t="s">
        <v>21</v>
      </c>
      <c r="Q1692" s="12" t="s">
        <v>22</v>
      </c>
    </row>
    <row r="1693" spans="1:17" x14ac:dyDescent="0.25">
      <c r="A1693" s="4" t="s">
        <v>1427</v>
      </c>
      <c r="B1693" s="4"/>
      <c r="C1693" s="3">
        <v>313548</v>
      </c>
      <c r="D1693" s="11"/>
      <c r="E1693" s="4" t="s">
        <v>43</v>
      </c>
      <c r="F1693" s="4" t="s">
        <v>18</v>
      </c>
      <c r="G1693" s="4" t="s">
        <v>19</v>
      </c>
      <c r="H1693" s="4" t="s">
        <v>25</v>
      </c>
      <c r="I1693" s="5">
        <v>39193.370000000003</v>
      </c>
      <c r="J1693" s="5">
        <v>39193.370000000003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 t="s">
        <v>21</v>
      </c>
      <c r="Q1693" s="12" t="s">
        <v>44</v>
      </c>
    </row>
    <row r="1694" spans="1:17" x14ac:dyDescent="0.25">
      <c r="A1694" s="4">
        <v>30000344</v>
      </c>
      <c r="B1694" s="4"/>
      <c r="C1694" s="3">
        <v>310871</v>
      </c>
      <c r="D1694" s="11"/>
      <c r="E1694" s="4" t="s">
        <v>24</v>
      </c>
      <c r="F1694" s="4" t="s">
        <v>18</v>
      </c>
      <c r="G1694" s="4" t="s">
        <v>19</v>
      </c>
      <c r="H1694" s="4" t="s">
        <v>25</v>
      </c>
      <c r="I1694" s="5">
        <v>101571.67</v>
      </c>
      <c r="J1694" s="5">
        <v>101571.67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 t="s">
        <v>21</v>
      </c>
      <c r="Q1694" s="12" t="s">
        <v>44</v>
      </c>
    </row>
    <row r="1695" spans="1:17" x14ac:dyDescent="0.25">
      <c r="A1695" s="4" t="s">
        <v>1428</v>
      </c>
      <c r="B1695" s="4"/>
      <c r="C1695" s="3">
        <v>316160</v>
      </c>
      <c r="D1695" s="11"/>
      <c r="E1695" s="4" t="s">
        <v>17</v>
      </c>
      <c r="F1695" s="4" t="s">
        <v>18</v>
      </c>
      <c r="G1695" s="4" t="s">
        <v>19</v>
      </c>
      <c r="H1695" s="4" t="s">
        <v>20</v>
      </c>
      <c r="I1695" s="5">
        <v>1895000.64</v>
      </c>
      <c r="J1695" s="5">
        <v>146009.79935923417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 t="s">
        <v>21</v>
      </c>
      <c r="Q1695" s="12" t="s">
        <v>22</v>
      </c>
    </row>
    <row r="1696" spans="1:17" x14ac:dyDescent="0.25">
      <c r="A1696" s="4" t="s">
        <v>1429</v>
      </c>
      <c r="B1696" s="4"/>
      <c r="C1696" s="3">
        <v>311031</v>
      </c>
      <c r="D1696" s="11"/>
      <c r="E1696" s="4" t="s">
        <v>24</v>
      </c>
      <c r="F1696" s="4" t="s">
        <v>18</v>
      </c>
      <c r="G1696" s="4" t="s">
        <v>19</v>
      </c>
      <c r="H1696" s="4" t="s">
        <v>20</v>
      </c>
      <c r="I1696" s="5">
        <v>3545976.86</v>
      </c>
      <c r="J1696" s="5">
        <v>273217.51715138584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 t="s">
        <v>21</v>
      </c>
      <c r="Q1696" s="12" t="s">
        <v>22</v>
      </c>
    </row>
    <row r="1697" spans="1:17" x14ac:dyDescent="0.25">
      <c r="A1697" s="4" t="s">
        <v>1430</v>
      </c>
      <c r="B1697" s="4"/>
      <c r="C1697" s="3">
        <v>313250</v>
      </c>
      <c r="D1697" s="11"/>
      <c r="E1697" s="4" t="s">
        <v>24</v>
      </c>
      <c r="F1697" s="4" t="s">
        <v>18</v>
      </c>
      <c r="G1697" s="4" t="s">
        <v>19</v>
      </c>
      <c r="H1697" s="4" t="s">
        <v>25</v>
      </c>
      <c r="I1697" s="5">
        <v>63932.77</v>
      </c>
      <c r="J1697" s="5">
        <v>63932.77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 t="s">
        <v>21</v>
      </c>
      <c r="Q1697" s="12" t="s">
        <v>28</v>
      </c>
    </row>
    <row r="1698" spans="1:17" x14ac:dyDescent="0.25">
      <c r="A1698" s="4">
        <v>30000406</v>
      </c>
      <c r="B1698" s="4"/>
      <c r="C1698" s="3">
        <v>316812</v>
      </c>
      <c r="D1698" s="11"/>
      <c r="E1698" s="4" t="s">
        <v>17</v>
      </c>
      <c r="F1698" s="4" t="s">
        <v>18</v>
      </c>
      <c r="G1698" s="4" t="s">
        <v>19</v>
      </c>
      <c r="H1698" s="4" t="s">
        <v>20</v>
      </c>
      <c r="I1698" s="5">
        <v>7134010.7699999996</v>
      </c>
      <c r="J1698" s="5">
        <v>549675.53000631998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 t="s">
        <v>21</v>
      </c>
      <c r="Q1698" s="12" t="s">
        <v>22</v>
      </c>
    </row>
    <row r="1699" spans="1:17" x14ac:dyDescent="0.25">
      <c r="A1699" s="4">
        <v>30000376</v>
      </c>
      <c r="B1699" s="4"/>
      <c r="C1699" s="3">
        <v>318040</v>
      </c>
      <c r="D1699" s="11"/>
      <c r="E1699" s="4" t="s">
        <v>17</v>
      </c>
      <c r="F1699" s="4" t="s">
        <v>18</v>
      </c>
      <c r="G1699" s="4" t="s">
        <v>19</v>
      </c>
      <c r="H1699" s="4" t="s">
        <v>20</v>
      </c>
      <c r="I1699" s="5">
        <v>268136.37</v>
      </c>
      <c r="J1699" s="5">
        <v>20659.907315183482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 t="s">
        <v>21</v>
      </c>
      <c r="Q1699" s="12" t="s">
        <v>22</v>
      </c>
    </row>
    <row r="1700" spans="1:17" x14ac:dyDescent="0.25">
      <c r="A1700" s="4" t="s">
        <v>1431</v>
      </c>
      <c r="B1700" s="4"/>
      <c r="C1700" s="3">
        <v>312088</v>
      </c>
      <c r="D1700" s="11"/>
      <c r="E1700" s="4" t="s">
        <v>27</v>
      </c>
      <c r="F1700" s="4" t="s">
        <v>18</v>
      </c>
      <c r="G1700" s="4" t="s">
        <v>19</v>
      </c>
      <c r="H1700" s="4" t="s">
        <v>25</v>
      </c>
      <c r="I1700" s="5">
        <v>59016.53</v>
      </c>
      <c r="J1700" s="5">
        <v>59016.53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 t="s">
        <v>21</v>
      </c>
      <c r="Q1700" s="12" t="s">
        <v>26</v>
      </c>
    </row>
    <row r="1701" spans="1:17" x14ac:dyDescent="0.25">
      <c r="A1701" s="4" t="s">
        <v>1432</v>
      </c>
      <c r="B1701" s="4"/>
      <c r="C1701" s="3">
        <v>313250</v>
      </c>
      <c r="D1701" s="11"/>
      <c r="E1701" s="4" t="s">
        <v>24</v>
      </c>
      <c r="F1701" s="4" t="s">
        <v>18</v>
      </c>
      <c r="G1701" s="4" t="s">
        <v>19</v>
      </c>
      <c r="H1701" s="4" t="s">
        <v>25</v>
      </c>
      <c r="I1701" s="5">
        <v>3541.42</v>
      </c>
      <c r="J1701" s="5">
        <v>3541.42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 t="s">
        <v>21</v>
      </c>
      <c r="Q1701" s="12" t="s">
        <v>28</v>
      </c>
    </row>
    <row r="1702" spans="1:17" x14ac:dyDescent="0.25">
      <c r="A1702" s="4" t="s">
        <v>1433</v>
      </c>
      <c r="B1702" s="4"/>
      <c r="C1702" s="3">
        <v>313548</v>
      </c>
      <c r="D1702" s="11"/>
      <c r="E1702" s="4" t="s">
        <v>43</v>
      </c>
      <c r="F1702" s="4" t="s">
        <v>18</v>
      </c>
      <c r="G1702" s="4" t="s">
        <v>19</v>
      </c>
      <c r="H1702" s="4" t="s">
        <v>25</v>
      </c>
      <c r="I1702" s="5">
        <v>25313.93</v>
      </c>
      <c r="J1702" s="5">
        <v>25313.93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 t="s">
        <v>21</v>
      </c>
      <c r="Q1702" s="12" t="s">
        <v>44</v>
      </c>
    </row>
    <row r="1703" spans="1:17" x14ac:dyDescent="0.25">
      <c r="A1703" s="4" t="s">
        <v>1434</v>
      </c>
      <c r="B1703" s="4"/>
      <c r="C1703" s="3">
        <v>313250</v>
      </c>
      <c r="D1703" s="11"/>
      <c r="E1703" s="4" t="s">
        <v>24</v>
      </c>
      <c r="F1703" s="4" t="s">
        <v>18</v>
      </c>
      <c r="G1703" s="4" t="s">
        <v>19</v>
      </c>
      <c r="H1703" s="4" t="s">
        <v>25</v>
      </c>
      <c r="I1703" s="5">
        <v>3541.42</v>
      </c>
      <c r="J1703" s="5">
        <v>3541.42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 t="s">
        <v>21</v>
      </c>
      <c r="Q1703" s="12" t="s">
        <v>28</v>
      </c>
    </row>
    <row r="1704" spans="1:17" x14ac:dyDescent="0.25">
      <c r="A1704" s="4" t="s">
        <v>1435</v>
      </c>
      <c r="B1704" s="4"/>
      <c r="C1704" s="3">
        <v>313548</v>
      </c>
      <c r="D1704" s="11"/>
      <c r="E1704" s="4" t="s">
        <v>43</v>
      </c>
      <c r="F1704" s="4" t="s">
        <v>18</v>
      </c>
      <c r="G1704" s="4" t="s">
        <v>19</v>
      </c>
      <c r="H1704" s="4" t="s">
        <v>25</v>
      </c>
      <c r="I1704" s="5">
        <v>100831.57</v>
      </c>
      <c r="J1704" s="5">
        <v>100831.57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 t="s">
        <v>21</v>
      </c>
      <c r="Q1704" s="12" t="s">
        <v>44</v>
      </c>
    </row>
    <row r="1705" spans="1:17" x14ac:dyDescent="0.25">
      <c r="A1705" s="4" t="s">
        <v>1436</v>
      </c>
      <c r="B1705" s="4"/>
      <c r="C1705" s="3">
        <v>316174</v>
      </c>
      <c r="D1705" s="11"/>
      <c r="E1705" s="4" t="s">
        <v>24</v>
      </c>
      <c r="F1705" s="4" t="s">
        <v>18</v>
      </c>
      <c r="G1705" s="4" t="s">
        <v>19</v>
      </c>
      <c r="H1705" s="4" t="s">
        <v>20</v>
      </c>
      <c r="I1705" s="5">
        <v>897354.98</v>
      </c>
      <c r="J1705" s="5">
        <v>69141.201231367173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 t="s">
        <v>21</v>
      </c>
      <c r="Q1705" s="12" t="s">
        <v>22</v>
      </c>
    </row>
    <row r="1706" spans="1:17" x14ac:dyDescent="0.25">
      <c r="A1706" s="4" t="s">
        <v>1437</v>
      </c>
      <c r="B1706" s="4"/>
      <c r="C1706" s="3">
        <v>316076</v>
      </c>
      <c r="D1706" s="11"/>
      <c r="E1706" s="4" t="s">
        <v>62</v>
      </c>
      <c r="F1706" s="4" t="s">
        <v>18</v>
      </c>
      <c r="G1706" s="4" t="s">
        <v>19</v>
      </c>
      <c r="H1706" s="4" t="s">
        <v>25</v>
      </c>
      <c r="I1706" s="5">
        <v>631079.31999999995</v>
      </c>
      <c r="J1706" s="5">
        <v>631079.31999999995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 t="s">
        <v>21</v>
      </c>
      <c r="Q1706" s="12" t="s">
        <v>22</v>
      </c>
    </row>
    <row r="1707" spans="1:17" x14ac:dyDescent="0.25">
      <c r="A1707" s="4" t="s">
        <v>1438</v>
      </c>
      <c r="B1707" s="4"/>
      <c r="C1707" s="3">
        <v>313250</v>
      </c>
      <c r="D1707" s="11"/>
      <c r="E1707" s="4" t="s">
        <v>24</v>
      </c>
      <c r="F1707" s="4" t="s">
        <v>18</v>
      </c>
      <c r="G1707" s="4" t="s">
        <v>19</v>
      </c>
      <c r="H1707" s="4" t="s">
        <v>25</v>
      </c>
      <c r="I1707" s="5">
        <v>70795.12</v>
      </c>
      <c r="J1707" s="5">
        <v>70795.12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 t="s">
        <v>21</v>
      </c>
      <c r="Q1707" s="12" t="s">
        <v>28</v>
      </c>
    </row>
    <row r="1708" spans="1:17" x14ac:dyDescent="0.25">
      <c r="A1708" s="4" t="s">
        <v>1439</v>
      </c>
      <c r="B1708" s="4"/>
      <c r="C1708" s="3">
        <v>311031</v>
      </c>
      <c r="D1708" s="11"/>
      <c r="E1708" s="4" t="s">
        <v>24</v>
      </c>
      <c r="F1708" s="4" t="s">
        <v>18</v>
      </c>
      <c r="G1708" s="4" t="s">
        <v>19</v>
      </c>
      <c r="H1708" s="4" t="s">
        <v>20</v>
      </c>
      <c r="I1708" s="5">
        <v>3545976.86</v>
      </c>
      <c r="J1708" s="5">
        <v>273217.51715138584</v>
      </c>
      <c r="K1708" s="5">
        <v>0</v>
      </c>
      <c r="L1708" s="5">
        <v>0</v>
      </c>
      <c r="M1708" s="5">
        <v>0</v>
      </c>
      <c r="N1708" s="5">
        <v>0</v>
      </c>
      <c r="O1708" s="5">
        <v>0</v>
      </c>
      <c r="P1708" s="5" t="s">
        <v>21</v>
      </c>
      <c r="Q1708" s="12" t="s">
        <v>22</v>
      </c>
    </row>
    <row r="1709" spans="1:17" x14ac:dyDescent="0.25">
      <c r="A1709" s="4" t="s">
        <v>1440</v>
      </c>
      <c r="B1709" s="4"/>
      <c r="C1709" s="3">
        <v>313002</v>
      </c>
      <c r="D1709" s="11"/>
      <c r="E1709" s="4" t="s">
        <v>27</v>
      </c>
      <c r="F1709" s="4" t="s">
        <v>18</v>
      </c>
      <c r="G1709" s="4" t="s">
        <v>19</v>
      </c>
      <c r="H1709" s="4" t="s">
        <v>25</v>
      </c>
      <c r="I1709" s="5">
        <v>2075554.45</v>
      </c>
      <c r="J1709" s="5">
        <v>2075554.45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 t="s">
        <v>21</v>
      </c>
      <c r="Q1709" s="12" t="s">
        <v>250</v>
      </c>
    </row>
    <row r="1710" spans="1:17" x14ac:dyDescent="0.25">
      <c r="A1710" s="4" t="s">
        <v>1441</v>
      </c>
      <c r="B1710" s="4"/>
      <c r="C1710" s="3">
        <v>313250</v>
      </c>
      <c r="D1710" s="11"/>
      <c r="E1710" s="4" t="s">
        <v>24</v>
      </c>
      <c r="F1710" s="4" t="s">
        <v>18</v>
      </c>
      <c r="G1710" s="4" t="s">
        <v>19</v>
      </c>
      <c r="H1710" s="4" t="s">
        <v>25</v>
      </c>
      <c r="I1710" s="5">
        <v>13191.78</v>
      </c>
      <c r="J1710" s="5">
        <v>13191.78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 t="s">
        <v>21</v>
      </c>
      <c r="Q1710" s="12" t="s">
        <v>28</v>
      </c>
    </row>
    <row r="1711" spans="1:17" x14ac:dyDescent="0.25">
      <c r="A1711" s="4" t="s">
        <v>1442</v>
      </c>
      <c r="B1711" s="4"/>
      <c r="C1711" s="3">
        <v>311031</v>
      </c>
      <c r="D1711" s="11"/>
      <c r="E1711" s="4" t="s">
        <v>24</v>
      </c>
      <c r="F1711" s="4" t="s">
        <v>18</v>
      </c>
      <c r="G1711" s="4" t="s">
        <v>19</v>
      </c>
      <c r="H1711" s="4" t="s">
        <v>20</v>
      </c>
      <c r="I1711" s="5">
        <v>3545976.86</v>
      </c>
      <c r="J1711" s="5">
        <v>273217.51715138584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 t="s">
        <v>21</v>
      </c>
      <c r="Q1711" s="12" t="s">
        <v>22</v>
      </c>
    </row>
    <row r="1712" spans="1:17" x14ac:dyDescent="0.25">
      <c r="A1712" s="4" t="s">
        <v>1443</v>
      </c>
      <c r="B1712" s="4"/>
      <c r="C1712" s="3">
        <v>313548</v>
      </c>
      <c r="D1712" s="11"/>
      <c r="E1712" s="4" t="s">
        <v>27</v>
      </c>
      <c r="F1712" s="4" t="s">
        <v>18</v>
      </c>
      <c r="G1712" s="4" t="s">
        <v>19</v>
      </c>
      <c r="H1712" s="4" t="s">
        <v>25</v>
      </c>
      <c r="I1712" s="5">
        <v>14684.28</v>
      </c>
      <c r="J1712" s="5">
        <v>14684.28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 t="s">
        <v>21</v>
      </c>
      <c r="Q1712" s="12" t="s">
        <v>44</v>
      </c>
    </row>
    <row r="1713" spans="1:17" x14ac:dyDescent="0.25">
      <c r="A1713" s="4" t="s">
        <v>1444</v>
      </c>
      <c r="B1713" s="4"/>
      <c r="C1713" s="3">
        <v>309348</v>
      </c>
      <c r="D1713" s="11"/>
      <c r="E1713" s="4" t="s">
        <v>24</v>
      </c>
      <c r="F1713" s="4" t="s">
        <v>18</v>
      </c>
      <c r="G1713" s="4" t="s">
        <v>19</v>
      </c>
      <c r="H1713" s="4" t="s">
        <v>25</v>
      </c>
      <c r="I1713" s="5">
        <v>3531.94</v>
      </c>
      <c r="J1713" s="5">
        <v>3531.94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 t="s">
        <v>21</v>
      </c>
      <c r="Q1713" s="12" t="s">
        <v>28</v>
      </c>
    </row>
    <row r="1714" spans="1:17" x14ac:dyDescent="0.25">
      <c r="A1714" s="4" t="s">
        <v>1445</v>
      </c>
      <c r="B1714" s="4"/>
      <c r="C1714" s="3">
        <v>313548</v>
      </c>
      <c r="D1714" s="11"/>
      <c r="E1714" s="4" t="s">
        <v>43</v>
      </c>
      <c r="F1714" s="4" t="s">
        <v>18</v>
      </c>
      <c r="G1714" s="4" t="s">
        <v>19</v>
      </c>
      <c r="H1714" s="4" t="s">
        <v>25</v>
      </c>
      <c r="I1714" s="5">
        <v>43143.38</v>
      </c>
      <c r="J1714" s="5">
        <v>43143.38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 t="s">
        <v>21</v>
      </c>
      <c r="Q1714" s="12" t="s">
        <v>44</v>
      </c>
    </row>
    <row r="1715" spans="1:17" x14ac:dyDescent="0.25">
      <c r="A1715" s="4" t="s">
        <v>1446</v>
      </c>
      <c r="B1715" s="4"/>
      <c r="C1715" s="3">
        <v>313250</v>
      </c>
      <c r="D1715" s="11"/>
      <c r="E1715" s="4" t="s">
        <v>24</v>
      </c>
      <c r="F1715" s="4" t="s">
        <v>18</v>
      </c>
      <c r="G1715" s="4" t="s">
        <v>19</v>
      </c>
      <c r="H1715" s="4" t="s">
        <v>25</v>
      </c>
      <c r="I1715" s="5">
        <v>23099.24</v>
      </c>
      <c r="J1715" s="5">
        <v>23099.24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 t="s">
        <v>21</v>
      </c>
      <c r="Q1715" s="12" t="s">
        <v>28</v>
      </c>
    </row>
    <row r="1716" spans="1:17" x14ac:dyDescent="0.25">
      <c r="A1716" s="4" t="s">
        <v>1447</v>
      </c>
      <c r="B1716" s="4"/>
      <c r="C1716" s="3">
        <v>316076</v>
      </c>
      <c r="D1716" s="11"/>
      <c r="E1716" s="4" t="s">
        <v>62</v>
      </c>
      <c r="F1716" s="4" t="s">
        <v>18</v>
      </c>
      <c r="G1716" s="4" t="s">
        <v>19</v>
      </c>
      <c r="H1716" s="4" t="s">
        <v>25</v>
      </c>
      <c r="I1716" s="5">
        <v>712464.78</v>
      </c>
      <c r="J1716" s="5">
        <v>712464.78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 t="s">
        <v>21</v>
      </c>
      <c r="Q1716" s="12" t="s">
        <v>22</v>
      </c>
    </row>
    <row r="1717" spans="1:17" x14ac:dyDescent="0.25">
      <c r="A1717" s="4" t="s">
        <v>1448</v>
      </c>
      <c r="B1717" s="4"/>
      <c r="C1717" s="3">
        <v>314640</v>
      </c>
      <c r="D1717" s="11"/>
      <c r="E1717" s="4" t="s">
        <v>24</v>
      </c>
      <c r="F1717" s="4" t="s">
        <v>18</v>
      </c>
      <c r="G1717" s="4" t="s">
        <v>48</v>
      </c>
      <c r="H1717" s="4" t="s">
        <v>25</v>
      </c>
      <c r="I1717" s="5">
        <v>36640.61</v>
      </c>
      <c r="J1717" s="5">
        <v>36640.61</v>
      </c>
      <c r="K1717" s="5">
        <v>0</v>
      </c>
      <c r="L1717" s="5">
        <v>0</v>
      </c>
      <c r="M1717" s="5">
        <v>0</v>
      </c>
      <c r="N1717" s="5">
        <v>36640.61</v>
      </c>
      <c r="O1717" s="5">
        <v>36640.61</v>
      </c>
      <c r="P1717" s="5" t="s">
        <v>49</v>
      </c>
      <c r="Q1717" s="12" t="s">
        <v>293</v>
      </c>
    </row>
    <row r="1718" spans="1:17" x14ac:dyDescent="0.25">
      <c r="A1718" s="4" t="s">
        <v>1449</v>
      </c>
      <c r="B1718" s="4"/>
      <c r="C1718" s="3">
        <v>316076</v>
      </c>
      <c r="D1718" s="11"/>
      <c r="E1718" s="4" t="s">
        <v>62</v>
      </c>
      <c r="F1718" s="4" t="s">
        <v>18</v>
      </c>
      <c r="G1718" s="4" t="s">
        <v>19</v>
      </c>
      <c r="H1718" s="4" t="s">
        <v>25</v>
      </c>
      <c r="I1718" s="5">
        <v>112563.72</v>
      </c>
      <c r="J1718" s="5">
        <v>112563.72</v>
      </c>
      <c r="K1718" s="5">
        <v>112563.72</v>
      </c>
      <c r="L1718" s="5">
        <v>0</v>
      </c>
      <c r="M1718" s="5">
        <v>0</v>
      </c>
      <c r="N1718" s="5">
        <v>0</v>
      </c>
      <c r="O1718" s="5">
        <v>112563.72</v>
      </c>
      <c r="P1718" s="5" t="s">
        <v>33</v>
      </c>
      <c r="Q1718" s="12" t="s">
        <v>22</v>
      </c>
    </row>
    <row r="1719" spans="1:17" x14ac:dyDescent="0.25">
      <c r="A1719" s="4" t="s">
        <v>1450</v>
      </c>
      <c r="B1719" s="4"/>
      <c r="C1719" s="3">
        <v>313250</v>
      </c>
      <c r="D1719" s="11"/>
      <c r="E1719" s="4" t="s">
        <v>24</v>
      </c>
      <c r="F1719" s="4" t="s">
        <v>18</v>
      </c>
      <c r="G1719" s="4" t="s">
        <v>19</v>
      </c>
      <c r="H1719" s="4" t="s">
        <v>25</v>
      </c>
      <c r="I1719" s="5">
        <v>54514.19</v>
      </c>
      <c r="J1719" s="5">
        <v>54514.19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 t="s">
        <v>21</v>
      </c>
      <c r="Q1719" s="12" t="s">
        <v>28</v>
      </c>
    </row>
    <row r="1720" spans="1:17" x14ac:dyDescent="0.25">
      <c r="A1720" s="4" t="s">
        <v>1451</v>
      </c>
      <c r="B1720" s="4"/>
      <c r="C1720" s="3">
        <v>316076</v>
      </c>
      <c r="D1720" s="11"/>
      <c r="E1720" s="4" t="s">
        <v>62</v>
      </c>
      <c r="F1720" s="4" t="s">
        <v>18</v>
      </c>
      <c r="G1720" s="4" t="s">
        <v>19</v>
      </c>
      <c r="H1720" s="4" t="s">
        <v>25</v>
      </c>
      <c r="I1720" s="5">
        <v>129339.22</v>
      </c>
      <c r="J1720" s="5">
        <v>129339.22</v>
      </c>
      <c r="K1720" s="5">
        <v>129339.22</v>
      </c>
      <c r="L1720" s="5">
        <v>0</v>
      </c>
      <c r="M1720" s="5">
        <v>0</v>
      </c>
      <c r="N1720" s="5">
        <v>0</v>
      </c>
      <c r="O1720" s="5">
        <v>129339.22</v>
      </c>
      <c r="P1720" s="5" t="s">
        <v>33</v>
      </c>
      <c r="Q1720" s="12" t="s">
        <v>22</v>
      </c>
    </row>
    <row r="1721" spans="1:17" x14ac:dyDescent="0.25">
      <c r="A1721" s="4" t="s">
        <v>1452</v>
      </c>
      <c r="B1721" s="4"/>
      <c r="C1721" s="3">
        <v>315078</v>
      </c>
      <c r="D1721" s="11"/>
      <c r="E1721" s="4" t="s">
        <v>24</v>
      </c>
      <c r="F1721" s="4" t="s">
        <v>18</v>
      </c>
      <c r="G1721" s="4" t="s">
        <v>48</v>
      </c>
      <c r="H1721" s="4" t="s">
        <v>25</v>
      </c>
      <c r="I1721" s="5">
        <v>92421.29</v>
      </c>
      <c r="J1721" s="5">
        <v>92421.29</v>
      </c>
      <c r="K1721" s="5">
        <v>0</v>
      </c>
      <c r="L1721" s="5">
        <v>0</v>
      </c>
      <c r="M1721" s="5">
        <v>0</v>
      </c>
      <c r="N1721" s="5">
        <v>92421.29</v>
      </c>
      <c r="O1721" s="5">
        <v>92421.29</v>
      </c>
      <c r="P1721" s="5" t="s">
        <v>49</v>
      </c>
      <c r="Q1721" s="12" t="s">
        <v>44</v>
      </c>
    </row>
    <row r="1722" spans="1:17" x14ac:dyDescent="0.25">
      <c r="A1722" s="4" t="s">
        <v>1453</v>
      </c>
      <c r="B1722" s="4"/>
      <c r="C1722" s="3">
        <v>316076</v>
      </c>
      <c r="D1722" s="11"/>
      <c r="E1722" s="4" t="s">
        <v>62</v>
      </c>
      <c r="F1722" s="4" t="s">
        <v>18</v>
      </c>
      <c r="G1722" s="4" t="s">
        <v>19</v>
      </c>
      <c r="H1722" s="4" t="s">
        <v>25</v>
      </c>
      <c r="I1722" s="5">
        <v>458699.32</v>
      </c>
      <c r="J1722" s="5">
        <v>458699.32</v>
      </c>
      <c r="K1722" s="5">
        <v>458699.32</v>
      </c>
      <c r="L1722" s="5">
        <v>0</v>
      </c>
      <c r="M1722" s="5">
        <v>0</v>
      </c>
      <c r="N1722" s="5">
        <v>0</v>
      </c>
      <c r="O1722" s="5">
        <v>458699.32</v>
      </c>
      <c r="P1722" s="5" t="s">
        <v>33</v>
      </c>
      <c r="Q1722" s="12" t="s">
        <v>22</v>
      </c>
    </row>
    <row r="1723" spans="1:17" x14ac:dyDescent="0.25">
      <c r="A1723" s="4" t="s">
        <v>1454</v>
      </c>
      <c r="B1723" s="4"/>
      <c r="C1723" s="3">
        <v>316076</v>
      </c>
      <c r="D1723" s="11"/>
      <c r="E1723" s="4" t="s">
        <v>62</v>
      </c>
      <c r="F1723" s="4" t="s">
        <v>18</v>
      </c>
      <c r="G1723" s="4" t="s">
        <v>19</v>
      </c>
      <c r="H1723" s="4" t="s">
        <v>25</v>
      </c>
      <c r="I1723" s="5">
        <v>307185.64</v>
      </c>
      <c r="J1723" s="5">
        <v>307185.64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 t="s">
        <v>21</v>
      </c>
      <c r="Q1723" s="12" t="s">
        <v>22</v>
      </c>
    </row>
    <row r="1724" spans="1:17" x14ac:dyDescent="0.25">
      <c r="A1724" s="4" t="s">
        <v>1455</v>
      </c>
      <c r="B1724" s="4"/>
      <c r="C1724" s="3">
        <v>313548</v>
      </c>
      <c r="D1724" s="11"/>
      <c r="E1724" s="4" t="s">
        <v>43</v>
      </c>
      <c r="F1724" s="4" t="s">
        <v>18</v>
      </c>
      <c r="G1724" s="4" t="s">
        <v>19</v>
      </c>
      <c r="H1724" s="4" t="s">
        <v>25</v>
      </c>
      <c r="I1724" s="5">
        <v>12704.4</v>
      </c>
      <c r="J1724" s="5">
        <v>12704.4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 t="s">
        <v>21</v>
      </c>
      <c r="Q1724" s="12" t="s">
        <v>44</v>
      </c>
    </row>
    <row r="1725" spans="1:17" x14ac:dyDescent="0.25">
      <c r="A1725" s="4" t="s">
        <v>1456</v>
      </c>
      <c r="B1725" s="4"/>
      <c r="C1725" s="3">
        <v>316076</v>
      </c>
      <c r="D1725" s="11"/>
      <c r="E1725" s="4" t="s">
        <v>62</v>
      </c>
      <c r="F1725" s="4" t="s">
        <v>18</v>
      </c>
      <c r="G1725" s="4" t="s">
        <v>19</v>
      </c>
      <c r="H1725" s="4" t="s">
        <v>25</v>
      </c>
      <c r="I1725" s="5">
        <v>368858.58</v>
      </c>
      <c r="J1725" s="5">
        <v>368858.58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 t="s">
        <v>21</v>
      </c>
      <c r="Q1725" s="12" t="s">
        <v>22</v>
      </c>
    </row>
    <row r="1726" spans="1:17" x14ac:dyDescent="0.25">
      <c r="A1726" s="4" t="s">
        <v>1457</v>
      </c>
      <c r="B1726" s="4"/>
      <c r="C1726" s="3">
        <v>311031</v>
      </c>
      <c r="D1726" s="11"/>
      <c r="E1726" s="4" t="s">
        <v>24</v>
      </c>
      <c r="F1726" s="4" t="s">
        <v>18</v>
      </c>
      <c r="G1726" s="4" t="s">
        <v>19</v>
      </c>
      <c r="H1726" s="4" t="s">
        <v>20</v>
      </c>
      <c r="I1726" s="5">
        <v>1273692.3600000001</v>
      </c>
      <c r="J1726" s="5">
        <v>98137.996369747649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 t="s">
        <v>21</v>
      </c>
      <c r="Q1726" s="12" t="s">
        <v>22</v>
      </c>
    </row>
    <row r="1727" spans="1:17" x14ac:dyDescent="0.25">
      <c r="A1727" s="4" t="s">
        <v>1458</v>
      </c>
      <c r="B1727" s="4"/>
      <c r="C1727" s="3">
        <v>313250</v>
      </c>
      <c r="D1727" s="11"/>
      <c r="E1727" s="4" t="s">
        <v>24</v>
      </c>
      <c r="F1727" s="4" t="s">
        <v>18</v>
      </c>
      <c r="G1727" s="4" t="s">
        <v>19</v>
      </c>
      <c r="H1727" s="4" t="s">
        <v>25</v>
      </c>
      <c r="I1727" s="5">
        <v>33536.51</v>
      </c>
      <c r="J1727" s="5">
        <v>33536.51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 t="s">
        <v>21</v>
      </c>
      <c r="Q1727" s="12" t="s">
        <v>28</v>
      </c>
    </row>
    <row r="1728" spans="1:17" x14ac:dyDescent="0.25">
      <c r="A1728" s="4" t="s">
        <v>1459</v>
      </c>
      <c r="B1728" s="4"/>
      <c r="C1728" s="3">
        <v>309178</v>
      </c>
      <c r="D1728" s="11"/>
      <c r="E1728" s="4" t="s">
        <v>24</v>
      </c>
      <c r="F1728" s="4" t="s">
        <v>18</v>
      </c>
      <c r="G1728" s="4" t="s">
        <v>19</v>
      </c>
      <c r="H1728" s="4" t="s">
        <v>25</v>
      </c>
      <c r="I1728" s="5">
        <v>3193.18</v>
      </c>
      <c r="J1728" s="5">
        <v>3193.18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 t="s">
        <v>21</v>
      </c>
      <c r="Q1728" s="12" t="s">
        <v>28</v>
      </c>
    </row>
    <row r="1729" spans="1:17" x14ac:dyDescent="0.25">
      <c r="A1729" s="4" t="s">
        <v>1460</v>
      </c>
      <c r="B1729" s="4"/>
      <c r="C1729" s="3">
        <v>311031</v>
      </c>
      <c r="D1729" s="11"/>
      <c r="E1729" s="4" t="s">
        <v>24</v>
      </c>
      <c r="F1729" s="4" t="s">
        <v>18</v>
      </c>
      <c r="G1729" s="4" t="s">
        <v>19</v>
      </c>
      <c r="H1729" s="4" t="s">
        <v>20</v>
      </c>
      <c r="I1729" s="5">
        <v>1872170.54</v>
      </c>
      <c r="J1729" s="5">
        <v>144250.74015366513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 t="s">
        <v>21</v>
      </c>
      <c r="Q1729" s="12" t="s">
        <v>22</v>
      </c>
    </row>
    <row r="1730" spans="1:17" x14ac:dyDescent="0.25">
      <c r="A1730" s="4" t="s">
        <v>1461</v>
      </c>
      <c r="B1730" s="4"/>
      <c r="C1730" s="3">
        <v>320636</v>
      </c>
      <c r="D1730" s="11"/>
      <c r="E1730" s="4" t="s">
        <v>24</v>
      </c>
      <c r="F1730" s="4" t="s">
        <v>18</v>
      </c>
      <c r="G1730" s="4" t="s">
        <v>19</v>
      </c>
      <c r="H1730" s="4" t="s">
        <v>25</v>
      </c>
      <c r="I1730" s="5">
        <v>12594.29</v>
      </c>
      <c r="J1730" s="5">
        <v>12594.29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 t="s">
        <v>21</v>
      </c>
      <c r="Q1730" s="12" t="s">
        <v>41</v>
      </c>
    </row>
    <row r="1731" spans="1:17" x14ac:dyDescent="0.25">
      <c r="A1731" s="4" t="s">
        <v>1462</v>
      </c>
      <c r="B1731" s="4"/>
      <c r="C1731" s="3">
        <v>309178</v>
      </c>
      <c r="D1731" s="11"/>
      <c r="E1731" s="4" t="s">
        <v>24</v>
      </c>
      <c r="F1731" s="4" t="s">
        <v>18</v>
      </c>
      <c r="G1731" s="4" t="s">
        <v>19</v>
      </c>
      <c r="H1731" s="4" t="s">
        <v>25</v>
      </c>
      <c r="I1731" s="5">
        <v>3251.88</v>
      </c>
      <c r="J1731" s="5">
        <v>3251.88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 t="s">
        <v>21</v>
      </c>
      <c r="Q1731" s="12" t="s">
        <v>28</v>
      </c>
    </row>
    <row r="1732" spans="1:17" x14ac:dyDescent="0.25">
      <c r="A1732" s="4" t="s">
        <v>1463</v>
      </c>
      <c r="B1732" s="4"/>
      <c r="C1732" s="3">
        <v>313250</v>
      </c>
      <c r="D1732" s="11"/>
      <c r="E1732" s="4" t="s">
        <v>24</v>
      </c>
      <c r="F1732" s="4" t="s">
        <v>18</v>
      </c>
      <c r="G1732" s="4" t="s">
        <v>19</v>
      </c>
      <c r="H1732" s="4" t="s">
        <v>25</v>
      </c>
      <c r="I1732" s="5">
        <v>23099.24</v>
      </c>
      <c r="J1732" s="5">
        <v>23099.24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 t="s">
        <v>21</v>
      </c>
      <c r="Q1732" s="12" t="s">
        <v>28</v>
      </c>
    </row>
    <row r="1733" spans="1:17" x14ac:dyDescent="0.25">
      <c r="A1733" s="4" t="s">
        <v>1464</v>
      </c>
      <c r="B1733" s="4"/>
      <c r="C1733" s="3">
        <v>313548</v>
      </c>
      <c r="D1733" s="11"/>
      <c r="E1733" s="4" t="s">
        <v>43</v>
      </c>
      <c r="F1733" s="4" t="s">
        <v>18</v>
      </c>
      <c r="G1733" s="4" t="s">
        <v>19</v>
      </c>
      <c r="H1733" s="4" t="s">
        <v>25</v>
      </c>
      <c r="I1733" s="5">
        <v>12703.82</v>
      </c>
      <c r="J1733" s="5">
        <v>12703.82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 t="s">
        <v>21</v>
      </c>
      <c r="Q1733" s="12" t="s">
        <v>44</v>
      </c>
    </row>
    <row r="1734" spans="1:17" x14ac:dyDescent="0.25">
      <c r="A1734" s="4" t="s">
        <v>1465</v>
      </c>
      <c r="B1734" s="4"/>
      <c r="C1734" s="3">
        <v>314376</v>
      </c>
      <c r="D1734" s="11"/>
      <c r="E1734" s="4" t="s">
        <v>24</v>
      </c>
      <c r="F1734" s="4" t="s">
        <v>18</v>
      </c>
      <c r="G1734" s="4" t="s">
        <v>19</v>
      </c>
      <c r="H1734" s="4" t="s">
        <v>25</v>
      </c>
      <c r="I1734" s="5">
        <v>9799.9599999999991</v>
      </c>
      <c r="J1734" s="5">
        <v>9799.9599999999991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 t="s">
        <v>21</v>
      </c>
      <c r="Q1734" s="12" t="s">
        <v>28</v>
      </c>
    </row>
    <row r="1735" spans="1:17" x14ac:dyDescent="0.25">
      <c r="A1735" s="4">
        <v>30000483</v>
      </c>
      <c r="B1735" s="4"/>
      <c r="C1735" s="3">
        <v>312836</v>
      </c>
      <c r="D1735" s="11"/>
      <c r="E1735" s="4" t="s">
        <v>24</v>
      </c>
      <c r="F1735" s="4" t="s">
        <v>18</v>
      </c>
      <c r="G1735" s="4" t="s">
        <v>19</v>
      </c>
      <c r="H1735" s="4" t="s">
        <v>25</v>
      </c>
      <c r="I1735" s="5">
        <v>133745.25</v>
      </c>
      <c r="J1735" s="5">
        <v>133745.25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 t="s">
        <v>21</v>
      </c>
      <c r="Q1735" s="12" t="s">
        <v>97</v>
      </c>
    </row>
    <row r="1736" spans="1:17" x14ac:dyDescent="0.25">
      <c r="A1736" s="4" t="s">
        <v>1466</v>
      </c>
      <c r="B1736" s="4"/>
      <c r="C1736" s="3">
        <v>313548</v>
      </c>
      <c r="D1736" s="11"/>
      <c r="E1736" s="4" t="s">
        <v>27</v>
      </c>
      <c r="F1736" s="4" t="s">
        <v>18</v>
      </c>
      <c r="G1736" s="4" t="s">
        <v>19</v>
      </c>
      <c r="H1736" s="4" t="s">
        <v>25</v>
      </c>
      <c r="I1736" s="5">
        <v>6217.54</v>
      </c>
      <c r="J1736" s="5">
        <v>6217.54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 t="s">
        <v>21</v>
      </c>
      <c r="Q1736" s="12" t="s">
        <v>44</v>
      </c>
    </row>
    <row r="1737" spans="1:17" x14ac:dyDescent="0.25">
      <c r="A1737" s="4" t="s">
        <v>1467</v>
      </c>
      <c r="B1737" s="4"/>
      <c r="C1737" s="3">
        <v>316076</v>
      </c>
      <c r="D1737" s="11"/>
      <c r="E1737" s="4" t="s">
        <v>62</v>
      </c>
      <c r="F1737" s="4" t="s">
        <v>18</v>
      </c>
      <c r="G1737" s="4" t="s">
        <v>19</v>
      </c>
      <c r="H1737" s="4" t="s">
        <v>25</v>
      </c>
      <c r="I1737" s="5">
        <v>730929.43</v>
      </c>
      <c r="J1737" s="5">
        <v>730929.43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 t="s">
        <v>21</v>
      </c>
      <c r="Q1737" s="12" t="s">
        <v>22</v>
      </c>
    </row>
    <row r="1738" spans="1:17" x14ac:dyDescent="0.25">
      <c r="A1738" s="4" t="s">
        <v>1468</v>
      </c>
      <c r="B1738" s="4"/>
      <c r="C1738" s="3">
        <v>313548</v>
      </c>
      <c r="D1738" s="11"/>
      <c r="E1738" s="4" t="s">
        <v>27</v>
      </c>
      <c r="F1738" s="4" t="s">
        <v>18</v>
      </c>
      <c r="G1738" s="4" t="s">
        <v>19</v>
      </c>
      <c r="H1738" s="4" t="s">
        <v>25</v>
      </c>
      <c r="I1738" s="5">
        <v>6217.54</v>
      </c>
      <c r="J1738" s="5">
        <v>6217.54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 t="s">
        <v>21</v>
      </c>
      <c r="Q1738" s="12" t="s">
        <v>44</v>
      </c>
    </row>
    <row r="1739" spans="1:17" x14ac:dyDescent="0.25">
      <c r="A1739" s="4" t="s">
        <v>1469</v>
      </c>
      <c r="B1739" s="4"/>
      <c r="C1739" s="3">
        <v>316076</v>
      </c>
      <c r="D1739" s="11"/>
      <c r="E1739" s="4" t="s">
        <v>62</v>
      </c>
      <c r="F1739" s="4" t="s">
        <v>18</v>
      </c>
      <c r="G1739" s="4" t="s">
        <v>19</v>
      </c>
      <c r="H1739" s="4" t="s">
        <v>25</v>
      </c>
      <c r="I1739" s="5">
        <v>703816.38</v>
      </c>
      <c r="J1739" s="5">
        <v>703816.38</v>
      </c>
      <c r="K1739" s="5">
        <v>703816.38</v>
      </c>
      <c r="L1739" s="5">
        <v>0</v>
      </c>
      <c r="M1739" s="5">
        <v>0</v>
      </c>
      <c r="N1739" s="5">
        <v>0</v>
      </c>
      <c r="O1739" s="5">
        <v>703816.38</v>
      </c>
      <c r="P1739" s="5" t="s">
        <v>33</v>
      </c>
      <c r="Q1739" s="12" t="s">
        <v>22</v>
      </c>
    </row>
    <row r="1740" spans="1:17" x14ac:dyDescent="0.25">
      <c r="A1740" s="4" t="s">
        <v>1470</v>
      </c>
      <c r="B1740" s="4"/>
      <c r="C1740" s="3">
        <v>313069</v>
      </c>
      <c r="D1740" s="11"/>
      <c r="E1740" s="4" t="s">
        <v>24</v>
      </c>
      <c r="F1740" s="4" t="s">
        <v>18</v>
      </c>
      <c r="G1740" s="4" t="s">
        <v>48</v>
      </c>
      <c r="H1740" s="4" t="s">
        <v>25</v>
      </c>
      <c r="I1740" s="5">
        <v>46928.09</v>
      </c>
      <c r="J1740" s="5">
        <v>46928.09</v>
      </c>
      <c r="K1740" s="5">
        <v>0</v>
      </c>
      <c r="L1740" s="5">
        <v>0</v>
      </c>
      <c r="M1740" s="5">
        <v>0</v>
      </c>
      <c r="N1740" s="5">
        <v>46928.09</v>
      </c>
      <c r="O1740" s="5">
        <v>46928.09</v>
      </c>
      <c r="P1740" s="5" t="s">
        <v>49</v>
      </c>
      <c r="Q1740" s="12" t="s">
        <v>28</v>
      </c>
    </row>
    <row r="1741" spans="1:17" x14ac:dyDescent="0.25">
      <c r="A1741" s="4" t="s">
        <v>1471</v>
      </c>
      <c r="B1741" s="4"/>
      <c r="C1741" s="3">
        <v>316076</v>
      </c>
      <c r="D1741" s="11"/>
      <c r="E1741" s="4" t="s">
        <v>62</v>
      </c>
      <c r="F1741" s="4" t="s">
        <v>18</v>
      </c>
      <c r="G1741" s="4" t="s">
        <v>19</v>
      </c>
      <c r="H1741" s="4" t="s">
        <v>25</v>
      </c>
      <c r="I1741" s="5">
        <v>70739.899999999994</v>
      </c>
      <c r="J1741" s="5">
        <v>70739.899999999994</v>
      </c>
      <c r="K1741" s="5">
        <v>70739.899999999994</v>
      </c>
      <c r="L1741" s="5">
        <v>0</v>
      </c>
      <c r="M1741" s="5">
        <v>0</v>
      </c>
      <c r="N1741" s="5">
        <v>0</v>
      </c>
      <c r="O1741" s="5">
        <v>70739.899999999994</v>
      </c>
      <c r="P1741" s="5" t="s">
        <v>33</v>
      </c>
      <c r="Q1741" s="12" t="s">
        <v>22</v>
      </c>
    </row>
    <row r="1742" spans="1:17" x14ac:dyDescent="0.25">
      <c r="A1742" s="4" t="s">
        <v>1472</v>
      </c>
      <c r="B1742" s="4"/>
      <c r="C1742" s="3">
        <v>315112</v>
      </c>
      <c r="D1742" s="11"/>
      <c r="E1742" s="4" t="s">
        <v>17</v>
      </c>
      <c r="F1742" s="4" t="s">
        <v>18</v>
      </c>
      <c r="G1742" s="4" t="s">
        <v>48</v>
      </c>
      <c r="H1742" s="4" t="s">
        <v>25</v>
      </c>
      <c r="I1742" s="5">
        <v>333758.7</v>
      </c>
      <c r="J1742" s="5">
        <v>333758.7</v>
      </c>
      <c r="K1742" s="5">
        <v>0</v>
      </c>
      <c r="L1742" s="5">
        <v>0</v>
      </c>
      <c r="M1742" s="5">
        <v>0</v>
      </c>
      <c r="N1742" s="5">
        <v>333758.7</v>
      </c>
      <c r="O1742" s="5">
        <v>333758.7</v>
      </c>
      <c r="P1742" s="5" t="s">
        <v>49</v>
      </c>
      <c r="Q1742" s="12" t="s">
        <v>22</v>
      </c>
    </row>
    <row r="1743" spans="1:17" x14ac:dyDescent="0.25">
      <c r="A1743" s="4" t="s">
        <v>1473</v>
      </c>
      <c r="B1743" s="4"/>
      <c r="C1743" s="3">
        <v>316076</v>
      </c>
      <c r="D1743" s="11"/>
      <c r="E1743" s="4" t="s">
        <v>62</v>
      </c>
      <c r="F1743" s="4" t="s">
        <v>18</v>
      </c>
      <c r="G1743" s="4" t="s">
        <v>19</v>
      </c>
      <c r="H1743" s="4" t="s">
        <v>25</v>
      </c>
      <c r="I1743" s="5">
        <v>137356.44</v>
      </c>
      <c r="J1743" s="5">
        <v>137356.44</v>
      </c>
      <c r="K1743" s="5">
        <v>137356.44</v>
      </c>
      <c r="L1743" s="5">
        <v>0</v>
      </c>
      <c r="M1743" s="5">
        <v>0</v>
      </c>
      <c r="N1743" s="5">
        <v>0</v>
      </c>
      <c r="O1743" s="5">
        <v>137356.44</v>
      </c>
      <c r="P1743" s="5" t="s">
        <v>33</v>
      </c>
      <c r="Q1743" s="12" t="s">
        <v>22</v>
      </c>
    </row>
    <row r="1744" spans="1:17" x14ac:dyDescent="0.25">
      <c r="A1744" s="4" t="s">
        <v>1474</v>
      </c>
      <c r="B1744" s="4"/>
      <c r="C1744" s="3">
        <v>314376</v>
      </c>
      <c r="D1744" s="11"/>
      <c r="E1744" s="4" t="s">
        <v>24</v>
      </c>
      <c r="F1744" s="4" t="s">
        <v>18</v>
      </c>
      <c r="G1744" s="4" t="s">
        <v>19</v>
      </c>
      <c r="H1744" s="4" t="s">
        <v>25</v>
      </c>
      <c r="I1744" s="5">
        <v>57646.78</v>
      </c>
      <c r="J1744" s="5">
        <v>57646.78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 t="s">
        <v>21</v>
      </c>
      <c r="Q1744" s="12" t="s">
        <v>28</v>
      </c>
    </row>
    <row r="1745" spans="1:17" x14ac:dyDescent="0.25">
      <c r="A1745" s="4" t="s">
        <v>1475</v>
      </c>
      <c r="B1745" s="4"/>
      <c r="C1745" s="3">
        <v>316076</v>
      </c>
      <c r="D1745" s="11"/>
      <c r="E1745" s="4" t="s">
        <v>62</v>
      </c>
      <c r="F1745" s="4" t="s">
        <v>18</v>
      </c>
      <c r="G1745" s="4" t="s">
        <v>19</v>
      </c>
      <c r="H1745" s="4" t="s">
        <v>25</v>
      </c>
      <c r="I1745" s="5">
        <v>533261.1</v>
      </c>
      <c r="J1745" s="5">
        <v>533261.1</v>
      </c>
      <c r="K1745" s="5">
        <v>533261.1</v>
      </c>
      <c r="L1745" s="5">
        <v>0</v>
      </c>
      <c r="M1745" s="5">
        <v>0</v>
      </c>
      <c r="N1745" s="5">
        <v>0</v>
      </c>
      <c r="O1745" s="5">
        <v>533261.1</v>
      </c>
      <c r="P1745" s="5" t="s">
        <v>33</v>
      </c>
      <c r="Q1745" s="12" t="s">
        <v>22</v>
      </c>
    </row>
    <row r="1746" spans="1:17" x14ac:dyDescent="0.25">
      <c r="A1746" s="4" t="s">
        <v>1476</v>
      </c>
      <c r="B1746" s="4"/>
      <c r="C1746" s="3">
        <v>313548</v>
      </c>
      <c r="D1746" s="11"/>
      <c r="E1746" s="4" t="s">
        <v>43</v>
      </c>
      <c r="F1746" s="4" t="s">
        <v>18</v>
      </c>
      <c r="G1746" s="4" t="s">
        <v>19</v>
      </c>
      <c r="H1746" s="4" t="s">
        <v>25</v>
      </c>
      <c r="I1746" s="5">
        <v>12703.82</v>
      </c>
      <c r="J1746" s="5">
        <v>12703.82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 t="s">
        <v>21</v>
      </c>
      <c r="Q1746" s="12" t="s">
        <v>44</v>
      </c>
    </row>
    <row r="1747" spans="1:17" x14ac:dyDescent="0.25">
      <c r="A1747" s="4" t="s">
        <v>1477</v>
      </c>
      <c r="B1747" s="4"/>
      <c r="C1747" s="3">
        <v>316076</v>
      </c>
      <c r="D1747" s="11"/>
      <c r="E1747" s="4" t="s">
        <v>62</v>
      </c>
      <c r="F1747" s="4" t="s">
        <v>18</v>
      </c>
      <c r="G1747" s="4" t="s">
        <v>19</v>
      </c>
      <c r="H1747" s="4" t="s">
        <v>25</v>
      </c>
      <c r="I1747" s="5">
        <v>143318.6</v>
      </c>
      <c r="J1747" s="5">
        <v>143318.6</v>
      </c>
      <c r="K1747" s="5">
        <v>143318.6</v>
      </c>
      <c r="L1747" s="5">
        <v>0</v>
      </c>
      <c r="M1747" s="5">
        <v>0</v>
      </c>
      <c r="N1747" s="5">
        <v>0</v>
      </c>
      <c r="O1747" s="5">
        <v>143318.6</v>
      </c>
      <c r="P1747" s="5" t="s">
        <v>33</v>
      </c>
      <c r="Q1747" s="12" t="s">
        <v>22</v>
      </c>
    </row>
    <row r="1748" spans="1:17" x14ac:dyDescent="0.25">
      <c r="A1748" s="4" t="s">
        <v>1478</v>
      </c>
      <c r="B1748" s="4"/>
      <c r="C1748" s="3">
        <v>313548</v>
      </c>
      <c r="D1748" s="11"/>
      <c r="E1748" s="4" t="s">
        <v>43</v>
      </c>
      <c r="F1748" s="4" t="s">
        <v>18</v>
      </c>
      <c r="G1748" s="4" t="s">
        <v>19</v>
      </c>
      <c r="H1748" s="4" t="s">
        <v>25</v>
      </c>
      <c r="I1748" s="5">
        <v>12703.82</v>
      </c>
      <c r="J1748" s="5">
        <v>12703.82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 t="s">
        <v>21</v>
      </c>
      <c r="Q1748" s="12" t="s">
        <v>44</v>
      </c>
    </row>
    <row r="1749" spans="1:17" x14ac:dyDescent="0.25">
      <c r="A1749" s="4" t="s">
        <v>1479</v>
      </c>
      <c r="B1749" s="4"/>
      <c r="C1749" s="3">
        <v>316076</v>
      </c>
      <c r="D1749" s="11"/>
      <c r="E1749" s="4" t="s">
        <v>62</v>
      </c>
      <c r="F1749" s="4" t="s">
        <v>18</v>
      </c>
      <c r="G1749" s="4" t="s">
        <v>19</v>
      </c>
      <c r="H1749" s="4" t="s">
        <v>25</v>
      </c>
      <c r="I1749" s="5">
        <v>89727.88</v>
      </c>
      <c r="J1749" s="5">
        <v>89727.88</v>
      </c>
      <c r="K1749" s="5">
        <v>89727.88</v>
      </c>
      <c r="L1749" s="5">
        <v>0</v>
      </c>
      <c r="M1749" s="5">
        <v>0</v>
      </c>
      <c r="N1749" s="5">
        <v>0</v>
      </c>
      <c r="O1749" s="5">
        <v>89727.88</v>
      </c>
      <c r="P1749" s="5" t="s">
        <v>33</v>
      </c>
      <c r="Q1749" s="12" t="s">
        <v>22</v>
      </c>
    </row>
    <row r="1750" spans="1:17" x14ac:dyDescent="0.25">
      <c r="A1750" s="4" t="s">
        <v>1480</v>
      </c>
      <c r="B1750" s="4"/>
      <c r="C1750" s="3">
        <v>313548</v>
      </c>
      <c r="D1750" s="11"/>
      <c r="E1750" s="4" t="s">
        <v>43</v>
      </c>
      <c r="F1750" s="4" t="s">
        <v>18</v>
      </c>
      <c r="G1750" s="4" t="s">
        <v>19</v>
      </c>
      <c r="H1750" s="4" t="s">
        <v>25</v>
      </c>
      <c r="I1750" s="5">
        <v>31324.43</v>
      </c>
      <c r="J1750" s="5">
        <v>31324.43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 t="s">
        <v>21</v>
      </c>
      <c r="Q1750" s="12" t="s">
        <v>44</v>
      </c>
    </row>
    <row r="1751" spans="1:17" x14ac:dyDescent="0.25">
      <c r="A1751" s="4" t="s">
        <v>1481</v>
      </c>
      <c r="B1751" s="4"/>
      <c r="C1751" s="3">
        <v>320209</v>
      </c>
      <c r="D1751" s="11"/>
      <c r="E1751" s="4" t="s">
        <v>17</v>
      </c>
      <c r="F1751" s="4" t="s">
        <v>18</v>
      </c>
      <c r="G1751" s="4" t="s">
        <v>19</v>
      </c>
      <c r="H1751" s="4" t="s">
        <v>20</v>
      </c>
      <c r="I1751" s="5">
        <v>673381.24</v>
      </c>
      <c r="J1751" s="5">
        <v>51884.024558784484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 t="s">
        <v>21</v>
      </c>
      <c r="Q1751" s="12" t="s">
        <v>22</v>
      </c>
    </row>
    <row r="1752" spans="1:17" x14ac:dyDescent="0.25">
      <c r="A1752" s="4" t="s">
        <v>1482</v>
      </c>
      <c r="B1752" s="4"/>
      <c r="C1752" s="3">
        <v>313548</v>
      </c>
      <c r="D1752" s="11"/>
      <c r="E1752" s="4" t="s">
        <v>43</v>
      </c>
      <c r="F1752" s="4" t="s">
        <v>18</v>
      </c>
      <c r="G1752" s="4" t="s">
        <v>19</v>
      </c>
      <c r="H1752" s="4" t="s">
        <v>25</v>
      </c>
      <c r="I1752" s="5">
        <v>11070.85</v>
      </c>
      <c r="J1752" s="5">
        <v>11070.85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 t="s">
        <v>21</v>
      </c>
      <c r="Q1752" s="12" t="s">
        <v>44</v>
      </c>
    </row>
    <row r="1753" spans="1:17" x14ac:dyDescent="0.25">
      <c r="A1753" s="4" t="s">
        <v>1483</v>
      </c>
      <c r="B1753" s="4"/>
      <c r="C1753" s="3">
        <v>316651</v>
      </c>
      <c r="D1753" s="11"/>
      <c r="E1753" s="4" t="s">
        <v>17</v>
      </c>
      <c r="F1753" s="4" t="s">
        <v>18</v>
      </c>
      <c r="G1753" s="4" t="s">
        <v>19</v>
      </c>
      <c r="H1753" s="4" t="s">
        <v>20</v>
      </c>
      <c r="I1753" s="5">
        <v>6355.34</v>
      </c>
      <c r="J1753" s="5">
        <v>489.67894715841118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 t="s">
        <v>21</v>
      </c>
      <c r="Q1753" s="12" t="s">
        <v>22</v>
      </c>
    </row>
    <row r="1754" spans="1:17" x14ac:dyDescent="0.25">
      <c r="A1754" s="4" t="s">
        <v>1484</v>
      </c>
      <c r="B1754" s="4"/>
      <c r="C1754" s="3">
        <v>316076</v>
      </c>
      <c r="D1754" s="11"/>
      <c r="E1754" s="4" t="s">
        <v>24</v>
      </c>
      <c r="F1754" s="4" t="s">
        <v>18</v>
      </c>
      <c r="G1754" s="4" t="s">
        <v>19</v>
      </c>
      <c r="H1754" s="4" t="s">
        <v>25</v>
      </c>
      <c r="I1754" s="5">
        <v>42497.13</v>
      </c>
      <c r="J1754" s="5">
        <v>42497.13</v>
      </c>
      <c r="K1754" s="5">
        <v>42497.13</v>
      </c>
      <c r="L1754" s="5">
        <v>0</v>
      </c>
      <c r="M1754" s="5">
        <v>0</v>
      </c>
      <c r="N1754" s="5">
        <v>0</v>
      </c>
      <c r="O1754" s="5">
        <v>42497.13</v>
      </c>
      <c r="P1754" s="5" t="s">
        <v>33</v>
      </c>
      <c r="Q1754" s="12" t="s">
        <v>22</v>
      </c>
    </row>
    <row r="1755" spans="1:17" x14ac:dyDescent="0.25">
      <c r="A1755" s="4" t="s">
        <v>1485</v>
      </c>
      <c r="B1755" s="4"/>
      <c r="C1755" s="3">
        <v>316250</v>
      </c>
      <c r="D1755" s="11"/>
      <c r="E1755" s="4" t="s">
        <v>17</v>
      </c>
      <c r="F1755" s="4" t="s">
        <v>18</v>
      </c>
      <c r="G1755" s="4" t="s">
        <v>19</v>
      </c>
      <c r="H1755" s="4" t="s">
        <v>20</v>
      </c>
      <c r="I1755" s="5">
        <v>1018951.65</v>
      </c>
      <c r="J1755" s="5">
        <v>78510.224657898056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 t="s">
        <v>21</v>
      </c>
      <c r="Q1755" s="12" t="s">
        <v>22</v>
      </c>
    </row>
    <row r="1756" spans="1:17" x14ac:dyDescent="0.25">
      <c r="A1756" s="4" t="s">
        <v>1486</v>
      </c>
      <c r="B1756" s="4"/>
      <c r="C1756" s="3">
        <v>313547</v>
      </c>
      <c r="D1756" s="11"/>
      <c r="E1756" s="4" t="s">
        <v>24</v>
      </c>
      <c r="F1756" s="4" t="s">
        <v>18</v>
      </c>
      <c r="G1756" s="4" t="s">
        <v>19</v>
      </c>
      <c r="H1756" s="4" t="s">
        <v>25</v>
      </c>
      <c r="I1756" s="5">
        <v>351624.34</v>
      </c>
      <c r="J1756" s="5">
        <v>351624.34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 t="s">
        <v>21</v>
      </c>
      <c r="Q1756" s="12" t="s">
        <v>97</v>
      </c>
    </row>
    <row r="1757" spans="1:17" x14ac:dyDescent="0.25">
      <c r="A1757" s="4" t="s">
        <v>1487</v>
      </c>
      <c r="B1757" s="4"/>
      <c r="C1757" s="3">
        <v>310097</v>
      </c>
      <c r="D1757" s="11"/>
      <c r="E1757" s="4" t="s">
        <v>17</v>
      </c>
      <c r="F1757" s="4" t="s">
        <v>18</v>
      </c>
      <c r="G1757" s="4" t="s">
        <v>19</v>
      </c>
      <c r="H1757" s="4" t="s">
        <v>20</v>
      </c>
      <c r="I1757" s="5">
        <v>1092008.6100000001</v>
      </c>
      <c r="J1757" s="5">
        <v>84139.263427719066</v>
      </c>
      <c r="K1757" s="5">
        <v>1092008.6100000001</v>
      </c>
      <c r="L1757" s="5">
        <v>0</v>
      </c>
      <c r="M1757" s="5">
        <v>0</v>
      </c>
      <c r="N1757" s="5">
        <v>0</v>
      </c>
      <c r="O1757" s="5">
        <v>1092008.6100000001</v>
      </c>
      <c r="P1757" s="5" t="s">
        <v>33</v>
      </c>
      <c r="Q1757" s="12" t="s">
        <v>22</v>
      </c>
    </row>
    <row r="1758" spans="1:17" x14ac:dyDescent="0.25">
      <c r="A1758" s="4" t="s">
        <v>1488</v>
      </c>
      <c r="B1758" s="4"/>
      <c r="C1758" s="3">
        <v>308653</v>
      </c>
      <c r="D1758" s="11"/>
      <c r="E1758" s="4" t="s">
        <v>17</v>
      </c>
      <c r="F1758" s="4" t="s">
        <v>18</v>
      </c>
      <c r="G1758" s="4" t="s">
        <v>19</v>
      </c>
      <c r="H1758" s="4" t="s">
        <v>25</v>
      </c>
      <c r="I1758" s="5">
        <v>14596486.720000001</v>
      </c>
      <c r="J1758" s="5">
        <v>14596486.720000001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 t="s">
        <v>21</v>
      </c>
      <c r="Q1758" s="12" t="s">
        <v>290</v>
      </c>
    </row>
    <row r="1759" spans="1:17" x14ac:dyDescent="0.25">
      <c r="A1759" s="4" t="s">
        <v>1489</v>
      </c>
      <c r="B1759" s="4"/>
      <c r="C1759" s="3">
        <v>316889</v>
      </c>
      <c r="D1759" s="11"/>
      <c r="E1759" s="4" t="s">
        <v>17</v>
      </c>
      <c r="F1759" s="4" t="s">
        <v>18</v>
      </c>
      <c r="G1759" s="4" t="s">
        <v>48</v>
      </c>
      <c r="H1759" s="4" t="s">
        <v>20</v>
      </c>
      <c r="I1759" s="5">
        <v>168185.99</v>
      </c>
      <c r="J1759" s="5">
        <v>12958.730533692149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 t="s">
        <v>21</v>
      </c>
      <c r="Q1759" s="12" t="s">
        <v>22</v>
      </c>
    </row>
    <row r="1760" spans="1:17" x14ac:dyDescent="0.25">
      <c r="A1760" s="4">
        <v>30000397</v>
      </c>
      <c r="B1760" s="4"/>
      <c r="C1760" s="3">
        <v>324104</v>
      </c>
      <c r="D1760" s="11"/>
      <c r="E1760" s="4" t="s">
        <v>17</v>
      </c>
      <c r="F1760" s="4" t="s">
        <v>18</v>
      </c>
      <c r="G1760" s="4" t="s">
        <v>19</v>
      </c>
      <c r="H1760" s="4" t="s">
        <v>20</v>
      </c>
      <c r="I1760" s="5">
        <v>1140515.47</v>
      </c>
      <c r="J1760" s="5">
        <v>87876.716991928115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 t="s">
        <v>21</v>
      </c>
      <c r="Q1760" s="12" t="s">
        <v>22</v>
      </c>
    </row>
    <row r="1761" spans="1:17" x14ac:dyDescent="0.25">
      <c r="A1761" s="4" t="s">
        <v>1490</v>
      </c>
      <c r="B1761" s="4"/>
      <c r="C1761" s="3">
        <v>310517</v>
      </c>
      <c r="D1761" s="11"/>
      <c r="E1761" s="4" t="s">
        <v>24</v>
      </c>
      <c r="F1761" s="4" t="s">
        <v>18</v>
      </c>
      <c r="G1761" s="4" t="s">
        <v>19</v>
      </c>
      <c r="H1761" s="4" t="s">
        <v>25</v>
      </c>
      <c r="I1761" s="5">
        <v>365883.82</v>
      </c>
      <c r="J1761" s="5">
        <v>365883.82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 t="s">
        <v>21</v>
      </c>
      <c r="Q1761" s="12" t="s">
        <v>26</v>
      </c>
    </row>
    <row r="1762" spans="1:17" x14ac:dyDescent="0.25">
      <c r="A1762" s="4" t="s">
        <v>1491</v>
      </c>
      <c r="B1762" s="4"/>
      <c r="C1762" s="3">
        <v>312728</v>
      </c>
      <c r="D1762" s="11"/>
      <c r="E1762" s="4" t="s">
        <v>17</v>
      </c>
      <c r="F1762" s="4" t="s">
        <v>18</v>
      </c>
      <c r="G1762" s="4" t="s">
        <v>19</v>
      </c>
      <c r="H1762" s="4" t="s">
        <v>20</v>
      </c>
      <c r="I1762" s="5">
        <v>418044.25</v>
      </c>
      <c r="J1762" s="5">
        <v>32210.309472920035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 t="s">
        <v>21</v>
      </c>
      <c r="Q1762" s="12" t="s">
        <v>22</v>
      </c>
    </row>
    <row r="1763" spans="1:17" x14ac:dyDescent="0.25">
      <c r="A1763" s="4" t="s">
        <v>1492</v>
      </c>
      <c r="B1763" s="4"/>
      <c r="C1763" s="3">
        <v>316076</v>
      </c>
      <c r="D1763" s="11"/>
      <c r="E1763" s="4" t="s">
        <v>24</v>
      </c>
      <c r="F1763" s="4" t="s">
        <v>18</v>
      </c>
      <c r="G1763" s="4" t="s">
        <v>19</v>
      </c>
      <c r="H1763" s="4" t="s">
        <v>25</v>
      </c>
      <c r="I1763" s="5">
        <v>14930.14</v>
      </c>
      <c r="J1763" s="5">
        <v>14930.14</v>
      </c>
      <c r="K1763" s="5">
        <v>14930.14</v>
      </c>
      <c r="L1763" s="5">
        <v>0</v>
      </c>
      <c r="M1763" s="5">
        <v>0</v>
      </c>
      <c r="N1763" s="5">
        <v>0</v>
      </c>
      <c r="O1763" s="5">
        <v>14930.14</v>
      </c>
      <c r="P1763" s="5" t="s">
        <v>33</v>
      </c>
      <c r="Q1763" s="12" t="s">
        <v>22</v>
      </c>
    </row>
    <row r="1764" spans="1:17" x14ac:dyDescent="0.25">
      <c r="A1764" s="4" t="s">
        <v>1493</v>
      </c>
      <c r="B1764" s="4"/>
      <c r="C1764" s="3">
        <v>318796</v>
      </c>
      <c r="D1764" s="11"/>
      <c r="E1764" s="4" t="s">
        <v>17</v>
      </c>
      <c r="F1764" s="4" t="s">
        <v>18</v>
      </c>
      <c r="G1764" s="4" t="s">
        <v>48</v>
      </c>
      <c r="H1764" s="4" t="s">
        <v>20</v>
      </c>
      <c r="I1764" s="5">
        <v>591210.13</v>
      </c>
      <c r="J1764" s="5">
        <v>45552.740531236312</v>
      </c>
      <c r="K1764" s="5">
        <v>0</v>
      </c>
      <c r="L1764" s="5">
        <v>0</v>
      </c>
      <c r="M1764" s="5">
        <v>0</v>
      </c>
      <c r="N1764" s="5">
        <v>591210.13</v>
      </c>
      <c r="O1764" s="5">
        <v>591210.13</v>
      </c>
      <c r="P1764" s="5" t="s">
        <v>49</v>
      </c>
      <c r="Q1764" s="12" t="s">
        <v>22</v>
      </c>
    </row>
    <row r="1765" spans="1:17" x14ac:dyDescent="0.25">
      <c r="A1765" s="4" t="s">
        <v>1494</v>
      </c>
      <c r="B1765" s="4"/>
      <c r="C1765" s="3">
        <v>314798</v>
      </c>
      <c r="D1765" s="11"/>
      <c r="E1765" s="4" t="s">
        <v>43</v>
      </c>
      <c r="F1765" s="4" t="s">
        <v>18</v>
      </c>
      <c r="G1765" s="4" t="s">
        <v>19</v>
      </c>
      <c r="H1765" s="4" t="s">
        <v>25</v>
      </c>
      <c r="I1765" s="5">
        <v>331622.86</v>
      </c>
      <c r="J1765" s="5">
        <v>331622.86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 t="s">
        <v>21</v>
      </c>
      <c r="Q1765" s="12" t="s">
        <v>28</v>
      </c>
    </row>
    <row r="1766" spans="1:17" x14ac:dyDescent="0.25">
      <c r="A1766" s="4" t="s">
        <v>1495</v>
      </c>
      <c r="B1766" s="4"/>
      <c r="C1766" s="3">
        <v>310063</v>
      </c>
      <c r="D1766" s="11"/>
      <c r="E1766" s="4" t="s">
        <v>17</v>
      </c>
      <c r="F1766" s="4" t="s">
        <v>18</v>
      </c>
      <c r="G1766" s="4" t="s">
        <v>48</v>
      </c>
      <c r="H1766" s="4" t="s">
        <v>20</v>
      </c>
      <c r="I1766" s="5">
        <v>235182.33</v>
      </c>
      <c r="J1766" s="5">
        <v>18120.798532362078</v>
      </c>
      <c r="K1766" s="5">
        <v>0</v>
      </c>
      <c r="L1766" s="5">
        <v>0</v>
      </c>
      <c r="M1766" s="5">
        <v>0</v>
      </c>
      <c r="N1766" s="5">
        <v>235182.33</v>
      </c>
      <c r="O1766" s="5">
        <v>235182.33</v>
      </c>
      <c r="P1766" s="5" t="s">
        <v>49</v>
      </c>
      <c r="Q1766" s="12" t="s">
        <v>22</v>
      </c>
    </row>
    <row r="1767" spans="1:17" x14ac:dyDescent="0.25">
      <c r="A1767" s="4" t="s">
        <v>1496</v>
      </c>
      <c r="B1767" s="4"/>
      <c r="C1767" s="3">
        <v>316076</v>
      </c>
      <c r="D1767" s="11"/>
      <c r="E1767" s="4" t="s">
        <v>24</v>
      </c>
      <c r="F1767" s="4" t="s">
        <v>18</v>
      </c>
      <c r="G1767" s="4" t="s">
        <v>19</v>
      </c>
      <c r="H1767" s="4" t="s">
        <v>25</v>
      </c>
      <c r="I1767" s="5">
        <v>14930.14</v>
      </c>
      <c r="J1767" s="5">
        <v>14930.14</v>
      </c>
      <c r="K1767" s="5">
        <v>14930.14</v>
      </c>
      <c r="L1767" s="5">
        <v>0</v>
      </c>
      <c r="M1767" s="5">
        <v>0</v>
      </c>
      <c r="N1767" s="5">
        <v>0</v>
      </c>
      <c r="O1767" s="5">
        <v>14930.14</v>
      </c>
      <c r="P1767" s="5" t="s">
        <v>33</v>
      </c>
      <c r="Q1767" s="12" t="s">
        <v>22</v>
      </c>
    </row>
    <row r="1768" spans="1:17" x14ac:dyDescent="0.25">
      <c r="A1768" s="4" t="s">
        <v>1497</v>
      </c>
      <c r="B1768" s="4"/>
      <c r="C1768" s="3">
        <v>309384</v>
      </c>
      <c r="D1768" s="11"/>
      <c r="E1768" s="4" t="s">
        <v>17</v>
      </c>
      <c r="F1768" s="4" t="s">
        <v>18</v>
      </c>
      <c r="G1768" s="4" t="s">
        <v>19</v>
      </c>
      <c r="H1768" s="4" t="s">
        <v>20</v>
      </c>
      <c r="I1768" s="5">
        <v>1622530.1</v>
      </c>
      <c r="J1768" s="5">
        <v>125015.94424544268</v>
      </c>
      <c r="K1768" s="5">
        <v>1622530.1</v>
      </c>
      <c r="L1768" s="5">
        <v>0</v>
      </c>
      <c r="M1768" s="5">
        <v>0</v>
      </c>
      <c r="N1768" s="5">
        <v>0</v>
      </c>
      <c r="O1768" s="5">
        <v>1622530.1</v>
      </c>
      <c r="P1768" s="5" t="s">
        <v>33</v>
      </c>
      <c r="Q1768" s="12" t="s">
        <v>22</v>
      </c>
    </row>
    <row r="1769" spans="1:17" x14ac:dyDescent="0.25">
      <c r="A1769" s="4">
        <v>30000403</v>
      </c>
      <c r="B1769" s="4"/>
      <c r="C1769" s="3">
        <v>319806</v>
      </c>
      <c r="D1769" s="11"/>
      <c r="E1769" s="4" t="s">
        <v>17</v>
      </c>
      <c r="F1769" s="4" t="s">
        <v>18</v>
      </c>
      <c r="G1769" s="4" t="s">
        <v>19</v>
      </c>
      <c r="H1769" s="4" t="s">
        <v>20</v>
      </c>
      <c r="I1769" s="5">
        <v>637766.32999999996</v>
      </c>
      <c r="J1769" s="5">
        <v>49139.895742396751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 t="s">
        <v>21</v>
      </c>
      <c r="Q1769" s="12" t="s">
        <v>22</v>
      </c>
    </row>
    <row r="1770" spans="1:17" x14ac:dyDescent="0.25">
      <c r="A1770" s="4" t="s">
        <v>1498</v>
      </c>
      <c r="B1770" s="4"/>
      <c r="C1770" s="3">
        <v>315545</v>
      </c>
      <c r="D1770" s="11"/>
      <c r="E1770" s="4" t="s">
        <v>17</v>
      </c>
      <c r="F1770" s="4" t="s">
        <v>18</v>
      </c>
      <c r="G1770" s="4" t="s">
        <v>19</v>
      </c>
      <c r="H1770" s="4" t="s">
        <v>20</v>
      </c>
      <c r="I1770" s="5">
        <v>205278.75</v>
      </c>
      <c r="J1770" s="5">
        <v>15816.727692616712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 t="s">
        <v>21</v>
      </c>
      <c r="Q1770" s="12" t="s">
        <v>22</v>
      </c>
    </row>
    <row r="1771" spans="1:17" x14ac:dyDescent="0.25">
      <c r="A1771" s="4" t="s">
        <v>1499</v>
      </c>
      <c r="B1771" s="4"/>
      <c r="C1771" s="3">
        <v>314242</v>
      </c>
      <c r="D1771" s="11"/>
      <c r="E1771" s="4" t="s">
        <v>24</v>
      </c>
      <c r="F1771" s="4" t="s">
        <v>18</v>
      </c>
      <c r="G1771" s="4" t="s">
        <v>19</v>
      </c>
      <c r="H1771" s="4" t="s">
        <v>25</v>
      </c>
      <c r="I1771" s="5">
        <v>239470.7</v>
      </c>
      <c r="J1771" s="5">
        <v>239470.7</v>
      </c>
      <c r="K1771" s="5">
        <v>0</v>
      </c>
      <c r="L1771" s="5">
        <v>239470.7</v>
      </c>
      <c r="M1771" s="5">
        <v>0</v>
      </c>
      <c r="N1771" s="5">
        <v>0</v>
      </c>
      <c r="O1771" s="5">
        <v>239470.7</v>
      </c>
      <c r="P1771" s="5" t="s">
        <v>121</v>
      </c>
      <c r="Q1771" s="12" t="s">
        <v>26</v>
      </c>
    </row>
    <row r="1772" spans="1:17" x14ac:dyDescent="0.25">
      <c r="A1772" s="4" t="s">
        <v>1500</v>
      </c>
      <c r="B1772" s="4"/>
      <c r="C1772" s="3">
        <v>312491</v>
      </c>
      <c r="D1772" s="11"/>
      <c r="E1772" s="4" t="s">
        <v>17</v>
      </c>
      <c r="F1772" s="4" t="s">
        <v>18</v>
      </c>
      <c r="G1772" s="4" t="s">
        <v>19</v>
      </c>
      <c r="H1772" s="4" t="s">
        <v>20</v>
      </c>
      <c r="I1772" s="5">
        <v>713212.48</v>
      </c>
      <c r="J1772" s="5">
        <v>54953.021601777305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 t="s">
        <v>21</v>
      </c>
      <c r="Q1772" s="12" t="s">
        <v>22</v>
      </c>
    </row>
    <row r="1773" spans="1:17" x14ac:dyDescent="0.25">
      <c r="A1773" s="4" t="s">
        <v>1501</v>
      </c>
      <c r="B1773" s="4"/>
      <c r="C1773" s="3">
        <v>320498</v>
      </c>
      <c r="D1773" s="11"/>
      <c r="E1773" s="4" t="s">
        <v>24</v>
      </c>
      <c r="F1773" s="4" t="s">
        <v>18</v>
      </c>
      <c r="G1773" s="4" t="s">
        <v>19</v>
      </c>
      <c r="H1773" s="4" t="s">
        <v>25</v>
      </c>
      <c r="I1773" s="5">
        <v>328804.45</v>
      </c>
      <c r="J1773" s="5">
        <v>328804.45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 t="s">
        <v>21</v>
      </c>
      <c r="Q1773" s="12" t="s">
        <v>97</v>
      </c>
    </row>
    <row r="1774" spans="1:17" x14ac:dyDescent="0.25">
      <c r="A1774" s="4" t="s">
        <v>1502</v>
      </c>
      <c r="B1774" s="4"/>
      <c r="C1774" s="3">
        <v>315428</v>
      </c>
      <c r="D1774" s="11"/>
      <c r="E1774" s="4" t="s">
        <v>17</v>
      </c>
      <c r="F1774" s="4" t="s">
        <v>18</v>
      </c>
      <c r="G1774" s="4" t="s">
        <v>19</v>
      </c>
      <c r="H1774" s="4" t="s">
        <v>20</v>
      </c>
      <c r="I1774" s="5">
        <v>141993.92000000001</v>
      </c>
      <c r="J1774" s="5">
        <v>10940.631539539296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 t="s">
        <v>21</v>
      </c>
      <c r="Q1774" s="12" t="s">
        <v>22</v>
      </c>
    </row>
    <row r="1775" spans="1:17" x14ac:dyDescent="0.25">
      <c r="A1775" s="4" t="s">
        <v>1503</v>
      </c>
      <c r="B1775" s="4"/>
      <c r="C1775" s="3">
        <v>318632</v>
      </c>
      <c r="D1775" s="11"/>
      <c r="E1775" s="4" t="s">
        <v>43</v>
      </c>
      <c r="F1775" s="4" t="s">
        <v>18</v>
      </c>
      <c r="G1775" s="4" t="s">
        <v>19</v>
      </c>
      <c r="H1775" s="4" t="s">
        <v>25</v>
      </c>
      <c r="I1775" s="5">
        <v>169439.59</v>
      </c>
      <c r="J1775" s="5">
        <v>169439.59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 t="s">
        <v>21</v>
      </c>
      <c r="Q1775" s="12" t="s">
        <v>56</v>
      </c>
    </row>
    <row r="1776" spans="1:17" x14ac:dyDescent="0.25">
      <c r="A1776" s="4" t="s">
        <v>1504</v>
      </c>
      <c r="B1776" s="4"/>
      <c r="C1776" s="3">
        <v>314798</v>
      </c>
      <c r="D1776" s="11"/>
      <c r="E1776" s="4" t="s">
        <v>43</v>
      </c>
      <c r="F1776" s="4" t="s">
        <v>18</v>
      </c>
      <c r="G1776" s="4" t="s">
        <v>19</v>
      </c>
      <c r="H1776" s="4" t="s">
        <v>25</v>
      </c>
      <c r="I1776" s="5">
        <v>170917.93</v>
      </c>
      <c r="J1776" s="5">
        <v>170917.93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 t="s">
        <v>21</v>
      </c>
      <c r="Q1776" s="12" t="s">
        <v>28</v>
      </c>
    </row>
    <row r="1777" spans="1:17" x14ac:dyDescent="0.25">
      <c r="A1777" s="4">
        <v>30000369</v>
      </c>
      <c r="B1777" s="4"/>
      <c r="C1777" s="3">
        <v>318359</v>
      </c>
      <c r="D1777" s="11"/>
      <c r="E1777" s="4" t="s">
        <v>27</v>
      </c>
      <c r="F1777" s="4" t="s">
        <v>18</v>
      </c>
      <c r="G1777" s="4" t="s">
        <v>19</v>
      </c>
      <c r="H1777" s="4" t="s">
        <v>20</v>
      </c>
      <c r="I1777" s="5">
        <v>2625075.65</v>
      </c>
      <c r="J1777" s="5">
        <v>202262.07889793179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 t="s">
        <v>21</v>
      </c>
      <c r="Q1777" s="12" t="s">
        <v>22</v>
      </c>
    </row>
    <row r="1778" spans="1:17" x14ac:dyDescent="0.25">
      <c r="A1778" s="4" t="s">
        <v>1505</v>
      </c>
      <c r="B1778" s="4"/>
      <c r="C1778" s="3">
        <v>316076</v>
      </c>
      <c r="D1778" s="11"/>
      <c r="E1778" s="4" t="s">
        <v>24</v>
      </c>
      <c r="F1778" s="4" t="s">
        <v>18</v>
      </c>
      <c r="G1778" s="4" t="s">
        <v>19</v>
      </c>
      <c r="H1778" s="4" t="s">
        <v>25</v>
      </c>
      <c r="I1778" s="5">
        <v>19786.96</v>
      </c>
      <c r="J1778" s="5">
        <v>19786.96</v>
      </c>
      <c r="K1778" s="5">
        <v>19786.96</v>
      </c>
      <c r="L1778" s="5">
        <v>0</v>
      </c>
      <c r="M1778" s="5">
        <v>0</v>
      </c>
      <c r="N1778" s="5">
        <v>0</v>
      </c>
      <c r="O1778" s="5">
        <v>19786.96</v>
      </c>
      <c r="P1778" s="5" t="s">
        <v>33</v>
      </c>
      <c r="Q1778" s="12" t="s">
        <v>22</v>
      </c>
    </row>
    <row r="1779" spans="1:17" x14ac:dyDescent="0.25">
      <c r="A1779" s="4" t="s">
        <v>1506</v>
      </c>
      <c r="B1779" s="4"/>
      <c r="C1779" s="3">
        <v>319599</v>
      </c>
      <c r="D1779" s="11"/>
      <c r="E1779" s="4" t="s">
        <v>17</v>
      </c>
      <c r="F1779" s="4" t="s">
        <v>18</v>
      </c>
      <c r="G1779" s="4" t="s">
        <v>48</v>
      </c>
      <c r="H1779" s="4" t="s">
        <v>20</v>
      </c>
      <c r="I1779" s="5">
        <v>19286573.370000001</v>
      </c>
      <c r="J1779" s="5">
        <v>1486030.4786392311</v>
      </c>
      <c r="K1779" s="5">
        <v>0</v>
      </c>
      <c r="L1779" s="5">
        <v>0</v>
      </c>
      <c r="M1779" s="5">
        <v>0</v>
      </c>
      <c r="N1779" s="5">
        <v>19286573.370000001</v>
      </c>
      <c r="O1779" s="5">
        <v>19286573.370000001</v>
      </c>
      <c r="P1779" s="5" t="s">
        <v>49</v>
      </c>
      <c r="Q1779" s="12" t="s">
        <v>22</v>
      </c>
    </row>
    <row r="1780" spans="1:17" x14ac:dyDescent="0.25">
      <c r="A1780" s="4">
        <v>30000449</v>
      </c>
      <c r="B1780" s="4"/>
      <c r="C1780" s="3">
        <v>313548</v>
      </c>
      <c r="D1780" s="11"/>
      <c r="E1780" s="4" t="s">
        <v>43</v>
      </c>
      <c r="F1780" s="4" t="s">
        <v>18</v>
      </c>
      <c r="G1780" s="4" t="s">
        <v>19</v>
      </c>
      <c r="H1780" s="4" t="s">
        <v>25</v>
      </c>
      <c r="I1780" s="5">
        <v>59305.01</v>
      </c>
      <c r="J1780" s="5">
        <v>59305.01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 t="s">
        <v>21</v>
      </c>
      <c r="Q1780" s="12" t="s">
        <v>44</v>
      </c>
    </row>
    <row r="1781" spans="1:17" x14ac:dyDescent="0.25">
      <c r="A1781" s="4">
        <v>30000359</v>
      </c>
      <c r="B1781" s="4"/>
      <c r="C1781" s="3">
        <v>320184</v>
      </c>
      <c r="D1781" s="11"/>
      <c r="E1781" s="4" t="s">
        <v>17</v>
      </c>
      <c r="F1781" s="4" t="s">
        <v>18</v>
      </c>
      <c r="G1781" s="4" t="s">
        <v>19</v>
      </c>
      <c r="H1781" s="4" t="s">
        <v>20</v>
      </c>
      <c r="I1781" s="5">
        <v>7424512.9299999997</v>
      </c>
      <c r="J1781" s="5">
        <v>572058.72144156101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 t="s">
        <v>21</v>
      </c>
      <c r="Q1781" s="12" t="s">
        <v>22</v>
      </c>
    </row>
    <row r="1782" spans="1:17" x14ac:dyDescent="0.25">
      <c r="A1782" s="4" t="s">
        <v>1507</v>
      </c>
      <c r="B1782" s="4"/>
      <c r="C1782" s="3">
        <v>316076</v>
      </c>
      <c r="D1782" s="11"/>
      <c r="E1782" s="4" t="s">
        <v>24</v>
      </c>
      <c r="F1782" s="4" t="s">
        <v>18</v>
      </c>
      <c r="G1782" s="4" t="s">
        <v>19</v>
      </c>
      <c r="H1782" s="4" t="s">
        <v>25</v>
      </c>
      <c r="I1782" s="5">
        <v>22395.3</v>
      </c>
      <c r="J1782" s="5">
        <v>22395.3</v>
      </c>
      <c r="K1782" s="5">
        <v>22395.3</v>
      </c>
      <c r="L1782" s="5">
        <v>0</v>
      </c>
      <c r="M1782" s="5">
        <v>0</v>
      </c>
      <c r="N1782" s="5">
        <v>0</v>
      </c>
      <c r="O1782" s="5">
        <v>22395.3</v>
      </c>
      <c r="P1782" s="5" t="s">
        <v>33</v>
      </c>
      <c r="Q1782" s="12" t="s">
        <v>22</v>
      </c>
    </row>
    <row r="1783" spans="1:17" x14ac:dyDescent="0.25">
      <c r="A1783" s="4" t="s">
        <v>1508</v>
      </c>
      <c r="B1783" s="4"/>
      <c r="C1783" s="3">
        <v>314798</v>
      </c>
      <c r="D1783" s="11"/>
      <c r="E1783" s="4" t="s">
        <v>27</v>
      </c>
      <c r="F1783" s="4" t="s">
        <v>18</v>
      </c>
      <c r="G1783" s="4" t="s">
        <v>19</v>
      </c>
      <c r="H1783" s="4" t="s">
        <v>25</v>
      </c>
      <c r="I1783" s="5">
        <v>149453.17000000001</v>
      </c>
      <c r="J1783" s="5">
        <v>149453.17000000001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 t="s">
        <v>21</v>
      </c>
      <c r="Q1783" s="12" t="s">
        <v>28</v>
      </c>
    </row>
    <row r="1784" spans="1:17" x14ac:dyDescent="0.25">
      <c r="A1784" s="4">
        <v>30000375</v>
      </c>
      <c r="B1784" s="4"/>
      <c r="C1784" s="3">
        <v>318359</v>
      </c>
      <c r="D1784" s="11"/>
      <c r="E1784" s="4" t="s">
        <v>27</v>
      </c>
      <c r="F1784" s="4" t="s">
        <v>18</v>
      </c>
      <c r="G1784" s="4" t="s">
        <v>19</v>
      </c>
      <c r="H1784" s="4" t="s">
        <v>20</v>
      </c>
      <c r="I1784" s="5">
        <v>671061.73</v>
      </c>
      <c r="J1784" s="5">
        <v>51705.306313226669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 t="s">
        <v>21</v>
      </c>
      <c r="Q1784" s="12" t="s">
        <v>22</v>
      </c>
    </row>
    <row r="1785" spans="1:17" x14ac:dyDescent="0.25">
      <c r="A1785" s="4">
        <v>30000373</v>
      </c>
      <c r="B1785" s="4"/>
      <c r="C1785" s="3">
        <v>318359</v>
      </c>
      <c r="D1785" s="11"/>
      <c r="E1785" s="4" t="s">
        <v>27</v>
      </c>
      <c r="F1785" s="4" t="s">
        <v>18</v>
      </c>
      <c r="G1785" s="4" t="s">
        <v>19</v>
      </c>
      <c r="H1785" s="4" t="s">
        <v>20</v>
      </c>
      <c r="I1785" s="5">
        <v>116873.87</v>
      </c>
      <c r="J1785" s="5">
        <v>9005.1316864131604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 t="s">
        <v>21</v>
      </c>
      <c r="Q1785" s="12" t="s">
        <v>22</v>
      </c>
    </row>
    <row r="1786" spans="1:17" x14ac:dyDescent="0.25">
      <c r="A1786" s="4">
        <v>30000328</v>
      </c>
      <c r="B1786" s="4"/>
      <c r="C1786" s="3">
        <v>312407</v>
      </c>
      <c r="D1786" s="11"/>
      <c r="E1786" s="4" t="s">
        <v>24</v>
      </c>
      <c r="F1786" s="4" t="s">
        <v>18</v>
      </c>
      <c r="G1786" s="4" t="s">
        <v>19</v>
      </c>
      <c r="H1786" s="4" t="s">
        <v>25</v>
      </c>
      <c r="I1786" s="5">
        <v>25876.48</v>
      </c>
      <c r="J1786" s="5">
        <v>25876.48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 t="s">
        <v>21</v>
      </c>
      <c r="Q1786" s="12" t="s">
        <v>28</v>
      </c>
    </row>
    <row r="1787" spans="1:17" x14ac:dyDescent="0.25">
      <c r="A1787" s="4" t="s">
        <v>1509</v>
      </c>
      <c r="B1787" s="4"/>
      <c r="C1787" s="3">
        <v>314376</v>
      </c>
      <c r="D1787" s="11"/>
      <c r="E1787" s="4" t="s">
        <v>24</v>
      </c>
      <c r="F1787" s="4" t="s">
        <v>18</v>
      </c>
      <c r="G1787" s="4" t="s">
        <v>19</v>
      </c>
      <c r="H1787" s="4" t="s">
        <v>25</v>
      </c>
      <c r="I1787" s="5">
        <v>292787</v>
      </c>
      <c r="J1787" s="5">
        <v>292787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 t="s">
        <v>21</v>
      </c>
      <c r="Q1787" s="12" t="s">
        <v>28</v>
      </c>
    </row>
    <row r="1788" spans="1:17" x14ac:dyDescent="0.25">
      <c r="A1788" s="4" t="s">
        <v>1510</v>
      </c>
      <c r="B1788" s="4"/>
      <c r="C1788" s="3">
        <v>311031</v>
      </c>
      <c r="D1788" s="11"/>
      <c r="E1788" s="4" t="s">
        <v>24</v>
      </c>
      <c r="F1788" s="4" t="s">
        <v>18</v>
      </c>
      <c r="G1788" s="4" t="s">
        <v>19</v>
      </c>
      <c r="H1788" s="4" t="s">
        <v>20</v>
      </c>
      <c r="I1788" s="5">
        <v>2685372.91</v>
      </c>
      <c r="J1788" s="5">
        <v>206907.98278243476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 t="s">
        <v>21</v>
      </c>
      <c r="Q1788" s="12" t="s">
        <v>22</v>
      </c>
    </row>
    <row r="1789" spans="1:17" x14ac:dyDescent="0.25">
      <c r="A1789" s="4" t="s">
        <v>1511</v>
      </c>
      <c r="B1789" s="4"/>
      <c r="C1789" s="3">
        <v>314378</v>
      </c>
      <c r="D1789" s="11"/>
      <c r="E1789" s="4" t="s">
        <v>24</v>
      </c>
      <c r="F1789" s="4" t="s">
        <v>18</v>
      </c>
      <c r="G1789" s="4" t="s">
        <v>19</v>
      </c>
      <c r="H1789" s="4" t="s">
        <v>25</v>
      </c>
      <c r="I1789" s="5">
        <v>1368.05</v>
      </c>
      <c r="J1789" s="5">
        <v>1368.05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 t="s">
        <v>21</v>
      </c>
      <c r="Q1789" s="12" t="s">
        <v>28</v>
      </c>
    </row>
    <row r="1790" spans="1:17" x14ac:dyDescent="0.25">
      <c r="A1790" s="4" t="s">
        <v>1512</v>
      </c>
      <c r="B1790" s="4"/>
      <c r="C1790" s="3">
        <v>313548</v>
      </c>
      <c r="D1790" s="11"/>
      <c r="E1790" s="4" t="s">
        <v>43</v>
      </c>
      <c r="F1790" s="4" t="s">
        <v>18</v>
      </c>
      <c r="G1790" s="4" t="s">
        <v>19</v>
      </c>
      <c r="H1790" s="4" t="s">
        <v>25</v>
      </c>
      <c r="I1790" s="5">
        <v>115457.66</v>
      </c>
      <c r="J1790" s="5">
        <v>115457.66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 t="s">
        <v>21</v>
      </c>
      <c r="Q1790" s="12" t="s">
        <v>44</v>
      </c>
    </row>
    <row r="1791" spans="1:17" x14ac:dyDescent="0.25">
      <c r="A1791" s="4" t="s">
        <v>1513</v>
      </c>
      <c r="B1791" s="4"/>
      <c r="C1791" s="3">
        <v>316076</v>
      </c>
      <c r="D1791" s="11"/>
      <c r="E1791" s="4" t="s">
        <v>62</v>
      </c>
      <c r="F1791" s="4" t="s">
        <v>18</v>
      </c>
      <c r="G1791" s="4" t="s">
        <v>19</v>
      </c>
      <c r="H1791" s="4" t="s">
        <v>25</v>
      </c>
      <c r="I1791" s="5">
        <v>119995</v>
      </c>
      <c r="J1791" s="5">
        <v>119995</v>
      </c>
      <c r="K1791" s="5">
        <v>119995</v>
      </c>
      <c r="L1791" s="5">
        <v>0</v>
      </c>
      <c r="M1791" s="5">
        <v>0</v>
      </c>
      <c r="N1791" s="5">
        <v>0</v>
      </c>
      <c r="O1791" s="5">
        <v>119995</v>
      </c>
      <c r="P1791" s="5" t="s">
        <v>33</v>
      </c>
      <c r="Q1791" s="12" t="s">
        <v>22</v>
      </c>
    </row>
    <row r="1792" spans="1:17" x14ac:dyDescent="0.25">
      <c r="A1792" s="4" t="s">
        <v>1514</v>
      </c>
      <c r="B1792" s="4"/>
      <c r="C1792" s="3">
        <v>313548</v>
      </c>
      <c r="D1792" s="11"/>
      <c r="E1792" s="4" t="s">
        <v>43</v>
      </c>
      <c r="F1792" s="4" t="s">
        <v>18</v>
      </c>
      <c r="G1792" s="4" t="s">
        <v>19</v>
      </c>
      <c r="H1792" s="4" t="s">
        <v>25</v>
      </c>
      <c r="I1792" s="5">
        <v>69079.62</v>
      </c>
      <c r="J1792" s="5">
        <v>69079.62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 t="s">
        <v>21</v>
      </c>
      <c r="Q1792" s="12" t="s">
        <v>44</v>
      </c>
    </row>
    <row r="1793" spans="1:17" x14ac:dyDescent="0.25">
      <c r="A1793" s="4" t="s">
        <v>1515</v>
      </c>
      <c r="B1793" s="4"/>
      <c r="C1793" s="3">
        <v>316336</v>
      </c>
      <c r="D1793" s="11"/>
      <c r="E1793" s="4" t="s">
        <v>17</v>
      </c>
      <c r="F1793" s="4" t="s">
        <v>18</v>
      </c>
      <c r="G1793" s="4" t="s">
        <v>48</v>
      </c>
      <c r="H1793" s="4" t="s">
        <v>25</v>
      </c>
      <c r="I1793" s="5">
        <v>16864.990000000002</v>
      </c>
      <c r="J1793" s="5">
        <v>16864.990000000002</v>
      </c>
      <c r="K1793" s="5">
        <v>0</v>
      </c>
      <c r="L1793" s="5">
        <v>0</v>
      </c>
      <c r="M1793" s="5">
        <v>0</v>
      </c>
      <c r="N1793" s="5">
        <v>16864.990000000002</v>
      </c>
      <c r="O1793" s="5">
        <v>16864.990000000002</v>
      </c>
      <c r="P1793" s="5" t="s">
        <v>49</v>
      </c>
      <c r="Q1793" s="12" t="s">
        <v>22</v>
      </c>
    </row>
    <row r="1794" spans="1:17" x14ac:dyDescent="0.25">
      <c r="A1794" s="4" t="s">
        <v>1516</v>
      </c>
      <c r="B1794" s="4"/>
      <c r="C1794" s="3">
        <v>310500</v>
      </c>
      <c r="D1794" s="11"/>
      <c r="E1794" s="4" t="s">
        <v>17</v>
      </c>
      <c r="F1794" s="4" t="s">
        <v>18</v>
      </c>
      <c r="G1794" s="4" t="s">
        <v>19</v>
      </c>
      <c r="H1794" s="4" t="s">
        <v>25</v>
      </c>
      <c r="I1794" s="5">
        <v>72086.55</v>
      </c>
      <c r="J1794" s="5">
        <v>72086.55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 t="s">
        <v>21</v>
      </c>
      <c r="Q1794" s="12" t="s">
        <v>22</v>
      </c>
    </row>
    <row r="1795" spans="1:17" x14ac:dyDescent="0.25">
      <c r="A1795" s="4" t="s">
        <v>1517</v>
      </c>
      <c r="B1795" s="4"/>
      <c r="C1795" s="3">
        <v>312490</v>
      </c>
      <c r="D1795" s="11"/>
      <c r="E1795" s="4" t="s">
        <v>17</v>
      </c>
      <c r="F1795" s="4" t="s">
        <v>18</v>
      </c>
      <c r="G1795" s="4" t="s">
        <v>48</v>
      </c>
      <c r="H1795" s="4" t="s">
        <v>20</v>
      </c>
      <c r="I1795" s="5">
        <v>407822.94</v>
      </c>
      <c r="J1795" s="5">
        <v>31422.757537165264</v>
      </c>
      <c r="K1795" s="5">
        <v>0</v>
      </c>
      <c r="L1795" s="5">
        <v>0</v>
      </c>
      <c r="M1795" s="5">
        <v>0</v>
      </c>
      <c r="N1795" s="5">
        <v>407822.94</v>
      </c>
      <c r="O1795" s="5">
        <v>407822.94</v>
      </c>
      <c r="P1795" s="5" t="s">
        <v>49</v>
      </c>
      <c r="Q1795" s="12" t="s">
        <v>22</v>
      </c>
    </row>
    <row r="1796" spans="1:17" x14ac:dyDescent="0.25">
      <c r="A1796" s="4" t="s">
        <v>1518</v>
      </c>
      <c r="B1796" s="4"/>
      <c r="C1796" s="3">
        <v>311031</v>
      </c>
      <c r="D1796" s="11"/>
      <c r="E1796" s="4" t="s">
        <v>24</v>
      </c>
      <c r="F1796" s="4" t="s">
        <v>18</v>
      </c>
      <c r="G1796" s="4" t="s">
        <v>19</v>
      </c>
      <c r="H1796" s="4" t="s">
        <v>20</v>
      </c>
      <c r="I1796" s="5">
        <v>3545976.86</v>
      </c>
      <c r="J1796" s="5">
        <v>273217.51715138584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 t="s">
        <v>21</v>
      </c>
      <c r="Q1796" s="12" t="s">
        <v>22</v>
      </c>
    </row>
    <row r="1797" spans="1:17" x14ac:dyDescent="0.25">
      <c r="A1797" s="4" t="s">
        <v>1519</v>
      </c>
      <c r="B1797" s="4"/>
      <c r="C1797" s="3">
        <v>313548</v>
      </c>
      <c r="D1797" s="11"/>
      <c r="E1797" s="4" t="s">
        <v>43</v>
      </c>
      <c r="F1797" s="4" t="s">
        <v>18</v>
      </c>
      <c r="G1797" s="4" t="s">
        <v>19</v>
      </c>
      <c r="H1797" s="4" t="s">
        <v>25</v>
      </c>
      <c r="I1797" s="5">
        <v>46673.51</v>
      </c>
      <c r="J1797" s="5">
        <v>46673.51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 t="s">
        <v>21</v>
      </c>
      <c r="Q1797" s="12" t="s">
        <v>44</v>
      </c>
    </row>
    <row r="1798" spans="1:17" x14ac:dyDescent="0.25">
      <c r="A1798" s="4" t="s">
        <v>1520</v>
      </c>
      <c r="B1798" s="4"/>
      <c r="C1798" s="3">
        <v>308401</v>
      </c>
      <c r="D1798" s="11"/>
      <c r="E1798" s="4" t="s">
        <v>24</v>
      </c>
      <c r="F1798" s="4" t="s">
        <v>18</v>
      </c>
      <c r="G1798" s="4" t="s">
        <v>19</v>
      </c>
      <c r="H1798" s="4" t="s">
        <v>25</v>
      </c>
      <c r="I1798" s="5">
        <v>29270.53</v>
      </c>
      <c r="J1798" s="5">
        <v>29270.53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 t="s">
        <v>21</v>
      </c>
      <c r="Q1798" s="12" t="s">
        <v>28</v>
      </c>
    </row>
    <row r="1799" spans="1:17" x14ac:dyDescent="0.25">
      <c r="A1799" s="4" t="s">
        <v>1521</v>
      </c>
      <c r="B1799" s="4"/>
      <c r="C1799" s="3">
        <v>313548</v>
      </c>
      <c r="D1799" s="11"/>
      <c r="E1799" s="4" t="s">
        <v>43</v>
      </c>
      <c r="F1799" s="4" t="s">
        <v>18</v>
      </c>
      <c r="G1799" s="4" t="s">
        <v>19</v>
      </c>
      <c r="H1799" s="4" t="s">
        <v>25</v>
      </c>
      <c r="I1799" s="5">
        <v>56076.87</v>
      </c>
      <c r="J1799" s="5">
        <v>56076.87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 t="s">
        <v>21</v>
      </c>
      <c r="Q1799" s="12" t="s">
        <v>44</v>
      </c>
    </row>
    <row r="1800" spans="1:17" x14ac:dyDescent="0.25">
      <c r="A1800" s="4" t="s">
        <v>1522</v>
      </c>
      <c r="B1800" s="4"/>
      <c r="C1800" s="3">
        <v>315963</v>
      </c>
      <c r="D1800" s="11"/>
      <c r="E1800" s="4" t="s">
        <v>27</v>
      </c>
      <c r="F1800" s="4" t="s">
        <v>18</v>
      </c>
      <c r="G1800" s="4" t="s">
        <v>19</v>
      </c>
      <c r="H1800" s="4" t="s">
        <v>25</v>
      </c>
      <c r="I1800" s="5">
        <v>1802864.05</v>
      </c>
      <c r="J1800" s="5">
        <v>1802864.05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 t="s">
        <v>21</v>
      </c>
      <c r="Q1800" s="12" t="s">
        <v>1523</v>
      </c>
    </row>
    <row r="1801" spans="1:17" x14ac:dyDescent="0.25">
      <c r="A1801" s="4" t="s">
        <v>1524</v>
      </c>
      <c r="B1801" s="4"/>
      <c r="C1801" s="3">
        <v>310763</v>
      </c>
      <c r="D1801" s="11"/>
      <c r="E1801" s="4" t="s">
        <v>27</v>
      </c>
      <c r="F1801" s="4" t="s">
        <v>18</v>
      </c>
      <c r="G1801" s="4" t="s">
        <v>19</v>
      </c>
      <c r="H1801" s="4" t="s">
        <v>25</v>
      </c>
      <c r="I1801" s="5">
        <v>1803138.49</v>
      </c>
      <c r="J1801" s="5">
        <v>1803138.49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 t="s">
        <v>21</v>
      </c>
      <c r="Q1801" s="12" t="s">
        <v>28</v>
      </c>
    </row>
    <row r="1802" spans="1:17" x14ac:dyDescent="0.25">
      <c r="A1802" s="4" t="s">
        <v>1525</v>
      </c>
      <c r="B1802" s="4"/>
      <c r="C1802" s="3">
        <v>313548</v>
      </c>
      <c r="D1802" s="11"/>
      <c r="E1802" s="4" t="s">
        <v>43</v>
      </c>
      <c r="F1802" s="4" t="s">
        <v>18</v>
      </c>
      <c r="G1802" s="4" t="s">
        <v>19</v>
      </c>
      <c r="H1802" s="4" t="s">
        <v>25</v>
      </c>
      <c r="I1802" s="5">
        <v>25313.93</v>
      </c>
      <c r="J1802" s="5">
        <v>25313.93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 t="s">
        <v>21</v>
      </c>
      <c r="Q1802" s="12" t="s">
        <v>44</v>
      </c>
    </row>
    <row r="1803" spans="1:17" x14ac:dyDescent="0.25">
      <c r="A1803" s="4" t="s">
        <v>1526</v>
      </c>
      <c r="B1803" s="4"/>
      <c r="C1803" s="3">
        <v>316076</v>
      </c>
      <c r="D1803" s="11"/>
      <c r="E1803" s="4" t="s">
        <v>62</v>
      </c>
      <c r="F1803" s="4" t="s">
        <v>18</v>
      </c>
      <c r="G1803" s="4" t="s">
        <v>19</v>
      </c>
      <c r="H1803" s="4" t="s">
        <v>25</v>
      </c>
      <c r="I1803" s="5">
        <v>218063.31</v>
      </c>
      <c r="J1803" s="5">
        <v>218063.31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 t="s">
        <v>21</v>
      </c>
      <c r="Q1803" s="12" t="s">
        <v>22</v>
      </c>
    </row>
    <row r="1804" spans="1:17" x14ac:dyDescent="0.25">
      <c r="A1804" s="4" t="s">
        <v>1527</v>
      </c>
      <c r="B1804" s="4"/>
      <c r="C1804" s="3">
        <v>313548</v>
      </c>
      <c r="D1804" s="11"/>
      <c r="E1804" s="4" t="s">
        <v>43</v>
      </c>
      <c r="F1804" s="4" t="s">
        <v>18</v>
      </c>
      <c r="G1804" s="4" t="s">
        <v>19</v>
      </c>
      <c r="H1804" s="4" t="s">
        <v>25</v>
      </c>
      <c r="I1804" s="5">
        <v>115457.66</v>
      </c>
      <c r="J1804" s="5">
        <v>115457.66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 t="s">
        <v>21</v>
      </c>
      <c r="Q1804" s="12" t="s">
        <v>44</v>
      </c>
    </row>
    <row r="1805" spans="1:17" x14ac:dyDescent="0.25">
      <c r="A1805" s="4" t="s">
        <v>1528</v>
      </c>
      <c r="B1805" s="4"/>
      <c r="C1805" s="3">
        <v>310280</v>
      </c>
      <c r="D1805" s="11"/>
      <c r="E1805" s="4" t="s">
        <v>24</v>
      </c>
      <c r="F1805" s="4" t="s">
        <v>18</v>
      </c>
      <c r="G1805" s="4" t="s">
        <v>19</v>
      </c>
      <c r="H1805" s="4" t="s">
        <v>25</v>
      </c>
      <c r="I1805" s="5">
        <v>23889.119999999999</v>
      </c>
      <c r="J1805" s="5">
        <v>23889.119999999999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 t="s">
        <v>21</v>
      </c>
      <c r="Q1805" s="12" t="s">
        <v>44</v>
      </c>
    </row>
    <row r="1806" spans="1:17" x14ac:dyDescent="0.25">
      <c r="A1806" s="4" t="s">
        <v>1529</v>
      </c>
      <c r="B1806" s="4"/>
      <c r="C1806" s="3">
        <v>313250</v>
      </c>
      <c r="D1806" s="11"/>
      <c r="E1806" s="4" t="s">
        <v>24</v>
      </c>
      <c r="F1806" s="4" t="s">
        <v>18</v>
      </c>
      <c r="G1806" s="4" t="s">
        <v>19</v>
      </c>
      <c r="H1806" s="4" t="s">
        <v>25</v>
      </c>
      <c r="I1806" s="5">
        <v>3541.42</v>
      </c>
      <c r="J1806" s="5">
        <v>3541.42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 t="s">
        <v>21</v>
      </c>
      <c r="Q1806" s="12" t="s">
        <v>28</v>
      </c>
    </row>
    <row r="1807" spans="1:17" x14ac:dyDescent="0.25">
      <c r="A1807" s="4" t="s">
        <v>1530</v>
      </c>
      <c r="B1807" s="4"/>
      <c r="C1807" s="3">
        <v>315071</v>
      </c>
      <c r="D1807" s="11"/>
      <c r="E1807" s="4" t="s">
        <v>17</v>
      </c>
      <c r="F1807" s="4" t="s">
        <v>18</v>
      </c>
      <c r="G1807" s="4" t="s">
        <v>19</v>
      </c>
      <c r="H1807" s="4" t="s">
        <v>20</v>
      </c>
      <c r="I1807" s="5">
        <v>653958.71</v>
      </c>
      <c r="J1807" s="5">
        <v>50387.518621800358</v>
      </c>
      <c r="K1807" s="5">
        <v>653958.71</v>
      </c>
      <c r="L1807" s="5">
        <v>0</v>
      </c>
      <c r="M1807" s="5">
        <v>0</v>
      </c>
      <c r="N1807" s="5">
        <v>0</v>
      </c>
      <c r="O1807" s="5">
        <v>653958.71</v>
      </c>
      <c r="P1807" s="5" t="s">
        <v>33</v>
      </c>
      <c r="Q1807" s="12" t="s">
        <v>22</v>
      </c>
    </row>
    <row r="1808" spans="1:17" x14ac:dyDescent="0.25">
      <c r="A1808" s="4" t="s">
        <v>1531</v>
      </c>
      <c r="B1808" s="4"/>
      <c r="C1808" s="3">
        <v>316076</v>
      </c>
      <c r="D1808" s="11"/>
      <c r="E1808" s="4" t="s">
        <v>24</v>
      </c>
      <c r="F1808" s="4" t="s">
        <v>18</v>
      </c>
      <c r="G1808" s="4" t="s">
        <v>19</v>
      </c>
      <c r="H1808" s="4" t="s">
        <v>25</v>
      </c>
      <c r="I1808" s="5">
        <v>52533.38</v>
      </c>
      <c r="J1808" s="5">
        <v>52533.38</v>
      </c>
      <c r="K1808" s="5">
        <v>52533.38</v>
      </c>
      <c r="L1808" s="5">
        <v>0</v>
      </c>
      <c r="M1808" s="5">
        <v>0</v>
      </c>
      <c r="N1808" s="5">
        <v>0</v>
      </c>
      <c r="O1808" s="5">
        <v>52533.38</v>
      </c>
      <c r="P1808" s="5" t="s">
        <v>33</v>
      </c>
      <c r="Q1808" s="12" t="s">
        <v>22</v>
      </c>
    </row>
    <row r="1809" spans="1:17" x14ac:dyDescent="0.25">
      <c r="A1809" s="4" t="s">
        <v>1532</v>
      </c>
      <c r="B1809" s="4"/>
      <c r="C1809" s="3">
        <v>320583</v>
      </c>
      <c r="D1809" s="11"/>
      <c r="E1809" s="4" t="s">
        <v>24</v>
      </c>
      <c r="F1809" s="4" t="s">
        <v>18</v>
      </c>
      <c r="G1809" s="4" t="s">
        <v>19</v>
      </c>
      <c r="H1809" s="4" t="s">
        <v>20</v>
      </c>
      <c r="I1809" s="5">
        <v>4845547.3899999997</v>
      </c>
      <c r="J1809" s="5">
        <v>373349.4265202785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 t="s">
        <v>21</v>
      </c>
      <c r="Q1809" s="12" t="s">
        <v>22</v>
      </c>
    </row>
    <row r="1810" spans="1:17" x14ac:dyDescent="0.25">
      <c r="A1810" s="4" t="s">
        <v>1533</v>
      </c>
      <c r="B1810" s="4"/>
      <c r="C1810" s="3">
        <v>309513</v>
      </c>
      <c r="D1810" s="11"/>
      <c r="E1810" s="4" t="s">
        <v>17</v>
      </c>
      <c r="F1810" s="4" t="s">
        <v>18</v>
      </c>
      <c r="G1810" s="4" t="s">
        <v>19</v>
      </c>
      <c r="H1810" s="4" t="s">
        <v>20</v>
      </c>
      <c r="I1810" s="5">
        <v>1186052.6000000001</v>
      </c>
      <c r="J1810" s="5">
        <v>91385.352859563165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 t="s">
        <v>21</v>
      </c>
      <c r="Q1810" s="12" t="s">
        <v>22</v>
      </c>
    </row>
    <row r="1811" spans="1:17" x14ac:dyDescent="0.25">
      <c r="A1811" s="4" t="s">
        <v>1534</v>
      </c>
      <c r="B1811" s="4"/>
      <c r="C1811" s="3">
        <v>317970</v>
      </c>
      <c r="D1811" s="11"/>
      <c r="E1811" s="4" t="s">
        <v>17</v>
      </c>
      <c r="F1811" s="4" t="s">
        <v>18</v>
      </c>
      <c r="G1811" s="4" t="s">
        <v>19</v>
      </c>
      <c r="H1811" s="4" t="s">
        <v>20</v>
      </c>
      <c r="I1811" s="5">
        <v>165748.78</v>
      </c>
      <c r="J1811" s="5">
        <v>12770.943503131401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 t="s">
        <v>21</v>
      </c>
      <c r="Q1811" s="12" t="s">
        <v>22</v>
      </c>
    </row>
    <row r="1812" spans="1:17" x14ac:dyDescent="0.25">
      <c r="A1812" s="4" t="s">
        <v>1535</v>
      </c>
      <c r="B1812" s="4"/>
      <c r="C1812" s="3">
        <v>313548</v>
      </c>
      <c r="D1812" s="11"/>
      <c r="E1812" s="4" t="s">
        <v>43</v>
      </c>
      <c r="F1812" s="4" t="s">
        <v>18</v>
      </c>
      <c r="G1812" s="4" t="s">
        <v>19</v>
      </c>
      <c r="H1812" s="4" t="s">
        <v>25</v>
      </c>
      <c r="I1812" s="5">
        <v>278218.38</v>
      </c>
      <c r="J1812" s="5">
        <v>278218.38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 t="s">
        <v>21</v>
      </c>
      <c r="Q1812" s="12" t="s">
        <v>44</v>
      </c>
    </row>
    <row r="1813" spans="1:17" x14ac:dyDescent="0.25">
      <c r="A1813" s="4" t="s">
        <v>1536</v>
      </c>
      <c r="B1813" s="4"/>
      <c r="C1813" s="3">
        <v>308393</v>
      </c>
      <c r="D1813" s="11"/>
      <c r="E1813" s="4" t="s">
        <v>24</v>
      </c>
      <c r="F1813" s="4" t="s">
        <v>18</v>
      </c>
      <c r="G1813" s="4" t="s">
        <v>19</v>
      </c>
      <c r="H1813" s="4" t="s">
        <v>25</v>
      </c>
      <c r="I1813" s="5">
        <v>69059.210000000006</v>
      </c>
      <c r="J1813" s="5">
        <v>69059.210000000006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 t="s">
        <v>21</v>
      </c>
      <c r="Q1813" s="12" t="s">
        <v>41</v>
      </c>
    </row>
    <row r="1814" spans="1:17" x14ac:dyDescent="0.25">
      <c r="A1814" s="4" t="s">
        <v>1537</v>
      </c>
      <c r="B1814" s="4"/>
      <c r="C1814" s="3">
        <v>313548</v>
      </c>
      <c r="D1814" s="11"/>
      <c r="E1814" s="4" t="s">
        <v>43</v>
      </c>
      <c r="F1814" s="4" t="s">
        <v>18</v>
      </c>
      <c r="G1814" s="4" t="s">
        <v>19</v>
      </c>
      <c r="H1814" s="4" t="s">
        <v>25</v>
      </c>
      <c r="I1814" s="5">
        <v>47872.35</v>
      </c>
      <c r="J1814" s="5">
        <v>47872.35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 t="s">
        <v>21</v>
      </c>
      <c r="Q1814" s="12" t="s">
        <v>44</v>
      </c>
    </row>
    <row r="1815" spans="1:17" x14ac:dyDescent="0.25">
      <c r="A1815" s="4" t="s">
        <v>1538</v>
      </c>
      <c r="B1815" s="4"/>
      <c r="C1815" s="3">
        <v>316076</v>
      </c>
      <c r="D1815" s="11"/>
      <c r="E1815" s="4" t="s">
        <v>24</v>
      </c>
      <c r="F1815" s="4" t="s">
        <v>18</v>
      </c>
      <c r="G1815" s="4" t="s">
        <v>19</v>
      </c>
      <c r="H1815" s="4" t="s">
        <v>25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 t="s">
        <v>21</v>
      </c>
      <c r="Q1815" s="12" t="s">
        <v>22</v>
      </c>
    </row>
    <row r="1816" spans="1:17" x14ac:dyDescent="0.25">
      <c r="A1816" s="4" t="s">
        <v>1539</v>
      </c>
      <c r="B1816" s="4"/>
      <c r="C1816" s="3">
        <v>311031</v>
      </c>
      <c r="D1816" s="11"/>
      <c r="E1816" s="4" t="s">
        <v>24</v>
      </c>
      <c r="F1816" s="4" t="s">
        <v>18</v>
      </c>
      <c r="G1816" s="4" t="s">
        <v>19</v>
      </c>
      <c r="H1816" s="4" t="s">
        <v>20</v>
      </c>
      <c r="I1816" s="5">
        <v>1748775.02</v>
      </c>
      <c r="J1816" s="5">
        <v>134743.11533458941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 t="s">
        <v>21</v>
      </c>
      <c r="Q1816" s="12" t="s">
        <v>22</v>
      </c>
    </row>
    <row r="1817" spans="1:17" x14ac:dyDescent="0.25">
      <c r="A1817" s="4" t="s">
        <v>1540</v>
      </c>
      <c r="B1817" s="4"/>
      <c r="C1817" s="3">
        <v>313548</v>
      </c>
      <c r="D1817" s="11"/>
      <c r="E1817" s="4" t="s">
        <v>43</v>
      </c>
      <c r="F1817" s="4" t="s">
        <v>18</v>
      </c>
      <c r="G1817" s="4" t="s">
        <v>19</v>
      </c>
      <c r="H1817" s="4" t="s">
        <v>25</v>
      </c>
      <c r="I1817" s="5">
        <v>47872.35</v>
      </c>
      <c r="J1817" s="5">
        <v>47872.35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 t="s">
        <v>21</v>
      </c>
      <c r="Q1817" s="12" t="s">
        <v>44</v>
      </c>
    </row>
    <row r="1818" spans="1:17" x14ac:dyDescent="0.25">
      <c r="A1818" s="4" t="s">
        <v>1541</v>
      </c>
      <c r="B1818" s="4"/>
      <c r="C1818" s="3">
        <v>312317</v>
      </c>
      <c r="D1818" s="11"/>
      <c r="E1818" s="4" t="s">
        <v>24</v>
      </c>
      <c r="F1818" s="4" t="s">
        <v>18</v>
      </c>
      <c r="G1818" s="4" t="s">
        <v>19</v>
      </c>
      <c r="H1818" s="4" t="s">
        <v>25</v>
      </c>
      <c r="I1818" s="5">
        <v>136114.23999999999</v>
      </c>
      <c r="J1818" s="5">
        <v>136114.23999999999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 t="s">
        <v>21</v>
      </c>
      <c r="Q1818" s="12" t="s">
        <v>41</v>
      </c>
    </row>
    <row r="1819" spans="1:17" x14ac:dyDescent="0.25">
      <c r="A1819" s="4" t="s">
        <v>1542</v>
      </c>
      <c r="B1819" s="4"/>
      <c r="C1819" s="3">
        <v>311031</v>
      </c>
      <c r="D1819" s="11"/>
      <c r="E1819" s="4" t="s">
        <v>24</v>
      </c>
      <c r="F1819" s="4" t="s">
        <v>18</v>
      </c>
      <c r="G1819" s="4" t="s">
        <v>19</v>
      </c>
      <c r="H1819" s="4" t="s">
        <v>20</v>
      </c>
      <c r="I1819" s="5">
        <v>3545976.86</v>
      </c>
      <c r="J1819" s="5">
        <v>273217.51715138584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 t="s">
        <v>21</v>
      </c>
      <c r="Q1819" s="12" t="s">
        <v>22</v>
      </c>
    </row>
    <row r="1820" spans="1:17" x14ac:dyDescent="0.25">
      <c r="A1820" s="4" t="s">
        <v>1543</v>
      </c>
      <c r="B1820" s="4"/>
      <c r="C1820" s="3">
        <v>313250</v>
      </c>
      <c r="D1820" s="11"/>
      <c r="E1820" s="4" t="s">
        <v>24</v>
      </c>
      <c r="F1820" s="4" t="s">
        <v>18</v>
      </c>
      <c r="G1820" s="4" t="s">
        <v>19</v>
      </c>
      <c r="H1820" s="4" t="s">
        <v>25</v>
      </c>
      <c r="I1820" s="5">
        <v>116808.51</v>
      </c>
      <c r="J1820" s="5">
        <v>116808.51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 t="s">
        <v>21</v>
      </c>
      <c r="Q1820" s="12" t="s">
        <v>28</v>
      </c>
    </row>
    <row r="1821" spans="1:17" x14ac:dyDescent="0.25">
      <c r="A1821" s="4" t="s">
        <v>1544</v>
      </c>
      <c r="B1821" s="4"/>
      <c r="C1821" s="3">
        <v>316358</v>
      </c>
      <c r="D1821" s="11"/>
      <c r="E1821" s="4" t="s">
        <v>27</v>
      </c>
      <c r="F1821" s="4" t="s">
        <v>18</v>
      </c>
      <c r="G1821" s="4" t="s">
        <v>19</v>
      </c>
      <c r="H1821" s="4" t="s">
        <v>25</v>
      </c>
      <c r="I1821" s="5">
        <v>1670537.22</v>
      </c>
      <c r="J1821" s="5">
        <v>1670537.22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 t="s">
        <v>21</v>
      </c>
      <c r="Q1821" s="12" t="s">
        <v>250</v>
      </c>
    </row>
    <row r="1822" spans="1:17" x14ac:dyDescent="0.25">
      <c r="A1822" s="4" t="s">
        <v>1545</v>
      </c>
      <c r="B1822" s="4"/>
      <c r="C1822" s="3">
        <v>309513</v>
      </c>
      <c r="D1822" s="11"/>
      <c r="E1822" s="4" t="s">
        <v>17</v>
      </c>
      <c r="F1822" s="4" t="s">
        <v>18</v>
      </c>
      <c r="G1822" s="4" t="s">
        <v>19</v>
      </c>
      <c r="H1822" s="4" t="s">
        <v>20</v>
      </c>
      <c r="I1822" s="5">
        <v>1364433.56</v>
      </c>
      <c r="J1822" s="5">
        <v>105129.60583200943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 t="s">
        <v>21</v>
      </c>
      <c r="Q1822" s="12" t="s">
        <v>22</v>
      </c>
    </row>
    <row r="1823" spans="1:17" x14ac:dyDescent="0.25">
      <c r="A1823" s="4" t="s">
        <v>1546</v>
      </c>
      <c r="B1823" s="4"/>
      <c r="C1823" s="3">
        <v>311031</v>
      </c>
      <c r="D1823" s="11"/>
      <c r="E1823" s="4" t="s">
        <v>24</v>
      </c>
      <c r="F1823" s="4" t="s">
        <v>18</v>
      </c>
      <c r="G1823" s="4" t="s">
        <v>19</v>
      </c>
      <c r="H1823" s="4" t="s">
        <v>20</v>
      </c>
      <c r="I1823" s="5">
        <v>2685372.91</v>
      </c>
      <c r="J1823" s="5">
        <v>206907.98278243476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 t="s">
        <v>21</v>
      </c>
      <c r="Q1823" s="12" t="s">
        <v>22</v>
      </c>
    </row>
    <row r="1824" spans="1:17" x14ac:dyDescent="0.25">
      <c r="A1824" s="4" t="s">
        <v>1547</v>
      </c>
      <c r="B1824" s="4"/>
      <c r="C1824" s="3">
        <v>310968</v>
      </c>
      <c r="D1824" s="11"/>
      <c r="E1824" s="4" t="s">
        <v>24</v>
      </c>
      <c r="F1824" s="4" t="s">
        <v>18</v>
      </c>
      <c r="G1824" s="4" t="s">
        <v>19</v>
      </c>
      <c r="H1824" s="4" t="s">
        <v>25</v>
      </c>
      <c r="I1824" s="5">
        <v>24394.639999999999</v>
      </c>
      <c r="J1824" s="5">
        <v>24394.639999999999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 t="s">
        <v>21</v>
      </c>
      <c r="Q1824" s="12" t="s">
        <v>26</v>
      </c>
    </row>
    <row r="1825" spans="1:17" x14ac:dyDescent="0.25">
      <c r="A1825" s="4" t="s">
        <v>1548</v>
      </c>
      <c r="B1825" s="4"/>
      <c r="C1825" s="3">
        <v>312089</v>
      </c>
      <c r="D1825" s="11"/>
      <c r="E1825" s="4" t="s">
        <v>24</v>
      </c>
      <c r="F1825" s="4" t="s">
        <v>18</v>
      </c>
      <c r="G1825" s="4" t="s">
        <v>19</v>
      </c>
      <c r="H1825" s="4" t="s">
        <v>25</v>
      </c>
      <c r="I1825" s="5">
        <v>113938.64</v>
      </c>
      <c r="J1825" s="5">
        <v>113938.64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 t="s">
        <v>21</v>
      </c>
      <c r="Q1825" s="12" t="s">
        <v>26</v>
      </c>
    </row>
    <row r="1826" spans="1:17" x14ac:dyDescent="0.25">
      <c r="A1826" s="4" t="s">
        <v>1549</v>
      </c>
      <c r="B1826" s="4"/>
      <c r="C1826" s="3">
        <v>314798</v>
      </c>
      <c r="D1826" s="11"/>
      <c r="E1826" s="4" t="s">
        <v>43</v>
      </c>
      <c r="F1826" s="4" t="s">
        <v>18</v>
      </c>
      <c r="G1826" s="4" t="s">
        <v>19</v>
      </c>
      <c r="H1826" s="4" t="s">
        <v>25</v>
      </c>
      <c r="I1826" s="5">
        <v>54781.86</v>
      </c>
      <c r="J1826" s="5">
        <v>54781.86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 t="s">
        <v>21</v>
      </c>
      <c r="Q1826" s="12" t="s">
        <v>28</v>
      </c>
    </row>
    <row r="1827" spans="1:17" x14ac:dyDescent="0.25">
      <c r="A1827" s="4" t="s">
        <v>1550</v>
      </c>
      <c r="B1827" s="4"/>
      <c r="C1827" s="3">
        <v>317526</v>
      </c>
      <c r="D1827" s="11"/>
      <c r="E1827" s="4" t="s">
        <v>17</v>
      </c>
      <c r="F1827" s="4" t="s">
        <v>18</v>
      </c>
      <c r="G1827" s="4" t="s">
        <v>48</v>
      </c>
      <c r="H1827" s="4" t="s">
        <v>20</v>
      </c>
      <c r="I1827" s="5">
        <v>1741119.32</v>
      </c>
      <c r="J1827" s="5">
        <v>134153.24364939859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 t="s">
        <v>21</v>
      </c>
      <c r="Q1827" s="12" t="s">
        <v>22</v>
      </c>
    </row>
    <row r="1828" spans="1:17" x14ac:dyDescent="0.25">
      <c r="A1828" s="4" t="s">
        <v>1551</v>
      </c>
      <c r="B1828" s="4"/>
      <c r="C1828" s="3">
        <v>310871</v>
      </c>
      <c r="D1828" s="11"/>
      <c r="E1828" s="4" t="s">
        <v>24</v>
      </c>
      <c r="F1828" s="4" t="s">
        <v>18</v>
      </c>
      <c r="G1828" s="4" t="s">
        <v>19</v>
      </c>
      <c r="H1828" s="4" t="s">
        <v>25</v>
      </c>
      <c r="I1828" s="5">
        <v>270083.65000000002</v>
      </c>
      <c r="J1828" s="5">
        <v>270083.65000000002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 t="s">
        <v>21</v>
      </c>
      <c r="Q1828" s="12" t="s">
        <v>44</v>
      </c>
    </row>
    <row r="1829" spans="1:17" x14ac:dyDescent="0.25">
      <c r="A1829" s="4" t="s">
        <v>1552</v>
      </c>
      <c r="B1829" s="4"/>
      <c r="C1829" s="3">
        <v>315704</v>
      </c>
      <c r="D1829" s="11"/>
      <c r="E1829" s="4" t="s">
        <v>24</v>
      </c>
      <c r="F1829" s="4" t="s">
        <v>18</v>
      </c>
      <c r="G1829" s="4" t="s">
        <v>19</v>
      </c>
      <c r="H1829" s="4" t="s">
        <v>25</v>
      </c>
      <c r="I1829" s="5">
        <v>150592.91</v>
      </c>
      <c r="J1829" s="5">
        <v>150592.91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 t="s">
        <v>21</v>
      </c>
      <c r="Q1829" s="12" t="s">
        <v>44</v>
      </c>
    </row>
    <row r="1830" spans="1:17" x14ac:dyDescent="0.25">
      <c r="A1830" s="4" t="s">
        <v>1553</v>
      </c>
      <c r="B1830" s="4"/>
      <c r="C1830" s="3">
        <v>318660</v>
      </c>
      <c r="D1830" s="11"/>
      <c r="E1830" s="4" t="s">
        <v>24</v>
      </c>
      <c r="F1830" s="4" t="s">
        <v>18</v>
      </c>
      <c r="G1830" s="4" t="s">
        <v>19</v>
      </c>
      <c r="H1830" s="4" t="s">
        <v>25</v>
      </c>
      <c r="I1830" s="5">
        <v>132818.22</v>
      </c>
      <c r="J1830" s="5">
        <v>132818.22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 t="s">
        <v>21</v>
      </c>
      <c r="Q1830" s="12" t="s">
        <v>44</v>
      </c>
    </row>
    <row r="1831" spans="1:17" x14ac:dyDescent="0.25">
      <c r="A1831" s="4" t="s">
        <v>1554</v>
      </c>
      <c r="B1831" s="4"/>
      <c r="C1831" s="3">
        <v>317650</v>
      </c>
      <c r="D1831" s="11"/>
      <c r="E1831" s="4" t="s">
        <v>17</v>
      </c>
      <c r="F1831" s="4" t="s">
        <v>18</v>
      </c>
      <c r="G1831" s="4" t="s">
        <v>19</v>
      </c>
      <c r="H1831" s="4" t="s">
        <v>20</v>
      </c>
      <c r="I1831" s="5">
        <v>813536.08</v>
      </c>
      <c r="J1831" s="5">
        <v>62682.954984277938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 t="s">
        <v>21</v>
      </c>
      <c r="Q1831" s="12" t="s">
        <v>22</v>
      </c>
    </row>
    <row r="1832" spans="1:17" x14ac:dyDescent="0.25">
      <c r="A1832" s="4" t="s">
        <v>1555</v>
      </c>
      <c r="B1832" s="4"/>
      <c r="C1832" s="3">
        <v>317922</v>
      </c>
      <c r="D1832" s="11"/>
      <c r="E1832" s="4" t="s">
        <v>24</v>
      </c>
      <c r="F1832" s="4" t="s">
        <v>18</v>
      </c>
      <c r="G1832" s="4" t="s">
        <v>19</v>
      </c>
      <c r="H1832" s="4" t="s">
        <v>25</v>
      </c>
      <c r="I1832" s="5">
        <v>485070.48</v>
      </c>
      <c r="J1832" s="5">
        <v>485070.48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 t="s">
        <v>21</v>
      </c>
      <c r="Q1832" s="12" t="s">
        <v>26</v>
      </c>
    </row>
    <row r="1833" spans="1:17" x14ac:dyDescent="0.25">
      <c r="A1833" s="4" t="s">
        <v>1556</v>
      </c>
      <c r="B1833" s="4"/>
      <c r="C1833" s="3">
        <v>317154</v>
      </c>
      <c r="D1833" s="11"/>
      <c r="E1833" s="4" t="s">
        <v>17</v>
      </c>
      <c r="F1833" s="4" t="s">
        <v>18</v>
      </c>
      <c r="G1833" s="4" t="s">
        <v>19</v>
      </c>
      <c r="H1833" s="4" t="s">
        <v>20</v>
      </c>
      <c r="I1833" s="5">
        <v>2922652.59</v>
      </c>
      <c r="J1833" s="5">
        <v>225190.38213234907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 t="s">
        <v>21</v>
      </c>
      <c r="Q1833" s="12" t="s">
        <v>22</v>
      </c>
    </row>
    <row r="1834" spans="1:17" x14ac:dyDescent="0.25">
      <c r="A1834" s="4" t="s">
        <v>1557</v>
      </c>
      <c r="B1834" s="4"/>
      <c r="C1834" s="3">
        <v>312668</v>
      </c>
      <c r="D1834" s="11"/>
      <c r="E1834" s="4" t="s">
        <v>17</v>
      </c>
      <c r="F1834" s="4" t="s">
        <v>18</v>
      </c>
      <c r="G1834" s="4" t="s">
        <v>19</v>
      </c>
      <c r="H1834" s="4" t="s">
        <v>20</v>
      </c>
      <c r="I1834" s="5">
        <v>1279754.1100000001</v>
      </c>
      <c r="J1834" s="5">
        <v>98605.054207398745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 t="s">
        <v>21</v>
      </c>
      <c r="Q1834" s="12" t="s">
        <v>22</v>
      </c>
    </row>
    <row r="1835" spans="1:17" x14ac:dyDescent="0.25">
      <c r="A1835" s="4" t="s">
        <v>1558</v>
      </c>
      <c r="B1835" s="4"/>
      <c r="C1835" s="3">
        <v>309151</v>
      </c>
      <c r="D1835" s="11"/>
      <c r="E1835" s="4" t="s">
        <v>24</v>
      </c>
      <c r="F1835" s="4" t="s">
        <v>18</v>
      </c>
      <c r="G1835" s="4" t="s">
        <v>19</v>
      </c>
      <c r="H1835" s="4" t="s">
        <v>20</v>
      </c>
      <c r="I1835" s="5">
        <v>1001254.16</v>
      </c>
      <c r="J1835" s="5">
        <v>77146.633052956939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 t="s">
        <v>21</v>
      </c>
      <c r="Q1835" s="12" t="s">
        <v>22</v>
      </c>
    </row>
    <row r="1836" spans="1:17" x14ac:dyDescent="0.25">
      <c r="A1836" s="4" t="s">
        <v>1559</v>
      </c>
      <c r="B1836" s="4"/>
      <c r="C1836" s="3">
        <v>320050</v>
      </c>
      <c r="D1836" s="11"/>
      <c r="E1836" s="4" t="s">
        <v>17</v>
      </c>
      <c r="F1836" s="4" t="s">
        <v>18</v>
      </c>
      <c r="G1836" s="4" t="s">
        <v>19</v>
      </c>
      <c r="H1836" s="4" t="s">
        <v>20</v>
      </c>
      <c r="I1836" s="5">
        <v>410815.25</v>
      </c>
      <c r="J1836" s="5">
        <v>31653.315022739847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 t="s">
        <v>21</v>
      </c>
      <c r="Q1836" s="12" t="s">
        <v>22</v>
      </c>
    </row>
    <row r="1837" spans="1:17" x14ac:dyDescent="0.25">
      <c r="A1837" s="4" t="s">
        <v>1560</v>
      </c>
      <c r="B1837" s="4"/>
      <c r="C1837" s="3">
        <v>312089</v>
      </c>
      <c r="D1837" s="11"/>
      <c r="E1837" s="4" t="s">
        <v>24</v>
      </c>
      <c r="F1837" s="4" t="s">
        <v>18</v>
      </c>
      <c r="G1837" s="4" t="s">
        <v>19</v>
      </c>
      <c r="H1837" s="4" t="s">
        <v>25</v>
      </c>
      <c r="I1837" s="5">
        <v>383646.98</v>
      </c>
      <c r="J1837" s="5">
        <v>383646.98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 t="s">
        <v>21</v>
      </c>
      <c r="Q1837" s="12" t="s">
        <v>26</v>
      </c>
    </row>
    <row r="1838" spans="1:17" x14ac:dyDescent="0.25">
      <c r="A1838" s="4" t="s">
        <v>1561</v>
      </c>
      <c r="B1838" s="4"/>
      <c r="C1838" s="3">
        <v>319840</v>
      </c>
      <c r="D1838" s="11"/>
      <c r="E1838" s="4" t="s">
        <v>17</v>
      </c>
      <c r="F1838" s="4" t="s">
        <v>18</v>
      </c>
      <c r="G1838" s="4" t="s">
        <v>48</v>
      </c>
      <c r="H1838" s="4" t="s">
        <v>20</v>
      </c>
      <c r="I1838" s="5">
        <v>606949.38</v>
      </c>
      <c r="J1838" s="5">
        <v>46765.449744128622</v>
      </c>
      <c r="K1838" s="5">
        <v>0</v>
      </c>
      <c r="L1838" s="5">
        <v>606949.38</v>
      </c>
      <c r="M1838" s="5">
        <v>0</v>
      </c>
      <c r="N1838" s="5">
        <v>0</v>
      </c>
      <c r="O1838" s="5">
        <v>606949.38</v>
      </c>
      <c r="P1838" s="5" t="s">
        <v>121</v>
      </c>
      <c r="Q1838" s="12" t="s">
        <v>22</v>
      </c>
    </row>
    <row r="1839" spans="1:17" x14ac:dyDescent="0.25">
      <c r="A1839" s="4" t="s">
        <v>1562</v>
      </c>
      <c r="B1839" s="4"/>
      <c r="C1839" s="3">
        <v>319557</v>
      </c>
      <c r="D1839" s="11"/>
      <c r="E1839" s="4" t="s">
        <v>24</v>
      </c>
      <c r="F1839" s="4" t="s">
        <v>18</v>
      </c>
      <c r="G1839" s="4" t="s">
        <v>48</v>
      </c>
      <c r="H1839" s="4" t="s">
        <v>25</v>
      </c>
      <c r="I1839" s="5">
        <v>1486.84</v>
      </c>
      <c r="J1839" s="5">
        <v>1486.84</v>
      </c>
      <c r="K1839" s="5">
        <v>0</v>
      </c>
      <c r="L1839" s="5">
        <v>0</v>
      </c>
      <c r="M1839" s="5">
        <v>0</v>
      </c>
      <c r="N1839" s="5">
        <v>1486.84</v>
      </c>
      <c r="O1839" s="5">
        <v>1486.84</v>
      </c>
      <c r="P1839" s="5" t="s">
        <v>49</v>
      </c>
      <c r="Q1839" s="12" t="s">
        <v>28</v>
      </c>
    </row>
    <row r="1840" spans="1:17" x14ac:dyDescent="0.25">
      <c r="A1840" s="4" t="s">
        <v>1563</v>
      </c>
      <c r="B1840" s="4"/>
      <c r="C1840" s="3">
        <v>312091</v>
      </c>
      <c r="D1840" s="11"/>
      <c r="E1840" s="4" t="s">
        <v>24</v>
      </c>
      <c r="F1840" s="4" t="s">
        <v>18</v>
      </c>
      <c r="G1840" s="4" t="s">
        <v>19</v>
      </c>
      <c r="H1840" s="4" t="s">
        <v>25</v>
      </c>
      <c r="I1840" s="5">
        <v>30209.02</v>
      </c>
      <c r="J1840" s="5">
        <v>30209.02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 t="s">
        <v>21</v>
      </c>
      <c r="Q1840" s="12" t="s">
        <v>26</v>
      </c>
    </row>
    <row r="1841" spans="1:17" x14ac:dyDescent="0.25">
      <c r="A1841" s="4" t="s">
        <v>1564</v>
      </c>
      <c r="B1841" s="4"/>
      <c r="C1841" s="3">
        <v>309847</v>
      </c>
      <c r="D1841" s="11"/>
      <c r="E1841" s="4" t="s">
        <v>27</v>
      </c>
      <c r="F1841" s="4" t="s">
        <v>18</v>
      </c>
      <c r="G1841" s="4" t="s">
        <v>19</v>
      </c>
      <c r="H1841" s="4" t="s">
        <v>25</v>
      </c>
      <c r="I1841" s="5">
        <v>1990101.21</v>
      </c>
      <c r="J1841" s="5">
        <v>1990101.21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 t="s">
        <v>21</v>
      </c>
      <c r="Q1841" s="12" t="s">
        <v>22</v>
      </c>
    </row>
    <row r="1842" spans="1:17" x14ac:dyDescent="0.25">
      <c r="A1842" s="4" t="s">
        <v>1565</v>
      </c>
      <c r="B1842" s="4"/>
      <c r="C1842" s="3">
        <v>319306</v>
      </c>
      <c r="D1842" s="11"/>
      <c r="E1842" s="4" t="s">
        <v>24</v>
      </c>
      <c r="F1842" s="4" t="s">
        <v>18</v>
      </c>
      <c r="G1842" s="4" t="s">
        <v>19</v>
      </c>
      <c r="H1842" s="4" t="s">
        <v>25</v>
      </c>
      <c r="I1842" s="5">
        <v>944769.01</v>
      </c>
      <c r="J1842" s="5">
        <v>944769.01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 t="s">
        <v>21</v>
      </c>
      <c r="Q1842" s="12" t="s">
        <v>44</v>
      </c>
    </row>
    <row r="1843" spans="1:17" x14ac:dyDescent="0.25">
      <c r="A1843" s="4" t="s">
        <v>1566</v>
      </c>
      <c r="B1843" s="4"/>
      <c r="C1843" s="3">
        <v>310469</v>
      </c>
      <c r="D1843" s="11"/>
      <c r="E1843" s="4" t="s">
        <v>17</v>
      </c>
      <c r="F1843" s="4" t="s">
        <v>18</v>
      </c>
      <c r="G1843" s="4" t="s">
        <v>48</v>
      </c>
      <c r="H1843" s="4" t="s">
        <v>20</v>
      </c>
      <c r="I1843" s="5">
        <v>3469584.36</v>
      </c>
      <c r="J1843" s="5">
        <v>267331.47502448171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 t="s">
        <v>21</v>
      </c>
      <c r="Q1843" s="12" t="s">
        <v>22</v>
      </c>
    </row>
    <row r="1844" spans="1:17" x14ac:dyDescent="0.25">
      <c r="A1844" s="4" t="s">
        <v>1567</v>
      </c>
      <c r="B1844" s="4"/>
      <c r="C1844" s="3">
        <v>311105</v>
      </c>
      <c r="D1844" s="11"/>
      <c r="E1844" s="4" t="s">
        <v>17</v>
      </c>
      <c r="F1844" s="4" t="s">
        <v>18</v>
      </c>
      <c r="G1844" s="4" t="s">
        <v>19</v>
      </c>
      <c r="H1844" s="4" t="s">
        <v>20</v>
      </c>
      <c r="I1844" s="5">
        <v>7.0000000000000007E-2</v>
      </c>
      <c r="J1844" s="5">
        <v>5.3935000017447977E-3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 t="s">
        <v>21</v>
      </c>
      <c r="Q1844" s="12" t="s">
        <v>22</v>
      </c>
    </row>
    <row r="1845" spans="1:17" x14ac:dyDescent="0.25">
      <c r="A1845" s="4" t="s">
        <v>1568</v>
      </c>
      <c r="B1845" s="4"/>
      <c r="C1845" s="3">
        <v>315144</v>
      </c>
      <c r="D1845" s="11"/>
      <c r="E1845" s="4" t="s">
        <v>24</v>
      </c>
      <c r="F1845" s="4" t="s">
        <v>18</v>
      </c>
      <c r="G1845" s="4" t="s">
        <v>19</v>
      </c>
      <c r="H1845" s="4" t="s">
        <v>25</v>
      </c>
      <c r="I1845" s="5">
        <v>13687.04</v>
      </c>
      <c r="J1845" s="5">
        <v>13687.04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 t="s">
        <v>21</v>
      </c>
      <c r="Q1845" s="12" t="s">
        <v>26</v>
      </c>
    </row>
    <row r="1846" spans="1:17" x14ac:dyDescent="0.25">
      <c r="A1846" s="4" t="s">
        <v>1569</v>
      </c>
      <c r="B1846" s="4"/>
      <c r="C1846" s="3">
        <v>311144</v>
      </c>
      <c r="D1846" s="11"/>
      <c r="E1846" s="4" t="s">
        <v>24</v>
      </c>
      <c r="F1846" s="4" t="s">
        <v>18</v>
      </c>
      <c r="G1846" s="4" t="s">
        <v>19</v>
      </c>
      <c r="H1846" s="4" t="s">
        <v>25</v>
      </c>
      <c r="I1846" s="5">
        <v>665263.11</v>
      </c>
      <c r="J1846" s="5">
        <v>665263.11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 t="s">
        <v>21</v>
      </c>
      <c r="Q1846" s="12" t="s">
        <v>250</v>
      </c>
    </row>
    <row r="1847" spans="1:17" x14ac:dyDescent="0.25">
      <c r="A1847" s="4" t="s">
        <v>1570</v>
      </c>
      <c r="B1847" s="4"/>
      <c r="C1847" s="3">
        <v>314798</v>
      </c>
      <c r="D1847" s="11"/>
      <c r="E1847" s="4" t="s">
        <v>27</v>
      </c>
      <c r="F1847" s="4" t="s">
        <v>18</v>
      </c>
      <c r="G1847" s="4" t="s">
        <v>19</v>
      </c>
      <c r="H1847" s="4" t="s">
        <v>25</v>
      </c>
      <c r="I1847" s="5">
        <v>38949.47</v>
      </c>
      <c r="J1847" s="5">
        <v>38949.47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 t="s">
        <v>21</v>
      </c>
      <c r="Q1847" s="12" t="s">
        <v>28</v>
      </c>
    </row>
    <row r="1848" spans="1:17" x14ac:dyDescent="0.25">
      <c r="A1848" s="4" t="s">
        <v>1571</v>
      </c>
      <c r="B1848" s="4"/>
      <c r="C1848" s="3">
        <v>309777</v>
      </c>
      <c r="D1848" s="11"/>
      <c r="E1848" s="4" t="s">
        <v>17</v>
      </c>
      <c r="F1848" s="4" t="s">
        <v>18</v>
      </c>
      <c r="G1848" s="4" t="s">
        <v>19</v>
      </c>
      <c r="H1848" s="4" t="s">
        <v>20</v>
      </c>
      <c r="I1848" s="5">
        <v>4254769.72</v>
      </c>
      <c r="J1848" s="5">
        <v>327830.00703205302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 t="s">
        <v>21</v>
      </c>
      <c r="Q1848" s="12" t="s">
        <v>22</v>
      </c>
    </row>
    <row r="1849" spans="1:17" x14ac:dyDescent="0.25">
      <c r="A1849" s="4" t="s">
        <v>1572</v>
      </c>
      <c r="B1849" s="4"/>
      <c r="C1849" s="3">
        <v>308898</v>
      </c>
      <c r="D1849" s="11"/>
      <c r="E1849" s="4" t="s">
        <v>24</v>
      </c>
      <c r="F1849" s="4" t="s">
        <v>18</v>
      </c>
      <c r="G1849" s="4" t="s">
        <v>19</v>
      </c>
      <c r="H1849" s="4" t="s">
        <v>25</v>
      </c>
      <c r="I1849" s="5">
        <v>101681.28</v>
      </c>
      <c r="J1849" s="5">
        <v>101681.28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 t="s">
        <v>21</v>
      </c>
      <c r="Q1849" s="12" t="s">
        <v>44</v>
      </c>
    </row>
    <row r="1850" spans="1:17" x14ac:dyDescent="0.25">
      <c r="A1850" s="4" t="s">
        <v>1573</v>
      </c>
      <c r="B1850" s="4"/>
      <c r="C1850" s="3">
        <v>315591</v>
      </c>
      <c r="D1850" s="11"/>
      <c r="E1850" s="4" t="s">
        <v>17</v>
      </c>
      <c r="F1850" s="4" t="s">
        <v>18</v>
      </c>
      <c r="G1850" s="4" t="s">
        <v>19</v>
      </c>
      <c r="H1850" s="4" t="s">
        <v>20</v>
      </c>
      <c r="I1850" s="5">
        <v>199880.65</v>
      </c>
      <c r="J1850" s="5">
        <v>15400.80408748216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 t="s">
        <v>21</v>
      </c>
      <c r="Q1850" s="12" t="s">
        <v>22</v>
      </c>
    </row>
    <row r="1851" spans="1:17" x14ac:dyDescent="0.25">
      <c r="A1851" s="4" t="s">
        <v>1574</v>
      </c>
      <c r="B1851" s="4"/>
      <c r="C1851" s="3">
        <v>310469</v>
      </c>
      <c r="D1851" s="11"/>
      <c r="E1851" s="4" t="s">
        <v>17</v>
      </c>
      <c r="F1851" s="4" t="s">
        <v>18</v>
      </c>
      <c r="G1851" s="4" t="s">
        <v>48</v>
      </c>
      <c r="H1851" s="4" t="s">
        <v>20</v>
      </c>
      <c r="I1851" s="5">
        <v>6004707.5899999999</v>
      </c>
      <c r="J1851" s="5">
        <v>462662.71995917137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 t="s">
        <v>21</v>
      </c>
      <c r="Q1851" s="12" t="s">
        <v>22</v>
      </c>
    </row>
    <row r="1852" spans="1:17" x14ac:dyDescent="0.25">
      <c r="A1852" s="4" t="s">
        <v>1575</v>
      </c>
      <c r="B1852" s="4"/>
      <c r="C1852" s="3">
        <v>320480</v>
      </c>
      <c r="D1852" s="11"/>
      <c r="E1852" s="4" t="s">
        <v>24</v>
      </c>
      <c r="F1852" s="4" t="s">
        <v>18</v>
      </c>
      <c r="G1852" s="4" t="s">
        <v>19</v>
      </c>
      <c r="H1852" s="4" t="s">
        <v>25</v>
      </c>
      <c r="I1852" s="5">
        <v>219954.94</v>
      </c>
      <c r="J1852" s="5">
        <v>219954.94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 t="s">
        <v>21</v>
      </c>
      <c r="Q1852" s="12" t="s">
        <v>26</v>
      </c>
    </row>
    <row r="1853" spans="1:17" x14ac:dyDescent="0.25">
      <c r="A1853" s="4" t="s">
        <v>1576</v>
      </c>
      <c r="B1853" s="4"/>
      <c r="C1853" s="3">
        <v>315996</v>
      </c>
      <c r="D1853" s="11"/>
      <c r="E1853" s="4" t="s">
        <v>17</v>
      </c>
      <c r="F1853" s="4" t="s">
        <v>18</v>
      </c>
      <c r="G1853" s="4" t="s">
        <v>19</v>
      </c>
      <c r="H1853" s="4" t="s">
        <v>20</v>
      </c>
      <c r="I1853" s="5">
        <v>403480</v>
      </c>
      <c r="J1853" s="5">
        <v>31088.134010057012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 t="s">
        <v>21</v>
      </c>
      <c r="Q1853" s="12" t="s">
        <v>22</v>
      </c>
    </row>
    <row r="1854" spans="1:17" x14ac:dyDescent="0.25">
      <c r="A1854" s="4" t="s">
        <v>1577</v>
      </c>
      <c r="B1854" s="4"/>
      <c r="C1854" s="3">
        <v>317847</v>
      </c>
      <c r="D1854" s="11"/>
      <c r="E1854" s="4" t="s">
        <v>17</v>
      </c>
      <c r="F1854" s="4" t="s">
        <v>18</v>
      </c>
      <c r="G1854" s="4" t="s">
        <v>19</v>
      </c>
      <c r="H1854" s="4" t="s">
        <v>25</v>
      </c>
      <c r="I1854" s="5">
        <v>1968.55</v>
      </c>
      <c r="J1854" s="5">
        <v>1968.55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 t="s">
        <v>21</v>
      </c>
      <c r="Q1854" s="12" t="s">
        <v>22</v>
      </c>
    </row>
    <row r="1855" spans="1:17" x14ac:dyDescent="0.25">
      <c r="A1855" s="4" t="s">
        <v>1578</v>
      </c>
      <c r="B1855" s="4"/>
      <c r="C1855" s="3">
        <v>311289</v>
      </c>
      <c r="D1855" s="11"/>
      <c r="E1855" s="4" t="s">
        <v>24</v>
      </c>
      <c r="F1855" s="4" t="s">
        <v>18</v>
      </c>
      <c r="G1855" s="4" t="s">
        <v>19</v>
      </c>
      <c r="H1855" s="4" t="s">
        <v>25</v>
      </c>
      <c r="I1855" s="5">
        <v>16942.3</v>
      </c>
      <c r="J1855" s="5">
        <v>16942.3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 t="s">
        <v>21</v>
      </c>
      <c r="Q1855" s="12" t="s">
        <v>97</v>
      </c>
    </row>
    <row r="1856" spans="1:17" x14ac:dyDescent="0.25">
      <c r="A1856" s="4" t="s">
        <v>1579</v>
      </c>
      <c r="B1856" s="4"/>
      <c r="C1856" s="3">
        <v>309733</v>
      </c>
      <c r="D1856" s="11"/>
      <c r="E1856" s="4" t="s">
        <v>24</v>
      </c>
      <c r="F1856" s="4" t="s">
        <v>18</v>
      </c>
      <c r="G1856" s="4" t="s">
        <v>19</v>
      </c>
      <c r="H1856" s="4" t="s">
        <v>25</v>
      </c>
      <c r="I1856" s="5">
        <v>970110.81</v>
      </c>
      <c r="J1856" s="5">
        <v>970110.81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 t="s">
        <v>21</v>
      </c>
      <c r="Q1856" s="12" t="s">
        <v>26</v>
      </c>
    </row>
    <row r="1857" spans="1:17" x14ac:dyDescent="0.25">
      <c r="A1857" s="4" t="s">
        <v>1580</v>
      </c>
      <c r="B1857" s="4"/>
      <c r="C1857" s="3">
        <v>310968</v>
      </c>
      <c r="D1857" s="11"/>
      <c r="E1857" s="4" t="s">
        <v>24</v>
      </c>
      <c r="F1857" s="4" t="s">
        <v>18</v>
      </c>
      <c r="G1857" s="4" t="s">
        <v>19</v>
      </c>
      <c r="H1857" s="4" t="s">
        <v>25</v>
      </c>
      <c r="I1857" s="5">
        <v>12501.26</v>
      </c>
      <c r="J1857" s="5">
        <v>12501.26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 t="s">
        <v>21</v>
      </c>
      <c r="Q1857" s="12" t="s">
        <v>26</v>
      </c>
    </row>
    <row r="1858" spans="1:17" x14ac:dyDescent="0.25">
      <c r="A1858" s="4" t="s">
        <v>1581</v>
      </c>
      <c r="B1858" s="4"/>
      <c r="C1858" s="3">
        <v>310669</v>
      </c>
      <c r="D1858" s="11"/>
      <c r="E1858" s="4" t="s">
        <v>17</v>
      </c>
      <c r="F1858" s="4" t="s">
        <v>18</v>
      </c>
      <c r="G1858" s="4" t="s">
        <v>19</v>
      </c>
      <c r="H1858" s="4" t="s">
        <v>25</v>
      </c>
      <c r="I1858" s="5">
        <v>286166.68</v>
      </c>
      <c r="J1858" s="5">
        <v>286166.68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 t="s">
        <v>21</v>
      </c>
      <c r="Q1858" s="12" t="s">
        <v>22</v>
      </c>
    </row>
    <row r="1859" spans="1:17" x14ac:dyDescent="0.25">
      <c r="A1859" s="4" t="s">
        <v>1582</v>
      </c>
      <c r="B1859" s="4"/>
      <c r="C1859" s="3">
        <v>314798</v>
      </c>
      <c r="D1859" s="11"/>
      <c r="E1859" s="4" t="s">
        <v>27</v>
      </c>
      <c r="F1859" s="4" t="s">
        <v>18</v>
      </c>
      <c r="G1859" s="4" t="s">
        <v>19</v>
      </c>
      <c r="H1859" s="4" t="s">
        <v>25</v>
      </c>
      <c r="I1859" s="5">
        <v>25136.25</v>
      </c>
      <c r="J1859" s="5">
        <v>25136.25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 t="s">
        <v>21</v>
      </c>
      <c r="Q1859" s="12" t="s">
        <v>28</v>
      </c>
    </row>
    <row r="1860" spans="1:17" x14ac:dyDescent="0.25">
      <c r="A1860" s="4" t="s">
        <v>1583</v>
      </c>
      <c r="B1860" s="4"/>
      <c r="C1860" s="3">
        <v>320498</v>
      </c>
      <c r="D1860" s="11"/>
      <c r="E1860" s="4" t="s">
        <v>24</v>
      </c>
      <c r="F1860" s="4" t="s">
        <v>18</v>
      </c>
      <c r="G1860" s="4" t="s">
        <v>19</v>
      </c>
      <c r="H1860" s="4" t="s">
        <v>25</v>
      </c>
      <c r="I1860" s="5">
        <v>301172.84999999998</v>
      </c>
      <c r="J1860" s="5">
        <v>301172.84999999998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 t="s">
        <v>21</v>
      </c>
      <c r="Q1860" s="12" t="s">
        <v>97</v>
      </c>
    </row>
    <row r="1861" spans="1:17" x14ac:dyDescent="0.25">
      <c r="A1861" s="4" t="s">
        <v>1584</v>
      </c>
      <c r="B1861" s="4"/>
      <c r="C1861" s="3">
        <v>320022</v>
      </c>
      <c r="D1861" s="11"/>
      <c r="E1861" s="4" t="s">
        <v>24</v>
      </c>
      <c r="F1861" s="4" t="s">
        <v>18</v>
      </c>
      <c r="G1861" s="4" t="s">
        <v>48</v>
      </c>
      <c r="H1861" s="4" t="s">
        <v>25</v>
      </c>
      <c r="I1861" s="5">
        <v>114707.34</v>
      </c>
      <c r="J1861" s="5">
        <v>114707.34</v>
      </c>
      <c r="K1861" s="5">
        <v>0</v>
      </c>
      <c r="L1861" s="5">
        <v>0</v>
      </c>
      <c r="M1861" s="5">
        <v>0</v>
      </c>
      <c r="N1861" s="5">
        <v>114707.34</v>
      </c>
      <c r="O1861" s="5">
        <v>114707.34</v>
      </c>
      <c r="P1861" s="5" t="s">
        <v>49</v>
      </c>
      <c r="Q1861" s="12" t="s">
        <v>26</v>
      </c>
    </row>
    <row r="1862" spans="1:17" x14ac:dyDescent="0.25">
      <c r="A1862" s="4" t="s">
        <v>1585</v>
      </c>
      <c r="B1862" s="4"/>
      <c r="C1862" s="3">
        <v>312088</v>
      </c>
      <c r="D1862" s="11"/>
      <c r="E1862" s="4" t="s">
        <v>43</v>
      </c>
      <c r="F1862" s="4" t="s">
        <v>18</v>
      </c>
      <c r="G1862" s="4" t="s">
        <v>19</v>
      </c>
      <c r="H1862" s="4" t="s">
        <v>25</v>
      </c>
      <c r="I1862" s="5">
        <v>123004.19</v>
      </c>
      <c r="J1862" s="5">
        <v>123004.19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 t="s">
        <v>21</v>
      </c>
      <c r="Q1862" s="12" t="s">
        <v>26</v>
      </c>
    </row>
    <row r="1863" spans="1:17" x14ac:dyDescent="0.25">
      <c r="A1863" s="4" t="s">
        <v>1586</v>
      </c>
      <c r="B1863" s="4"/>
      <c r="C1863" s="3">
        <v>311218</v>
      </c>
      <c r="D1863" s="11"/>
      <c r="E1863" s="4" t="s">
        <v>17</v>
      </c>
      <c r="F1863" s="4" t="s">
        <v>18</v>
      </c>
      <c r="G1863" s="4" t="s">
        <v>19</v>
      </c>
      <c r="H1863" s="4" t="s">
        <v>20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 t="s">
        <v>21</v>
      </c>
      <c r="Q1863" s="12" t="s">
        <v>22</v>
      </c>
    </row>
    <row r="1864" spans="1:17" x14ac:dyDescent="0.25">
      <c r="A1864" s="4" t="s">
        <v>1587</v>
      </c>
      <c r="B1864" s="4"/>
      <c r="C1864" s="3">
        <v>312753</v>
      </c>
      <c r="D1864" s="11"/>
      <c r="E1864" s="4" t="s">
        <v>17</v>
      </c>
      <c r="F1864" s="4" t="s">
        <v>18</v>
      </c>
      <c r="G1864" s="4" t="s">
        <v>19</v>
      </c>
      <c r="H1864" s="4" t="s">
        <v>20</v>
      </c>
      <c r="I1864" s="5">
        <v>326600.84000000003</v>
      </c>
      <c r="J1864" s="5">
        <v>25164.59473014075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 t="s">
        <v>21</v>
      </c>
      <c r="Q1864" s="12" t="s">
        <v>22</v>
      </c>
    </row>
    <row r="1865" spans="1:17" x14ac:dyDescent="0.25">
      <c r="A1865" s="4" t="s">
        <v>1588</v>
      </c>
      <c r="B1865" s="4"/>
      <c r="C1865" s="3">
        <v>309445</v>
      </c>
      <c r="D1865" s="11"/>
      <c r="E1865" s="4" t="s">
        <v>17</v>
      </c>
      <c r="F1865" s="4" t="s">
        <v>18</v>
      </c>
      <c r="G1865" s="4" t="s">
        <v>19</v>
      </c>
      <c r="H1865" s="4" t="s">
        <v>20</v>
      </c>
      <c r="I1865" s="5">
        <v>82199.289999999994</v>
      </c>
      <c r="J1865" s="5">
        <v>6333.4552965488729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 t="s">
        <v>21</v>
      </c>
      <c r="Q1865" s="12" t="s">
        <v>22</v>
      </c>
    </row>
    <row r="1866" spans="1:17" x14ac:dyDescent="0.25">
      <c r="A1866" s="4" t="s">
        <v>1589</v>
      </c>
      <c r="B1866" s="4"/>
      <c r="C1866" s="3">
        <v>316661</v>
      </c>
      <c r="D1866" s="11"/>
      <c r="E1866" s="4" t="s">
        <v>17</v>
      </c>
      <c r="F1866" s="4" t="s">
        <v>18</v>
      </c>
      <c r="G1866" s="4" t="s">
        <v>19</v>
      </c>
      <c r="H1866" s="4" t="s">
        <v>20</v>
      </c>
      <c r="I1866" s="5">
        <v>1973716.12</v>
      </c>
      <c r="J1866" s="5">
        <v>152074.82709519623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 t="s">
        <v>21</v>
      </c>
      <c r="Q1866" s="12" t="s">
        <v>22</v>
      </c>
    </row>
    <row r="1867" spans="1:17" x14ac:dyDescent="0.25">
      <c r="A1867" s="4" t="s">
        <v>1590</v>
      </c>
      <c r="B1867" s="4"/>
      <c r="C1867" s="3">
        <v>315481</v>
      </c>
      <c r="D1867" s="11"/>
      <c r="E1867" s="4" t="s">
        <v>17</v>
      </c>
      <c r="F1867" s="4" t="s">
        <v>18</v>
      </c>
      <c r="G1867" s="4" t="s">
        <v>19</v>
      </c>
      <c r="H1867" s="4" t="s">
        <v>20</v>
      </c>
      <c r="I1867" s="5">
        <v>531829.68999999994</v>
      </c>
      <c r="J1867" s="5">
        <v>40977.477627756212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 t="s">
        <v>21</v>
      </c>
      <c r="Q1867" s="12" t="s">
        <v>22</v>
      </c>
    </row>
    <row r="1868" spans="1:17" x14ac:dyDescent="0.25">
      <c r="A1868" s="4" t="s">
        <v>1591</v>
      </c>
      <c r="B1868" s="4"/>
      <c r="C1868" s="3">
        <v>313957</v>
      </c>
      <c r="D1868" s="11"/>
      <c r="E1868" s="4" t="s">
        <v>17</v>
      </c>
      <c r="F1868" s="4" t="s">
        <v>18</v>
      </c>
      <c r="G1868" s="4" t="s">
        <v>19</v>
      </c>
      <c r="H1868" s="4" t="s">
        <v>25</v>
      </c>
      <c r="I1868" s="5">
        <v>374786.89</v>
      </c>
      <c r="J1868" s="5">
        <v>374786.89</v>
      </c>
      <c r="K1868" s="5">
        <v>0</v>
      </c>
      <c r="L1868" s="5">
        <v>374786.89</v>
      </c>
      <c r="M1868" s="5">
        <v>0</v>
      </c>
      <c r="N1868" s="5">
        <v>0</v>
      </c>
      <c r="O1868" s="5">
        <v>374786.89</v>
      </c>
      <c r="P1868" s="5" t="s">
        <v>121</v>
      </c>
      <c r="Q1868" s="12" t="s">
        <v>22</v>
      </c>
    </row>
    <row r="1869" spans="1:17" x14ac:dyDescent="0.25">
      <c r="A1869" s="4" t="s">
        <v>1592</v>
      </c>
      <c r="B1869" s="4"/>
      <c r="C1869" s="3">
        <v>315701</v>
      </c>
      <c r="D1869" s="11"/>
      <c r="E1869" s="4" t="s">
        <v>24</v>
      </c>
      <c r="F1869" s="4" t="s">
        <v>18</v>
      </c>
      <c r="G1869" s="4" t="s">
        <v>19</v>
      </c>
      <c r="H1869" s="4" t="s">
        <v>25</v>
      </c>
      <c r="I1869" s="5">
        <v>666570.72</v>
      </c>
      <c r="J1869" s="5">
        <v>666570.72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 t="s">
        <v>21</v>
      </c>
      <c r="Q1869" s="12" t="s">
        <v>22</v>
      </c>
    </row>
    <row r="1870" spans="1:17" x14ac:dyDescent="0.25">
      <c r="A1870" s="4" t="s">
        <v>1593</v>
      </c>
      <c r="B1870" s="4"/>
      <c r="C1870" s="3">
        <v>308678</v>
      </c>
      <c r="D1870" s="11"/>
      <c r="E1870" s="4" t="s">
        <v>17</v>
      </c>
      <c r="F1870" s="4" t="s">
        <v>18</v>
      </c>
      <c r="G1870" s="4" t="s">
        <v>19</v>
      </c>
      <c r="H1870" s="4" t="s">
        <v>20</v>
      </c>
      <c r="I1870" s="5">
        <v>1610900.04</v>
      </c>
      <c r="J1870" s="5">
        <v>124119.84812215278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 t="s">
        <v>21</v>
      </c>
      <c r="Q1870" s="12" t="s">
        <v>22</v>
      </c>
    </row>
    <row r="1871" spans="1:17" x14ac:dyDescent="0.25">
      <c r="A1871" s="4" t="s">
        <v>1594</v>
      </c>
      <c r="B1871" s="4"/>
      <c r="C1871" s="3">
        <v>318822</v>
      </c>
      <c r="D1871" s="11"/>
      <c r="E1871" s="4" t="s">
        <v>17</v>
      </c>
      <c r="F1871" s="4" t="s">
        <v>18</v>
      </c>
      <c r="G1871" s="4" t="s">
        <v>19</v>
      </c>
      <c r="H1871" s="4" t="s">
        <v>25</v>
      </c>
      <c r="I1871" s="5">
        <v>512777.09</v>
      </c>
      <c r="J1871" s="5">
        <v>512777.09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 t="s">
        <v>21</v>
      </c>
      <c r="Q1871" s="12" t="s">
        <v>22</v>
      </c>
    </row>
    <row r="1872" spans="1:17" x14ac:dyDescent="0.25">
      <c r="A1872" s="4" t="s">
        <v>1595</v>
      </c>
      <c r="B1872" s="4"/>
      <c r="C1872" s="3">
        <v>317526</v>
      </c>
      <c r="D1872" s="11"/>
      <c r="E1872" s="4" t="s">
        <v>17</v>
      </c>
      <c r="F1872" s="4" t="s">
        <v>18</v>
      </c>
      <c r="G1872" s="4" t="s">
        <v>48</v>
      </c>
      <c r="H1872" s="4" t="s">
        <v>20</v>
      </c>
      <c r="I1872" s="5">
        <v>1868372.9</v>
      </c>
      <c r="J1872" s="5">
        <v>143958.13199157047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 t="s">
        <v>21</v>
      </c>
      <c r="Q1872" s="12" t="s">
        <v>22</v>
      </c>
    </row>
    <row r="1873" spans="1:17" x14ac:dyDescent="0.25">
      <c r="A1873" s="4" t="s">
        <v>1596</v>
      </c>
      <c r="B1873" s="4"/>
      <c r="C1873" s="3">
        <v>315112</v>
      </c>
      <c r="D1873" s="11"/>
      <c r="E1873" s="4" t="s">
        <v>17</v>
      </c>
      <c r="F1873" s="4" t="s">
        <v>18</v>
      </c>
      <c r="G1873" s="4" t="s">
        <v>48</v>
      </c>
      <c r="H1873" s="4" t="s">
        <v>25</v>
      </c>
      <c r="I1873" s="5">
        <v>71588.3</v>
      </c>
      <c r="J1873" s="5">
        <v>71588.3</v>
      </c>
      <c r="K1873" s="5">
        <v>0</v>
      </c>
      <c r="L1873" s="5">
        <v>0</v>
      </c>
      <c r="M1873" s="5">
        <v>0</v>
      </c>
      <c r="N1873" s="5">
        <v>71588.3</v>
      </c>
      <c r="O1873" s="5">
        <v>71588.3</v>
      </c>
      <c r="P1873" s="5" t="s">
        <v>49</v>
      </c>
      <c r="Q1873" s="12" t="s">
        <v>22</v>
      </c>
    </row>
    <row r="1874" spans="1:17" x14ac:dyDescent="0.25">
      <c r="A1874" s="4" t="s">
        <v>1597</v>
      </c>
      <c r="B1874" s="4"/>
      <c r="C1874" s="3">
        <v>308390</v>
      </c>
      <c r="D1874" s="11"/>
      <c r="E1874" s="4" t="s">
        <v>24</v>
      </c>
      <c r="F1874" s="4" t="s">
        <v>18</v>
      </c>
      <c r="G1874" s="4" t="s">
        <v>19</v>
      </c>
      <c r="H1874" s="4" t="s">
        <v>25</v>
      </c>
      <c r="I1874" s="5">
        <v>15363.35</v>
      </c>
      <c r="J1874" s="5">
        <v>15363.35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 t="s">
        <v>21</v>
      </c>
      <c r="Q1874" s="12" t="s">
        <v>41</v>
      </c>
    </row>
    <row r="1875" spans="1:17" x14ac:dyDescent="0.25">
      <c r="A1875" s="4" t="s">
        <v>1598</v>
      </c>
      <c r="B1875" s="4"/>
      <c r="C1875" s="3">
        <v>318916</v>
      </c>
      <c r="D1875" s="11"/>
      <c r="E1875" s="4" t="s">
        <v>17</v>
      </c>
      <c r="F1875" s="4" t="s">
        <v>18</v>
      </c>
      <c r="G1875" s="4" t="s">
        <v>19</v>
      </c>
      <c r="H1875" s="4" t="s">
        <v>20</v>
      </c>
      <c r="I1875" s="5">
        <v>4999445.7300000004</v>
      </c>
      <c r="J1875" s="5">
        <v>385207.29362111463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 t="s">
        <v>21</v>
      </c>
      <c r="Q1875" s="12" t="s">
        <v>22</v>
      </c>
    </row>
    <row r="1876" spans="1:17" x14ac:dyDescent="0.25">
      <c r="A1876" s="4" t="s">
        <v>1599</v>
      </c>
      <c r="B1876" s="4"/>
      <c r="C1876" s="3">
        <v>313356</v>
      </c>
      <c r="D1876" s="11"/>
      <c r="E1876" s="4" t="s">
        <v>17</v>
      </c>
      <c r="F1876" s="4" t="s">
        <v>18</v>
      </c>
      <c r="G1876" s="4" t="s">
        <v>19</v>
      </c>
      <c r="H1876" s="4" t="s">
        <v>20</v>
      </c>
      <c r="I1876" s="5">
        <v>545199.56999999995</v>
      </c>
      <c r="J1876" s="5">
        <v>42007.626882089462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 t="s">
        <v>21</v>
      </c>
      <c r="Q1876" s="12" t="s">
        <v>22</v>
      </c>
    </row>
    <row r="1877" spans="1:17" x14ac:dyDescent="0.25">
      <c r="A1877" s="4" t="s">
        <v>1600</v>
      </c>
      <c r="B1877" s="4"/>
      <c r="C1877" s="3">
        <v>312218</v>
      </c>
      <c r="D1877" s="11"/>
      <c r="E1877" s="4" t="s">
        <v>17</v>
      </c>
      <c r="F1877" s="4" t="s">
        <v>18</v>
      </c>
      <c r="G1877" s="4" t="s">
        <v>19</v>
      </c>
      <c r="H1877" s="4" t="s">
        <v>20</v>
      </c>
      <c r="I1877" s="5">
        <v>921519.69</v>
      </c>
      <c r="J1877" s="5">
        <v>71003.092137469503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 t="s">
        <v>21</v>
      </c>
      <c r="Q1877" s="12" t="s">
        <v>22</v>
      </c>
    </row>
    <row r="1878" spans="1:17" x14ac:dyDescent="0.25">
      <c r="A1878" s="4" t="s">
        <v>1601</v>
      </c>
      <c r="B1878" s="4"/>
      <c r="C1878" s="3">
        <v>317033</v>
      </c>
      <c r="D1878" s="11"/>
      <c r="E1878" s="4" t="s">
        <v>27</v>
      </c>
      <c r="F1878" s="4" t="s">
        <v>18</v>
      </c>
      <c r="G1878" s="4" t="s">
        <v>19</v>
      </c>
      <c r="H1878" s="4" t="s">
        <v>25</v>
      </c>
      <c r="I1878" s="5">
        <v>219948.3</v>
      </c>
      <c r="J1878" s="5">
        <v>219948.3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 t="s">
        <v>21</v>
      </c>
      <c r="Q1878" s="12" t="s">
        <v>691</v>
      </c>
    </row>
    <row r="1879" spans="1:17" x14ac:dyDescent="0.25">
      <c r="A1879" s="4" t="s">
        <v>1602</v>
      </c>
      <c r="B1879" s="4"/>
      <c r="C1879" s="3">
        <v>318650</v>
      </c>
      <c r="D1879" s="11"/>
      <c r="E1879" s="4" t="s">
        <v>17</v>
      </c>
      <c r="F1879" s="4" t="s">
        <v>18</v>
      </c>
      <c r="G1879" s="4" t="s">
        <v>19</v>
      </c>
      <c r="H1879" s="4" t="s">
        <v>20</v>
      </c>
      <c r="I1879" s="5">
        <v>114729.05</v>
      </c>
      <c r="J1879" s="5">
        <v>8839.8733053596989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 t="s">
        <v>21</v>
      </c>
      <c r="Q1879" s="12" t="s">
        <v>22</v>
      </c>
    </row>
    <row r="1880" spans="1:17" x14ac:dyDescent="0.25">
      <c r="A1880" s="4" t="s">
        <v>1603</v>
      </c>
      <c r="B1880" s="4"/>
      <c r="C1880" s="3">
        <v>319631</v>
      </c>
      <c r="D1880" s="11"/>
      <c r="E1880" s="4" t="s">
        <v>17</v>
      </c>
      <c r="F1880" s="4" t="s">
        <v>18</v>
      </c>
      <c r="G1880" s="4" t="s">
        <v>19</v>
      </c>
      <c r="H1880" s="4" t="s">
        <v>20</v>
      </c>
      <c r="I1880" s="5">
        <v>141996.42000000001</v>
      </c>
      <c r="J1880" s="5">
        <v>10940.824164539357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 t="s">
        <v>21</v>
      </c>
      <c r="Q1880" s="12" t="s">
        <v>22</v>
      </c>
    </row>
    <row r="1881" spans="1:17" x14ac:dyDescent="0.25">
      <c r="A1881" s="4" t="s">
        <v>1604</v>
      </c>
      <c r="B1881" s="4"/>
      <c r="C1881" s="3">
        <v>318234</v>
      </c>
      <c r="D1881" s="11"/>
      <c r="E1881" s="4" t="s">
        <v>17</v>
      </c>
      <c r="F1881" s="4" t="s">
        <v>18</v>
      </c>
      <c r="G1881" s="4" t="s">
        <v>19</v>
      </c>
      <c r="H1881" s="4" t="s">
        <v>20</v>
      </c>
      <c r="I1881" s="5">
        <v>327970.48</v>
      </c>
      <c r="J1881" s="5">
        <v>25270.125492174884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 t="s">
        <v>21</v>
      </c>
      <c r="Q1881" s="12" t="s">
        <v>22</v>
      </c>
    </row>
    <row r="1882" spans="1:17" x14ac:dyDescent="0.25">
      <c r="A1882" s="4" t="s">
        <v>1605</v>
      </c>
      <c r="B1882" s="4"/>
      <c r="C1882" s="3">
        <v>314798</v>
      </c>
      <c r="D1882" s="11"/>
      <c r="E1882" s="4" t="s">
        <v>43</v>
      </c>
      <c r="F1882" s="4" t="s">
        <v>18</v>
      </c>
      <c r="G1882" s="4" t="s">
        <v>19</v>
      </c>
      <c r="H1882" s="4" t="s">
        <v>25</v>
      </c>
      <c r="I1882" s="5">
        <v>12761.56</v>
      </c>
      <c r="J1882" s="5">
        <v>12761.56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 t="s">
        <v>21</v>
      </c>
      <c r="Q1882" s="12" t="s">
        <v>28</v>
      </c>
    </row>
    <row r="1883" spans="1:17" x14ac:dyDescent="0.25">
      <c r="A1883" s="4" t="s">
        <v>1606</v>
      </c>
      <c r="B1883" s="4"/>
      <c r="C1883" s="3">
        <v>310917</v>
      </c>
      <c r="D1883" s="11"/>
      <c r="E1883" s="4" t="s">
        <v>17</v>
      </c>
      <c r="F1883" s="4" t="s">
        <v>18</v>
      </c>
      <c r="G1883" s="4" t="s">
        <v>19</v>
      </c>
      <c r="H1883" s="4" t="s">
        <v>20</v>
      </c>
      <c r="I1883" s="5">
        <v>257121.3</v>
      </c>
      <c r="J1883" s="5">
        <v>19811.196171408923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 t="s">
        <v>21</v>
      </c>
      <c r="Q1883" s="12" t="s">
        <v>22</v>
      </c>
    </row>
    <row r="1884" spans="1:17" x14ac:dyDescent="0.25">
      <c r="A1884" s="4" t="s">
        <v>1607</v>
      </c>
      <c r="B1884" s="4"/>
      <c r="C1884" s="3">
        <v>318648</v>
      </c>
      <c r="D1884" s="11"/>
      <c r="E1884" s="4" t="s">
        <v>17</v>
      </c>
      <c r="F1884" s="4" t="s">
        <v>18</v>
      </c>
      <c r="G1884" s="4" t="s">
        <v>19</v>
      </c>
      <c r="H1884" s="4" t="s">
        <v>20</v>
      </c>
      <c r="I1884" s="5">
        <v>1573916.59</v>
      </c>
      <c r="J1884" s="5">
        <v>121270.27329873094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 t="s">
        <v>21</v>
      </c>
      <c r="Q1884" s="12" t="s">
        <v>22</v>
      </c>
    </row>
    <row r="1885" spans="1:17" x14ac:dyDescent="0.25">
      <c r="A1885" s="4" t="s">
        <v>1608</v>
      </c>
      <c r="B1885" s="4"/>
      <c r="C1885" s="3">
        <v>309156</v>
      </c>
      <c r="D1885" s="11"/>
      <c r="E1885" s="4" t="s">
        <v>24</v>
      </c>
      <c r="F1885" s="4" t="s">
        <v>18</v>
      </c>
      <c r="G1885" s="4" t="s">
        <v>19</v>
      </c>
      <c r="H1885" s="4" t="s">
        <v>25</v>
      </c>
      <c r="I1885" s="5">
        <v>3175.94</v>
      </c>
      <c r="J1885" s="5">
        <v>3175.94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 t="s">
        <v>21</v>
      </c>
      <c r="Q1885" s="12" t="s">
        <v>97</v>
      </c>
    </row>
    <row r="1886" spans="1:17" x14ac:dyDescent="0.25">
      <c r="A1886" s="4" t="s">
        <v>1609</v>
      </c>
      <c r="B1886" s="4"/>
      <c r="C1886" s="3">
        <v>317856</v>
      </c>
      <c r="D1886" s="11"/>
      <c r="E1886" s="4" t="s">
        <v>17</v>
      </c>
      <c r="F1886" s="4" t="s">
        <v>18</v>
      </c>
      <c r="G1886" s="4" t="s">
        <v>19</v>
      </c>
      <c r="H1886" s="4" t="s">
        <v>20</v>
      </c>
      <c r="I1886" s="5">
        <v>164.5</v>
      </c>
      <c r="J1886" s="5">
        <v>12.674725004100274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 t="s">
        <v>21</v>
      </c>
      <c r="Q1886" s="12" t="s">
        <v>22</v>
      </c>
    </row>
    <row r="1887" spans="1:17" x14ac:dyDescent="0.25">
      <c r="A1887" s="4" t="s">
        <v>1610</v>
      </c>
      <c r="B1887" s="4"/>
      <c r="C1887" s="3">
        <v>312674</v>
      </c>
      <c r="D1887" s="11"/>
      <c r="E1887" s="4" t="s">
        <v>17</v>
      </c>
      <c r="F1887" s="4" t="s">
        <v>18</v>
      </c>
      <c r="G1887" s="4" t="s">
        <v>19</v>
      </c>
      <c r="H1887" s="4" t="s">
        <v>20</v>
      </c>
      <c r="I1887" s="5">
        <v>326817.21999999997</v>
      </c>
      <c r="J1887" s="5">
        <v>25181.266809146138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 t="s">
        <v>21</v>
      </c>
      <c r="Q1887" s="12" t="s">
        <v>22</v>
      </c>
    </row>
    <row r="1888" spans="1:17" x14ac:dyDescent="0.25">
      <c r="A1888" s="4" t="s">
        <v>1611</v>
      </c>
      <c r="B1888" s="4"/>
      <c r="C1888" s="3">
        <v>319942</v>
      </c>
      <c r="D1888" s="11"/>
      <c r="E1888" s="4" t="s">
        <v>17</v>
      </c>
      <c r="F1888" s="4" t="s">
        <v>18</v>
      </c>
      <c r="G1888" s="4" t="s">
        <v>48</v>
      </c>
      <c r="H1888" s="4" t="s">
        <v>20</v>
      </c>
      <c r="I1888" s="5">
        <v>237094.41</v>
      </c>
      <c r="J1888" s="5">
        <v>18268.12429640974</v>
      </c>
      <c r="K1888" s="5">
        <v>0</v>
      </c>
      <c r="L1888" s="5">
        <v>0</v>
      </c>
      <c r="M1888" s="5">
        <v>0</v>
      </c>
      <c r="N1888" s="5">
        <v>237094.41</v>
      </c>
      <c r="O1888" s="5">
        <v>237094.41</v>
      </c>
      <c r="P1888" s="5" t="s">
        <v>49</v>
      </c>
      <c r="Q1888" s="12" t="s">
        <v>22</v>
      </c>
    </row>
    <row r="1889" spans="1:17" x14ac:dyDescent="0.25">
      <c r="A1889" s="4" t="s">
        <v>1612</v>
      </c>
      <c r="B1889" s="4"/>
      <c r="C1889" s="3">
        <v>312340</v>
      </c>
      <c r="D1889" s="11"/>
      <c r="E1889" s="4" t="s">
        <v>17</v>
      </c>
      <c r="F1889" s="4" t="s">
        <v>18</v>
      </c>
      <c r="G1889" s="4" t="s">
        <v>19</v>
      </c>
      <c r="H1889" s="4" t="s">
        <v>25</v>
      </c>
      <c r="I1889" s="5">
        <v>342777.04</v>
      </c>
      <c r="J1889" s="5">
        <v>342777.04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 t="s">
        <v>21</v>
      </c>
      <c r="Q1889" s="12" t="s">
        <v>22</v>
      </c>
    </row>
    <row r="1890" spans="1:17" x14ac:dyDescent="0.25">
      <c r="A1890" s="4" t="s">
        <v>1613</v>
      </c>
      <c r="B1890" s="4"/>
      <c r="C1890" s="3">
        <v>319942</v>
      </c>
      <c r="D1890" s="11"/>
      <c r="E1890" s="4" t="s">
        <v>17</v>
      </c>
      <c r="F1890" s="4" t="s">
        <v>18</v>
      </c>
      <c r="G1890" s="4" t="s">
        <v>48</v>
      </c>
      <c r="H1890" s="4" t="s">
        <v>20</v>
      </c>
      <c r="I1890" s="5">
        <v>268267.07</v>
      </c>
      <c r="J1890" s="5">
        <v>20669.977750186739</v>
      </c>
      <c r="K1890" s="5">
        <v>0</v>
      </c>
      <c r="L1890" s="5">
        <v>0</v>
      </c>
      <c r="M1890" s="5">
        <v>0</v>
      </c>
      <c r="N1890" s="5">
        <v>268267.07</v>
      </c>
      <c r="O1890" s="5">
        <v>268267.07</v>
      </c>
      <c r="P1890" s="5" t="s">
        <v>49</v>
      </c>
      <c r="Q1890" s="12" t="s">
        <v>22</v>
      </c>
    </row>
    <row r="1891" spans="1:17" x14ac:dyDescent="0.25">
      <c r="A1891" s="4" t="s">
        <v>1614</v>
      </c>
      <c r="B1891" s="4"/>
      <c r="C1891" s="3">
        <v>315433</v>
      </c>
      <c r="D1891" s="11"/>
      <c r="E1891" s="4" t="s">
        <v>17</v>
      </c>
      <c r="F1891" s="4" t="s">
        <v>18</v>
      </c>
      <c r="G1891" s="4" t="s">
        <v>48</v>
      </c>
      <c r="H1891" s="4" t="s">
        <v>20</v>
      </c>
      <c r="I1891" s="5">
        <v>732555.79</v>
      </c>
      <c r="J1891" s="5">
        <v>56443.42363775945</v>
      </c>
      <c r="K1891" s="5">
        <v>732555.79</v>
      </c>
      <c r="L1891" s="5">
        <v>0</v>
      </c>
      <c r="M1891" s="5">
        <v>0</v>
      </c>
      <c r="N1891" s="5">
        <v>0</v>
      </c>
      <c r="O1891" s="5">
        <v>732555.79</v>
      </c>
      <c r="P1891" s="5" t="s">
        <v>33</v>
      </c>
      <c r="Q1891" s="12" t="s">
        <v>22</v>
      </c>
    </row>
    <row r="1892" spans="1:17" x14ac:dyDescent="0.25">
      <c r="A1892" s="4" t="s">
        <v>1615</v>
      </c>
      <c r="B1892" s="4"/>
      <c r="C1892" s="3">
        <v>313672</v>
      </c>
      <c r="D1892" s="11"/>
      <c r="E1892" s="4" t="s">
        <v>17</v>
      </c>
      <c r="F1892" s="4" t="s">
        <v>18</v>
      </c>
      <c r="G1892" s="4" t="s">
        <v>19</v>
      </c>
      <c r="H1892" s="4" t="s">
        <v>20</v>
      </c>
      <c r="I1892" s="5">
        <v>543698.53</v>
      </c>
      <c r="J1892" s="5">
        <v>41891.971750052056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 t="s">
        <v>21</v>
      </c>
      <c r="Q1892" s="12" t="s">
        <v>22</v>
      </c>
    </row>
    <row r="1893" spans="1:17" x14ac:dyDescent="0.25">
      <c r="A1893" s="4" t="s">
        <v>1616</v>
      </c>
      <c r="B1893" s="4"/>
      <c r="C1893" s="3">
        <v>314376</v>
      </c>
      <c r="D1893" s="11"/>
      <c r="E1893" s="4" t="s">
        <v>24</v>
      </c>
      <c r="F1893" s="4" t="s">
        <v>18</v>
      </c>
      <c r="G1893" s="4" t="s">
        <v>19</v>
      </c>
      <c r="H1893" s="4" t="s">
        <v>25</v>
      </c>
      <c r="I1893" s="5">
        <v>398350.18</v>
      </c>
      <c r="J1893" s="5">
        <v>398350.18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 t="s">
        <v>21</v>
      </c>
      <c r="Q1893" s="12" t="s">
        <v>28</v>
      </c>
    </row>
    <row r="1894" spans="1:17" x14ac:dyDescent="0.25">
      <c r="A1894" s="4" t="s">
        <v>1617</v>
      </c>
      <c r="B1894" s="4"/>
      <c r="C1894" s="3">
        <v>308973</v>
      </c>
      <c r="D1894" s="11"/>
      <c r="E1894" s="4" t="s">
        <v>24</v>
      </c>
      <c r="F1894" s="4" t="s">
        <v>18</v>
      </c>
      <c r="G1894" s="4" t="s">
        <v>48</v>
      </c>
      <c r="H1894" s="4" t="s">
        <v>25</v>
      </c>
      <c r="I1894" s="5">
        <v>200803.76</v>
      </c>
      <c r="J1894" s="5">
        <v>200803.76</v>
      </c>
      <c r="K1894" s="5">
        <v>200803.76</v>
      </c>
      <c r="L1894" s="5">
        <v>0</v>
      </c>
      <c r="M1894" s="5">
        <v>0</v>
      </c>
      <c r="N1894" s="5">
        <v>0</v>
      </c>
      <c r="O1894" s="5">
        <v>200803.76</v>
      </c>
      <c r="P1894" s="5" t="s">
        <v>33</v>
      </c>
      <c r="Q1894" s="12" t="s">
        <v>97</v>
      </c>
    </row>
    <row r="1895" spans="1:17" x14ac:dyDescent="0.25">
      <c r="A1895" s="4" t="s">
        <v>1618</v>
      </c>
      <c r="B1895" s="4"/>
      <c r="C1895" s="3">
        <v>312836</v>
      </c>
      <c r="D1895" s="11"/>
      <c r="E1895" s="4" t="s">
        <v>24</v>
      </c>
      <c r="F1895" s="4" t="s">
        <v>18</v>
      </c>
      <c r="G1895" s="4" t="s">
        <v>19</v>
      </c>
      <c r="H1895" s="4" t="s">
        <v>25</v>
      </c>
      <c r="I1895" s="5">
        <v>237443.93</v>
      </c>
      <c r="J1895" s="5">
        <v>237443.93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 t="s">
        <v>21</v>
      </c>
      <c r="Q1895" s="12" t="s">
        <v>97</v>
      </c>
    </row>
    <row r="1896" spans="1:17" x14ac:dyDescent="0.25">
      <c r="A1896" s="4" t="s">
        <v>1619</v>
      </c>
      <c r="B1896" s="4"/>
      <c r="C1896" s="3">
        <v>316923</v>
      </c>
      <c r="D1896" s="11"/>
      <c r="E1896" s="4" t="s">
        <v>24</v>
      </c>
      <c r="F1896" s="4" t="s">
        <v>18</v>
      </c>
      <c r="G1896" s="4" t="s">
        <v>19</v>
      </c>
      <c r="H1896" s="4" t="s">
        <v>25</v>
      </c>
      <c r="I1896" s="5">
        <v>460530.04</v>
      </c>
      <c r="J1896" s="5">
        <v>460530.04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 t="s">
        <v>21</v>
      </c>
      <c r="Q1896" s="12" t="s">
        <v>44</v>
      </c>
    </row>
    <row r="1897" spans="1:17" x14ac:dyDescent="0.25">
      <c r="A1897" s="4" t="s">
        <v>1620</v>
      </c>
      <c r="B1897" s="4"/>
      <c r="C1897" s="3">
        <v>309588</v>
      </c>
      <c r="D1897" s="11"/>
      <c r="E1897" s="4" t="s">
        <v>24</v>
      </c>
      <c r="F1897" s="4" t="s">
        <v>18</v>
      </c>
      <c r="G1897" s="4" t="s">
        <v>19</v>
      </c>
      <c r="H1897" s="4" t="s">
        <v>25</v>
      </c>
      <c r="I1897" s="5">
        <v>308886.12</v>
      </c>
      <c r="J1897" s="5">
        <v>308886.12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 t="s">
        <v>21</v>
      </c>
      <c r="Q1897" s="12" t="s">
        <v>97</v>
      </c>
    </row>
    <row r="1898" spans="1:17" x14ac:dyDescent="0.25">
      <c r="A1898" s="4" t="s">
        <v>1621</v>
      </c>
      <c r="B1898" s="4"/>
      <c r="C1898" s="3">
        <v>320498</v>
      </c>
      <c r="D1898" s="11"/>
      <c r="E1898" s="4" t="s">
        <v>24</v>
      </c>
      <c r="F1898" s="4" t="s">
        <v>18</v>
      </c>
      <c r="G1898" s="4" t="s">
        <v>19</v>
      </c>
      <c r="H1898" s="4" t="s">
        <v>25</v>
      </c>
      <c r="I1898" s="5">
        <v>99979.06</v>
      </c>
      <c r="J1898" s="5">
        <v>99979.06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 t="s">
        <v>21</v>
      </c>
      <c r="Q1898" s="12" t="s">
        <v>97</v>
      </c>
    </row>
    <row r="1899" spans="1:17" x14ac:dyDescent="0.25">
      <c r="A1899" s="4" t="s">
        <v>1622</v>
      </c>
      <c r="B1899" s="4"/>
      <c r="C1899" s="3">
        <v>312895</v>
      </c>
      <c r="D1899" s="11"/>
      <c r="E1899" s="4" t="s">
        <v>24</v>
      </c>
      <c r="F1899" s="4" t="s">
        <v>18</v>
      </c>
      <c r="G1899" s="4" t="s">
        <v>19</v>
      </c>
      <c r="H1899" s="4" t="s">
        <v>25</v>
      </c>
      <c r="I1899" s="5">
        <v>67047.88</v>
      </c>
      <c r="J1899" s="5">
        <v>67047.88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 t="s">
        <v>21</v>
      </c>
      <c r="Q1899" s="12" t="s">
        <v>28</v>
      </c>
    </row>
    <row r="1900" spans="1:17" x14ac:dyDescent="0.25">
      <c r="A1900" s="4" t="s">
        <v>1623</v>
      </c>
      <c r="B1900" s="4"/>
      <c r="C1900" s="3">
        <v>309047</v>
      </c>
      <c r="D1900" s="11"/>
      <c r="E1900" s="4" t="s">
        <v>24</v>
      </c>
      <c r="F1900" s="4" t="s">
        <v>18</v>
      </c>
      <c r="G1900" s="4" t="s">
        <v>19</v>
      </c>
      <c r="H1900" s="4" t="s">
        <v>20</v>
      </c>
      <c r="I1900" s="5">
        <v>356094.44</v>
      </c>
      <c r="J1900" s="5">
        <v>27437.076610875894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 t="s">
        <v>21</v>
      </c>
      <c r="Q1900" s="12" t="s">
        <v>22</v>
      </c>
    </row>
    <row r="1901" spans="1:17" x14ac:dyDescent="0.25">
      <c r="A1901" s="4" t="s">
        <v>1624</v>
      </c>
      <c r="B1901" s="4"/>
      <c r="C1901" s="3">
        <v>310517</v>
      </c>
      <c r="D1901" s="11"/>
      <c r="E1901" s="4" t="s">
        <v>24</v>
      </c>
      <c r="F1901" s="4" t="s">
        <v>18</v>
      </c>
      <c r="G1901" s="4" t="s">
        <v>19</v>
      </c>
      <c r="H1901" s="4" t="s">
        <v>25</v>
      </c>
      <c r="I1901" s="5">
        <v>276182.5</v>
      </c>
      <c r="J1901" s="5">
        <v>276182.5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 t="s">
        <v>21</v>
      </c>
      <c r="Q1901" s="12" t="s">
        <v>26</v>
      </c>
    </row>
    <row r="1902" spans="1:17" x14ac:dyDescent="0.25">
      <c r="A1902" s="4" t="s">
        <v>1625</v>
      </c>
      <c r="B1902" s="4"/>
      <c r="C1902" s="3">
        <v>309373</v>
      </c>
      <c r="D1902" s="11"/>
      <c r="E1902" s="4" t="s">
        <v>24</v>
      </c>
      <c r="F1902" s="4" t="s">
        <v>18</v>
      </c>
      <c r="G1902" s="4" t="s">
        <v>19</v>
      </c>
      <c r="H1902" s="4" t="s">
        <v>25</v>
      </c>
      <c r="I1902" s="5">
        <v>159274.85</v>
      </c>
      <c r="J1902" s="5">
        <v>159274.85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 t="s">
        <v>21</v>
      </c>
      <c r="Q1902" s="12" t="s">
        <v>56</v>
      </c>
    </row>
    <row r="1903" spans="1:17" x14ac:dyDescent="0.25">
      <c r="A1903" s="4">
        <v>30000356</v>
      </c>
      <c r="B1903" s="4"/>
      <c r="C1903" s="3">
        <v>316198</v>
      </c>
      <c r="D1903" s="11"/>
      <c r="E1903" s="4" t="s">
        <v>17</v>
      </c>
      <c r="F1903" s="4" t="s">
        <v>18</v>
      </c>
      <c r="G1903" s="4" t="s">
        <v>19</v>
      </c>
      <c r="H1903" s="4" t="s">
        <v>20</v>
      </c>
      <c r="I1903" s="5">
        <v>3447009.49</v>
      </c>
      <c r="J1903" s="5">
        <v>265592.08129041904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 t="s">
        <v>21</v>
      </c>
      <c r="Q1903" s="12" t="s">
        <v>22</v>
      </c>
    </row>
    <row r="1904" spans="1:17" x14ac:dyDescent="0.25">
      <c r="A1904" s="4">
        <v>30000355</v>
      </c>
      <c r="B1904" s="4"/>
      <c r="C1904" s="3">
        <v>316198</v>
      </c>
      <c r="D1904" s="11"/>
      <c r="E1904" s="4" t="s">
        <v>17</v>
      </c>
      <c r="F1904" s="4" t="s">
        <v>18</v>
      </c>
      <c r="G1904" s="4" t="s">
        <v>19</v>
      </c>
      <c r="H1904" s="4" t="s">
        <v>20</v>
      </c>
      <c r="I1904" s="5">
        <v>10468695.6</v>
      </c>
      <c r="J1904" s="5">
        <v>806612.99624093925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 t="s">
        <v>21</v>
      </c>
      <c r="Q1904" s="12" t="s">
        <v>22</v>
      </c>
    </row>
    <row r="1905" spans="1:17" x14ac:dyDescent="0.25">
      <c r="A1905" s="4" t="s">
        <v>1626</v>
      </c>
      <c r="B1905" s="4"/>
      <c r="C1905" s="3">
        <v>320073</v>
      </c>
      <c r="D1905" s="11"/>
      <c r="E1905" s="4" t="s">
        <v>17</v>
      </c>
      <c r="F1905" s="4" t="s">
        <v>18</v>
      </c>
      <c r="G1905" s="4" t="s">
        <v>19</v>
      </c>
      <c r="H1905" s="4" t="s">
        <v>20</v>
      </c>
      <c r="I1905" s="5">
        <v>2888841.34</v>
      </c>
      <c r="J1905" s="5">
        <v>222585.22531900631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 t="s">
        <v>21</v>
      </c>
      <c r="Q1905" s="12" t="s">
        <v>22</v>
      </c>
    </row>
    <row r="1906" spans="1:17" x14ac:dyDescent="0.25">
      <c r="A1906" s="4" t="s">
        <v>1627</v>
      </c>
      <c r="B1906" s="4"/>
      <c r="C1906" s="3">
        <v>315396</v>
      </c>
      <c r="D1906" s="11"/>
      <c r="E1906" s="4" t="s">
        <v>24</v>
      </c>
      <c r="F1906" s="4" t="s">
        <v>18</v>
      </c>
      <c r="G1906" s="4" t="s">
        <v>19</v>
      </c>
      <c r="H1906" s="4" t="s">
        <v>25</v>
      </c>
      <c r="I1906" s="5">
        <v>95834.94</v>
      </c>
      <c r="J1906" s="5">
        <v>95834.94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 t="s">
        <v>21</v>
      </c>
      <c r="Q1906" s="12" t="s">
        <v>56</v>
      </c>
    </row>
    <row r="1907" spans="1:17" x14ac:dyDescent="0.25">
      <c r="A1907" s="4" t="s">
        <v>1628</v>
      </c>
      <c r="B1907" s="4"/>
      <c r="C1907" s="3">
        <v>312491</v>
      </c>
      <c r="D1907" s="11"/>
      <c r="E1907" s="4" t="s">
        <v>17</v>
      </c>
      <c r="F1907" s="4" t="s">
        <v>18</v>
      </c>
      <c r="G1907" s="4" t="s">
        <v>19</v>
      </c>
      <c r="H1907" s="4" t="s">
        <v>20</v>
      </c>
      <c r="I1907" s="5">
        <v>2770741.56</v>
      </c>
      <c r="J1907" s="5">
        <v>213485.63726706262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 t="s">
        <v>21</v>
      </c>
      <c r="Q1907" s="12" t="s">
        <v>22</v>
      </c>
    </row>
    <row r="1908" spans="1:17" x14ac:dyDescent="0.25">
      <c r="A1908" s="4" t="s">
        <v>1629</v>
      </c>
      <c r="B1908" s="4"/>
      <c r="C1908" s="3">
        <v>320073</v>
      </c>
      <c r="D1908" s="11"/>
      <c r="E1908" s="4" t="s">
        <v>17</v>
      </c>
      <c r="F1908" s="4" t="s">
        <v>18</v>
      </c>
      <c r="G1908" s="4" t="s">
        <v>19</v>
      </c>
      <c r="H1908" s="4" t="s">
        <v>20</v>
      </c>
      <c r="I1908" s="5">
        <v>3251275.9</v>
      </c>
      <c r="J1908" s="5">
        <v>250510.80817604024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 t="s">
        <v>21</v>
      </c>
      <c r="Q1908" s="12" t="s">
        <v>22</v>
      </c>
    </row>
    <row r="1909" spans="1:17" x14ac:dyDescent="0.25">
      <c r="A1909" s="4" t="s">
        <v>1630</v>
      </c>
      <c r="B1909" s="4"/>
      <c r="C1909" s="3">
        <v>311337</v>
      </c>
      <c r="D1909" s="11"/>
      <c r="E1909" s="4" t="s">
        <v>27</v>
      </c>
      <c r="F1909" s="4" t="s">
        <v>18</v>
      </c>
      <c r="G1909" s="4" t="s">
        <v>19</v>
      </c>
      <c r="H1909" s="4" t="s">
        <v>25</v>
      </c>
      <c r="I1909" s="5">
        <v>363405.45</v>
      </c>
      <c r="J1909" s="5">
        <v>363405.45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 t="s">
        <v>21</v>
      </c>
      <c r="Q1909" s="12" t="s">
        <v>545</v>
      </c>
    </row>
    <row r="1910" spans="1:17" x14ac:dyDescent="0.25">
      <c r="A1910" s="4" t="s">
        <v>1631</v>
      </c>
      <c r="B1910" s="4"/>
      <c r="C1910" s="3">
        <v>318347</v>
      </c>
      <c r="D1910" s="11"/>
      <c r="E1910" s="4" t="s">
        <v>24</v>
      </c>
      <c r="F1910" s="4" t="s">
        <v>18</v>
      </c>
      <c r="G1910" s="4" t="s">
        <v>19</v>
      </c>
      <c r="H1910" s="4" t="s">
        <v>25</v>
      </c>
      <c r="I1910" s="5">
        <v>250666.64</v>
      </c>
      <c r="J1910" s="5">
        <v>250666.64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 t="s">
        <v>21</v>
      </c>
      <c r="Q1910" s="12" t="s">
        <v>26</v>
      </c>
    </row>
    <row r="1911" spans="1:17" x14ac:dyDescent="0.25">
      <c r="A1911" s="4" t="s">
        <v>1632</v>
      </c>
      <c r="B1911" s="4"/>
      <c r="C1911" s="3">
        <v>312012</v>
      </c>
      <c r="D1911" s="11"/>
      <c r="E1911" s="4" t="s">
        <v>24</v>
      </c>
      <c r="F1911" s="4" t="s">
        <v>18</v>
      </c>
      <c r="G1911" s="4" t="s">
        <v>19</v>
      </c>
      <c r="H1911" s="4" t="s">
        <v>25</v>
      </c>
      <c r="I1911" s="5">
        <v>43425.36</v>
      </c>
      <c r="J1911" s="5">
        <v>43425.36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 t="s">
        <v>21</v>
      </c>
      <c r="Q1911" s="12" t="s">
        <v>56</v>
      </c>
    </row>
    <row r="1912" spans="1:17" x14ac:dyDescent="0.25">
      <c r="A1912" s="4" t="s">
        <v>1633</v>
      </c>
      <c r="B1912" s="4"/>
      <c r="C1912" s="3">
        <v>311031</v>
      </c>
      <c r="D1912" s="11"/>
      <c r="E1912" s="4" t="s">
        <v>24</v>
      </c>
      <c r="F1912" s="4" t="s">
        <v>18</v>
      </c>
      <c r="G1912" s="4" t="s">
        <v>19</v>
      </c>
      <c r="H1912" s="4" t="s">
        <v>20</v>
      </c>
      <c r="I1912" s="5">
        <v>1872170.54</v>
      </c>
      <c r="J1912" s="5">
        <v>144250.74015366513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 t="s">
        <v>21</v>
      </c>
      <c r="Q1912" s="12" t="s">
        <v>22</v>
      </c>
    </row>
    <row r="1913" spans="1:17" x14ac:dyDescent="0.25">
      <c r="A1913" s="4" t="s">
        <v>1634</v>
      </c>
      <c r="B1913" s="4"/>
      <c r="C1913" s="3">
        <v>310097</v>
      </c>
      <c r="D1913" s="11"/>
      <c r="E1913" s="4" t="s">
        <v>17</v>
      </c>
      <c r="F1913" s="4" t="s">
        <v>18</v>
      </c>
      <c r="G1913" s="4" t="s">
        <v>19</v>
      </c>
      <c r="H1913" s="4" t="s">
        <v>20</v>
      </c>
      <c r="I1913" s="5">
        <v>1047729.92</v>
      </c>
      <c r="J1913" s="5">
        <v>80727.590362115385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 t="s">
        <v>21</v>
      </c>
      <c r="Q1913" s="12" t="s">
        <v>22</v>
      </c>
    </row>
    <row r="1914" spans="1:17" x14ac:dyDescent="0.25">
      <c r="A1914" s="4" t="s">
        <v>1635</v>
      </c>
      <c r="B1914" s="4"/>
      <c r="C1914" s="3">
        <v>313957</v>
      </c>
      <c r="D1914" s="11"/>
      <c r="E1914" s="4" t="s">
        <v>17</v>
      </c>
      <c r="F1914" s="4" t="s">
        <v>18</v>
      </c>
      <c r="G1914" s="4" t="s">
        <v>19</v>
      </c>
      <c r="H1914" s="4" t="s">
        <v>25</v>
      </c>
      <c r="I1914" s="5">
        <v>56198.91</v>
      </c>
      <c r="J1914" s="5">
        <v>56198.91</v>
      </c>
      <c r="K1914" s="5">
        <v>0</v>
      </c>
      <c r="L1914" s="5">
        <v>56198.91</v>
      </c>
      <c r="M1914" s="5">
        <v>0</v>
      </c>
      <c r="N1914" s="5">
        <v>0</v>
      </c>
      <c r="O1914" s="5">
        <v>56198.91</v>
      </c>
      <c r="P1914" s="5" t="s">
        <v>121</v>
      </c>
      <c r="Q1914" s="12" t="s">
        <v>22</v>
      </c>
    </row>
    <row r="1915" spans="1:17" x14ac:dyDescent="0.25">
      <c r="A1915" s="4" t="s">
        <v>1636</v>
      </c>
      <c r="B1915" s="4"/>
      <c r="C1915" s="3">
        <v>311081</v>
      </c>
      <c r="D1915" s="11"/>
      <c r="E1915" s="4" t="s">
        <v>17</v>
      </c>
      <c r="F1915" s="4" t="s">
        <v>18</v>
      </c>
      <c r="G1915" s="4" t="s">
        <v>19</v>
      </c>
      <c r="H1915" s="4" t="s">
        <v>20</v>
      </c>
      <c r="I1915" s="5">
        <v>1569470.6</v>
      </c>
      <c r="J1915" s="5">
        <v>120927.70976912012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 t="s">
        <v>21</v>
      </c>
      <c r="Q1915" s="12" t="s">
        <v>22</v>
      </c>
    </row>
    <row r="1916" spans="1:17" x14ac:dyDescent="0.25">
      <c r="A1916" s="4" t="s">
        <v>1637</v>
      </c>
      <c r="B1916" s="4"/>
      <c r="C1916" s="3">
        <v>319496</v>
      </c>
      <c r="D1916" s="11"/>
      <c r="E1916" s="4" t="s">
        <v>17</v>
      </c>
      <c r="F1916" s="4" t="s">
        <v>18</v>
      </c>
      <c r="G1916" s="4" t="s">
        <v>48</v>
      </c>
      <c r="H1916" s="4" t="s">
        <v>20</v>
      </c>
      <c r="I1916" s="5">
        <v>5455191.5199999996</v>
      </c>
      <c r="J1916" s="5">
        <v>420322.50675197429</v>
      </c>
      <c r="K1916" s="5">
        <v>0</v>
      </c>
      <c r="L1916" s="5">
        <v>0</v>
      </c>
      <c r="M1916" s="5">
        <v>0</v>
      </c>
      <c r="N1916" s="5">
        <v>5455191.5199999996</v>
      </c>
      <c r="O1916" s="5">
        <v>5455191.5199999996</v>
      </c>
      <c r="P1916" s="5" t="s">
        <v>49</v>
      </c>
      <c r="Q1916" s="12" t="s">
        <v>22</v>
      </c>
    </row>
    <row r="1917" spans="1:17" x14ac:dyDescent="0.25">
      <c r="A1917" s="4" t="s">
        <v>1638</v>
      </c>
      <c r="B1917" s="4"/>
      <c r="C1917" s="3">
        <v>319496</v>
      </c>
      <c r="D1917" s="11"/>
      <c r="E1917" s="4" t="s">
        <v>17</v>
      </c>
      <c r="F1917" s="4" t="s">
        <v>18</v>
      </c>
      <c r="G1917" s="4" t="s">
        <v>48</v>
      </c>
      <c r="H1917" s="4" t="s">
        <v>20</v>
      </c>
      <c r="I1917" s="5">
        <v>5939704.5800000001</v>
      </c>
      <c r="J1917" s="5">
        <v>457654.23803705117</v>
      </c>
      <c r="K1917" s="5">
        <v>0</v>
      </c>
      <c r="L1917" s="5">
        <v>0</v>
      </c>
      <c r="M1917" s="5">
        <v>0</v>
      </c>
      <c r="N1917" s="5">
        <v>5939704.5800000001</v>
      </c>
      <c r="O1917" s="5">
        <v>5939704.5800000001</v>
      </c>
      <c r="P1917" s="5" t="s">
        <v>49</v>
      </c>
      <c r="Q1917" s="12" t="s">
        <v>22</v>
      </c>
    </row>
    <row r="1918" spans="1:17" x14ac:dyDescent="0.25">
      <c r="A1918" s="4" t="s">
        <v>1639</v>
      </c>
      <c r="B1918" s="4"/>
      <c r="C1918" s="3">
        <v>310968</v>
      </c>
      <c r="D1918" s="11"/>
      <c r="E1918" s="4" t="s">
        <v>24</v>
      </c>
      <c r="F1918" s="4" t="s">
        <v>18</v>
      </c>
      <c r="G1918" s="4" t="s">
        <v>19</v>
      </c>
      <c r="H1918" s="4" t="s">
        <v>25</v>
      </c>
      <c r="I1918" s="5">
        <v>189839.96</v>
      </c>
      <c r="J1918" s="5">
        <v>189839.96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 t="s">
        <v>21</v>
      </c>
      <c r="Q1918" s="12" t="s">
        <v>26</v>
      </c>
    </row>
    <row r="1919" spans="1:17" x14ac:dyDescent="0.25">
      <c r="A1919" s="4" t="s">
        <v>1640</v>
      </c>
      <c r="B1919" s="4"/>
      <c r="C1919" s="3">
        <v>318632</v>
      </c>
      <c r="D1919" s="11"/>
      <c r="E1919" s="4" t="s">
        <v>43</v>
      </c>
      <c r="F1919" s="4" t="s">
        <v>18</v>
      </c>
      <c r="G1919" s="4" t="s">
        <v>19</v>
      </c>
      <c r="H1919" s="4" t="s">
        <v>25</v>
      </c>
      <c r="I1919" s="5">
        <v>501248.41</v>
      </c>
      <c r="J1919" s="5">
        <v>501248.41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 t="s">
        <v>21</v>
      </c>
      <c r="Q1919" s="12" t="s">
        <v>56</v>
      </c>
    </row>
    <row r="1920" spans="1:17" x14ac:dyDescent="0.25">
      <c r="A1920" s="4" t="s">
        <v>1641</v>
      </c>
      <c r="B1920" s="4"/>
      <c r="C1920" s="3">
        <v>314798</v>
      </c>
      <c r="D1920" s="11"/>
      <c r="E1920" s="4" t="s">
        <v>27</v>
      </c>
      <c r="F1920" s="4" t="s">
        <v>18</v>
      </c>
      <c r="G1920" s="4" t="s">
        <v>19</v>
      </c>
      <c r="H1920" s="4" t="s">
        <v>25</v>
      </c>
      <c r="I1920" s="5">
        <v>184600.24</v>
      </c>
      <c r="J1920" s="5">
        <v>184600.24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 t="s">
        <v>21</v>
      </c>
      <c r="Q1920" s="12" t="s">
        <v>28</v>
      </c>
    </row>
    <row r="1921" spans="1:17" x14ac:dyDescent="0.25">
      <c r="A1921" s="4" t="s">
        <v>1642</v>
      </c>
      <c r="B1921" s="4"/>
      <c r="C1921" s="3">
        <v>309535</v>
      </c>
      <c r="D1921" s="11"/>
      <c r="E1921" s="4" t="s">
        <v>24</v>
      </c>
      <c r="F1921" s="4" t="s">
        <v>18</v>
      </c>
      <c r="G1921" s="4" t="s">
        <v>19</v>
      </c>
      <c r="H1921" s="4" t="s">
        <v>25</v>
      </c>
      <c r="I1921" s="5">
        <v>29137.82</v>
      </c>
      <c r="J1921" s="5">
        <v>29137.82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 t="s">
        <v>21</v>
      </c>
      <c r="Q1921" s="12" t="s">
        <v>250</v>
      </c>
    </row>
    <row r="1922" spans="1:17" x14ac:dyDescent="0.25">
      <c r="A1922" s="4" t="s">
        <v>1643</v>
      </c>
      <c r="B1922" s="4"/>
      <c r="C1922" s="3">
        <v>312089</v>
      </c>
      <c r="D1922" s="11"/>
      <c r="E1922" s="4" t="s">
        <v>24</v>
      </c>
      <c r="F1922" s="4" t="s">
        <v>18</v>
      </c>
      <c r="G1922" s="4" t="s">
        <v>19</v>
      </c>
      <c r="H1922" s="4" t="s">
        <v>25</v>
      </c>
      <c r="I1922" s="5">
        <v>660603.48</v>
      </c>
      <c r="J1922" s="5">
        <v>660603.48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 t="s">
        <v>21</v>
      </c>
      <c r="Q1922" s="12" t="s">
        <v>26</v>
      </c>
    </row>
    <row r="1923" spans="1:17" x14ac:dyDescent="0.25">
      <c r="A1923" s="4" t="s">
        <v>1644</v>
      </c>
      <c r="B1923" s="4"/>
      <c r="C1923" s="3">
        <v>316978</v>
      </c>
      <c r="D1923" s="11"/>
      <c r="E1923" s="4" t="s">
        <v>24</v>
      </c>
      <c r="F1923" s="4" t="s">
        <v>18</v>
      </c>
      <c r="G1923" s="4" t="s">
        <v>19</v>
      </c>
      <c r="H1923" s="4" t="s">
        <v>25</v>
      </c>
      <c r="I1923" s="5">
        <v>842545.52</v>
      </c>
      <c r="J1923" s="5">
        <v>842545.52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 t="s">
        <v>21</v>
      </c>
      <c r="Q1923" s="12" t="s">
        <v>26</v>
      </c>
    </row>
    <row r="1924" spans="1:17" x14ac:dyDescent="0.25">
      <c r="A1924" s="4" t="s">
        <v>1645</v>
      </c>
      <c r="B1924" s="4"/>
      <c r="C1924" s="3">
        <v>316745</v>
      </c>
      <c r="D1924" s="11"/>
      <c r="E1924" s="4" t="s">
        <v>24</v>
      </c>
      <c r="F1924" s="4" t="s">
        <v>18</v>
      </c>
      <c r="G1924" s="4" t="s">
        <v>48</v>
      </c>
      <c r="H1924" s="4" t="s">
        <v>25</v>
      </c>
      <c r="I1924" s="5">
        <v>122632.74</v>
      </c>
      <c r="J1924" s="5">
        <v>122632.74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 t="s">
        <v>21</v>
      </c>
      <c r="Q1924" s="12" t="s">
        <v>97</v>
      </c>
    </row>
    <row r="1925" spans="1:17" x14ac:dyDescent="0.25">
      <c r="A1925" s="4" t="s">
        <v>1646</v>
      </c>
      <c r="B1925" s="4"/>
      <c r="C1925" s="3">
        <v>312659</v>
      </c>
      <c r="D1925" s="11"/>
      <c r="E1925" s="4" t="s">
        <v>17</v>
      </c>
      <c r="F1925" s="4" t="s">
        <v>18</v>
      </c>
      <c r="G1925" s="4" t="s">
        <v>19</v>
      </c>
      <c r="H1925" s="4" t="s">
        <v>25</v>
      </c>
      <c r="I1925" s="5">
        <v>1282527.23</v>
      </c>
      <c r="J1925" s="5">
        <v>1282527.23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 t="s">
        <v>21</v>
      </c>
      <c r="Q1925" s="12" t="s">
        <v>22</v>
      </c>
    </row>
    <row r="1926" spans="1:17" x14ac:dyDescent="0.25">
      <c r="A1926" s="4" t="s">
        <v>1647</v>
      </c>
      <c r="B1926" s="4"/>
      <c r="C1926" s="3">
        <v>308681</v>
      </c>
      <c r="D1926" s="11"/>
      <c r="E1926" s="4" t="s">
        <v>24</v>
      </c>
      <c r="F1926" s="4" t="s">
        <v>18</v>
      </c>
      <c r="G1926" s="4" t="s">
        <v>19</v>
      </c>
      <c r="H1926" s="4" t="s">
        <v>20</v>
      </c>
      <c r="I1926" s="5">
        <v>269869.40000000002</v>
      </c>
      <c r="J1926" s="5">
        <v>20793.43727672668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 t="s">
        <v>21</v>
      </c>
      <c r="Q1926" s="12" t="s">
        <v>22</v>
      </c>
    </row>
    <row r="1927" spans="1:17" x14ac:dyDescent="0.25">
      <c r="A1927" s="4" t="s">
        <v>1648</v>
      </c>
      <c r="B1927" s="4"/>
      <c r="C1927" s="3">
        <v>319214</v>
      </c>
      <c r="D1927" s="11"/>
      <c r="E1927" s="4" t="s">
        <v>24</v>
      </c>
      <c r="F1927" s="4" t="s">
        <v>18</v>
      </c>
      <c r="G1927" s="4" t="s">
        <v>19</v>
      </c>
      <c r="H1927" s="4" t="s">
        <v>20</v>
      </c>
      <c r="I1927" s="5">
        <v>4932083.32</v>
      </c>
      <c r="J1927" s="5">
        <v>380017.01992893557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 t="s">
        <v>21</v>
      </c>
      <c r="Q1927" s="12" t="s">
        <v>22</v>
      </c>
    </row>
    <row r="1928" spans="1:17" x14ac:dyDescent="0.25">
      <c r="A1928" s="4" t="s">
        <v>1649</v>
      </c>
      <c r="B1928" s="4"/>
      <c r="C1928" s="3">
        <v>316690</v>
      </c>
      <c r="D1928" s="11"/>
      <c r="E1928" s="4" t="s">
        <v>17</v>
      </c>
      <c r="F1928" s="4" t="s">
        <v>18</v>
      </c>
      <c r="G1928" s="4" t="s">
        <v>19</v>
      </c>
      <c r="H1928" s="4" t="s">
        <v>20</v>
      </c>
      <c r="I1928" s="5">
        <v>1835232.4</v>
      </c>
      <c r="J1928" s="5">
        <v>141404.6564657444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 t="s">
        <v>21</v>
      </c>
      <c r="Q1928" s="12" t="s">
        <v>22</v>
      </c>
    </row>
    <row r="1929" spans="1:17" x14ac:dyDescent="0.25">
      <c r="A1929" s="4" t="s">
        <v>1650</v>
      </c>
      <c r="B1929" s="4"/>
      <c r="C1929" s="3">
        <v>316624</v>
      </c>
      <c r="D1929" s="11"/>
      <c r="E1929" s="4" t="s">
        <v>17</v>
      </c>
      <c r="F1929" s="4" t="s">
        <v>18</v>
      </c>
      <c r="G1929" s="4" t="s">
        <v>48</v>
      </c>
      <c r="H1929" s="4" t="s">
        <v>20</v>
      </c>
      <c r="I1929" s="5">
        <v>7818925.7699999996</v>
      </c>
      <c r="J1929" s="5">
        <v>602448.23077339202</v>
      </c>
      <c r="K1929" s="5">
        <v>0</v>
      </c>
      <c r="L1929" s="5">
        <v>7818925.7699999996</v>
      </c>
      <c r="M1929" s="5">
        <v>0</v>
      </c>
      <c r="N1929" s="5">
        <v>0</v>
      </c>
      <c r="O1929" s="5">
        <v>7818925.7699999996</v>
      </c>
      <c r="P1929" s="5" t="s">
        <v>121</v>
      </c>
      <c r="Q1929" s="12" t="s">
        <v>22</v>
      </c>
    </row>
    <row r="1930" spans="1:17" x14ac:dyDescent="0.25">
      <c r="A1930" s="4" t="s">
        <v>1651</v>
      </c>
      <c r="B1930" s="4"/>
      <c r="C1930" s="3">
        <v>312090</v>
      </c>
      <c r="D1930" s="11"/>
      <c r="E1930" s="4" t="s">
        <v>24</v>
      </c>
      <c r="F1930" s="4" t="s">
        <v>18</v>
      </c>
      <c r="G1930" s="4" t="s">
        <v>19</v>
      </c>
      <c r="H1930" s="4" t="s">
        <v>25</v>
      </c>
      <c r="I1930" s="5">
        <v>40215</v>
      </c>
      <c r="J1930" s="5">
        <v>40215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 t="s">
        <v>21</v>
      </c>
      <c r="Q1930" s="12" t="s">
        <v>56</v>
      </c>
    </row>
    <row r="1931" spans="1:17" x14ac:dyDescent="0.25">
      <c r="A1931" s="4" t="s">
        <v>1652</v>
      </c>
      <c r="B1931" s="4"/>
      <c r="C1931" s="3">
        <v>312194</v>
      </c>
      <c r="D1931" s="11"/>
      <c r="E1931" s="4" t="s">
        <v>24</v>
      </c>
      <c r="F1931" s="4" t="s">
        <v>18</v>
      </c>
      <c r="G1931" s="4" t="s">
        <v>19</v>
      </c>
      <c r="H1931" s="4" t="s">
        <v>25</v>
      </c>
      <c r="I1931" s="5">
        <v>20800</v>
      </c>
      <c r="J1931" s="5">
        <v>20800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 t="s">
        <v>21</v>
      </c>
      <c r="Q1931" s="12" t="s">
        <v>41</v>
      </c>
    </row>
    <row r="1932" spans="1:17" x14ac:dyDescent="0.25">
      <c r="A1932" s="4" t="s">
        <v>1653</v>
      </c>
      <c r="B1932" s="4"/>
      <c r="C1932" s="3">
        <v>312091</v>
      </c>
      <c r="D1932" s="11"/>
      <c r="E1932" s="4" t="s">
        <v>24</v>
      </c>
      <c r="F1932" s="4" t="s">
        <v>18</v>
      </c>
      <c r="G1932" s="4" t="s">
        <v>19</v>
      </c>
      <c r="H1932" s="4" t="s">
        <v>25</v>
      </c>
      <c r="I1932" s="5">
        <v>39909.71</v>
      </c>
      <c r="J1932" s="5">
        <v>39909.71</v>
      </c>
      <c r="K1932" s="5">
        <v>39909.71</v>
      </c>
      <c r="L1932" s="5">
        <v>0</v>
      </c>
      <c r="M1932" s="5">
        <v>0</v>
      </c>
      <c r="N1932" s="5">
        <v>0</v>
      </c>
      <c r="O1932" s="5">
        <v>39909.71</v>
      </c>
      <c r="P1932" s="5" t="s">
        <v>33</v>
      </c>
      <c r="Q1932" s="12" t="s">
        <v>26</v>
      </c>
    </row>
    <row r="1933" spans="1:17" x14ac:dyDescent="0.25">
      <c r="A1933" s="4" t="s">
        <v>1654</v>
      </c>
      <c r="B1933" s="4"/>
      <c r="C1933" s="3">
        <v>314798</v>
      </c>
      <c r="D1933" s="11"/>
      <c r="E1933" s="4" t="s">
        <v>43</v>
      </c>
      <c r="F1933" s="4" t="s">
        <v>18</v>
      </c>
      <c r="G1933" s="4" t="s">
        <v>19</v>
      </c>
      <c r="H1933" s="4" t="s">
        <v>25</v>
      </c>
      <c r="I1933" s="5">
        <v>70846.009999999995</v>
      </c>
      <c r="J1933" s="5">
        <v>70846.009999999995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 t="s">
        <v>21</v>
      </c>
      <c r="Q1933" s="12" t="s">
        <v>28</v>
      </c>
    </row>
    <row r="1934" spans="1:17" x14ac:dyDescent="0.25">
      <c r="A1934" s="4" t="s">
        <v>1655</v>
      </c>
      <c r="B1934" s="4"/>
      <c r="C1934" s="3">
        <v>309588</v>
      </c>
      <c r="D1934" s="11"/>
      <c r="E1934" s="4" t="s">
        <v>24</v>
      </c>
      <c r="F1934" s="4" t="s">
        <v>18</v>
      </c>
      <c r="G1934" s="4" t="s">
        <v>19</v>
      </c>
      <c r="H1934" s="4" t="s">
        <v>25</v>
      </c>
      <c r="I1934" s="5">
        <v>264015.8</v>
      </c>
      <c r="J1934" s="5">
        <v>264015.8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 t="s">
        <v>21</v>
      </c>
      <c r="Q1934" s="12" t="s">
        <v>97</v>
      </c>
    </row>
    <row r="1935" spans="1:17" x14ac:dyDescent="0.25">
      <c r="A1935" s="4" t="s">
        <v>1656</v>
      </c>
      <c r="B1935" s="4"/>
      <c r="C1935" s="3">
        <v>312088</v>
      </c>
      <c r="D1935" s="11"/>
      <c r="E1935" s="4" t="s">
        <v>27</v>
      </c>
      <c r="F1935" s="4" t="s">
        <v>18</v>
      </c>
      <c r="G1935" s="4" t="s">
        <v>19</v>
      </c>
      <c r="H1935" s="4" t="s">
        <v>25</v>
      </c>
      <c r="I1935" s="5">
        <v>45602.43</v>
      </c>
      <c r="J1935" s="5">
        <v>45602.43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 t="s">
        <v>21</v>
      </c>
      <c r="Q1935" s="12" t="s">
        <v>26</v>
      </c>
    </row>
    <row r="1936" spans="1:17" x14ac:dyDescent="0.25">
      <c r="A1936" s="4" t="s">
        <v>1657</v>
      </c>
      <c r="B1936" s="4"/>
      <c r="C1936" s="3">
        <v>312194</v>
      </c>
      <c r="D1936" s="11"/>
      <c r="E1936" s="4" t="s">
        <v>24</v>
      </c>
      <c r="F1936" s="4" t="s">
        <v>18</v>
      </c>
      <c r="G1936" s="4" t="s">
        <v>19</v>
      </c>
      <c r="H1936" s="4" t="s">
        <v>25</v>
      </c>
      <c r="I1936" s="5">
        <v>31000</v>
      </c>
      <c r="J1936" s="5">
        <v>31000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 t="s">
        <v>21</v>
      </c>
      <c r="Q1936" s="12" t="s">
        <v>41</v>
      </c>
    </row>
    <row r="1937" spans="1:17" x14ac:dyDescent="0.25">
      <c r="A1937" s="4" t="s">
        <v>1658</v>
      </c>
      <c r="B1937" s="4"/>
      <c r="C1937" s="3">
        <v>318173</v>
      </c>
      <c r="D1937" s="11"/>
      <c r="E1937" s="4" t="s">
        <v>17</v>
      </c>
      <c r="F1937" s="4" t="s">
        <v>18</v>
      </c>
      <c r="G1937" s="4" t="s">
        <v>19</v>
      </c>
      <c r="H1937" s="4" t="s">
        <v>25</v>
      </c>
      <c r="I1937" s="5">
        <v>78941</v>
      </c>
      <c r="J1937" s="5">
        <v>78941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 t="s">
        <v>21</v>
      </c>
      <c r="Q1937" s="12" t="s">
        <v>22</v>
      </c>
    </row>
    <row r="1938" spans="1:17" x14ac:dyDescent="0.25">
      <c r="A1938" s="4" t="s">
        <v>1659</v>
      </c>
      <c r="B1938" s="4"/>
      <c r="C1938" s="3">
        <v>313545</v>
      </c>
      <c r="D1938" s="11"/>
      <c r="E1938" s="4" t="s">
        <v>24</v>
      </c>
      <c r="F1938" s="4" t="s">
        <v>18</v>
      </c>
      <c r="G1938" s="4" t="s">
        <v>19</v>
      </c>
      <c r="H1938" s="4" t="s">
        <v>25</v>
      </c>
      <c r="I1938" s="5">
        <v>311748.3</v>
      </c>
      <c r="J1938" s="5">
        <v>311748.3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 t="s">
        <v>21</v>
      </c>
      <c r="Q1938" s="12" t="s">
        <v>44</v>
      </c>
    </row>
    <row r="1939" spans="1:17" x14ac:dyDescent="0.25">
      <c r="A1939" s="4" t="s">
        <v>1660</v>
      </c>
      <c r="B1939" s="4"/>
      <c r="C1939" s="3">
        <v>312088</v>
      </c>
      <c r="D1939" s="11"/>
      <c r="E1939" s="4" t="s">
        <v>43</v>
      </c>
      <c r="F1939" s="4" t="s">
        <v>18</v>
      </c>
      <c r="G1939" s="4" t="s">
        <v>19</v>
      </c>
      <c r="H1939" s="4" t="s">
        <v>25</v>
      </c>
      <c r="I1939" s="5">
        <v>895541.48</v>
      </c>
      <c r="J1939" s="5">
        <v>895541.48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 t="s">
        <v>21</v>
      </c>
      <c r="Q1939" s="12" t="s">
        <v>26</v>
      </c>
    </row>
    <row r="1940" spans="1:17" x14ac:dyDescent="0.25">
      <c r="A1940" s="4" t="s">
        <v>1661</v>
      </c>
      <c r="B1940" s="4"/>
      <c r="C1940" s="3">
        <v>313413</v>
      </c>
      <c r="D1940" s="11"/>
      <c r="E1940" s="4" t="s">
        <v>17</v>
      </c>
      <c r="F1940" s="4" t="s">
        <v>18</v>
      </c>
      <c r="G1940" s="4" t="s">
        <v>19</v>
      </c>
      <c r="H1940" s="4" t="s">
        <v>20</v>
      </c>
      <c r="I1940" s="5">
        <v>184702</v>
      </c>
      <c r="J1940" s="5">
        <v>14231.289104603822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 t="s">
        <v>21</v>
      </c>
      <c r="Q1940" s="12" t="s">
        <v>22</v>
      </c>
    </row>
    <row r="1941" spans="1:17" x14ac:dyDescent="0.25">
      <c r="A1941" s="4" t="s">
        <v>1662</v>
      </c>
      <c r="B1941" s="4"/>
      <c r="C1941" s="3">
        <v>310908</v>
      </c>
      <c r="D1941" s="11"/>
      <c r="E1941" s="4" t="s">
        <v>24</v>
      </c>
      <c r="F1941" s="4" t="s">
        <v>18</v>
      </c>
      <c r="G1941" s="4" t="s">
        <v>19</v>
      </c>
      <c r="H1941" s="4" t="s">
        <v>25</v>
      </c>
      <c r="I1941" s="5">
        <v>63545.22</v>
      </c>
      <c r="J1941" s="5">
        <v>63545.22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 t="s">
        <v>21</v>
      </c>
      <c r="Q1941" s="12" t="s">
        <v>44</v>
      </c>
    </row>
    <row r="1942" spans="1:17" x14ac:dyDescent="0.25">
      <c r="A1942" s="4" t="s">
        <v>1663</v>
      </c>
      <c r="B1942" s="4"/>
      <c r="C1942" s="3">
        <v>312491</v>
      </c>
      <c r="D1942" s="11"/>
      <c r="E1942" s="4" t="s">
        <v>24</v>
      </c>
      <c r="F1942" s="4" t="s">
        <v>18</v>
      </c>
      <c r="G1942" s="4" t="s">
        <v>19</v>
      </c>
      <c r="H1942" s="4" t="s">
        <v>20</v>
      </c>
      <c r="I1942" s="5">
        <v>268125</v>
      </c>
      <c r="J1942" s="5">
        <v>20659.031256683196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 t="s">
        <v>21</v>
      </c>
      <c r="Q1942" s="12" t="s">
        <v>22</v>
      </c>
    </row>
    <row r="1943" spans="1:17" x14ac:dyDescent="0.25">
      <c r="A1943" s="4" t="s">
        <v>1664</v>
      </c>
      <c r="B1943" s="4"/>
      <c r="C1943" s="3">
        <v>311042</v>
      </c>
      <c r="D1943" s="11"/>
      <c r="E1943" s="4" t="s">
        <v>17</v>
      </c>
      <c r="F1943" s="4" t="s">
        <v>18</v>
      </c>
      <c r="G1943" s="4" t="s">
        <v>19</v>
      </c>
      <c r="H1943" s="4" t="s">
        <v>20</v>
      </c>
      <c r="I1943" s="5">
        <v>195553.52</v>
      </c>
      <c r="J1943" s="5">
        <v>15067.398720874304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 t="s">
        <v>21</v>
      </c>
      <c r="Q1943" s="12" t="s">
        <v>22</v>
      </c>
    </row>
    <row r="1944" spans="1:17" x14ac:dyDescent="0.25">
      <c r="A1944" s="4" t="s">
        <v>1665</v>
      </c>
      <c r="B1944" s="4"/>
      <c r="C1944" s="3">
        <v>312088</v>
      </c>
      <c r="D1944" s="11"/>
      <c r="E1944" s="4" t="s">
        <v>43</v>
      </c>
      <c r="F1944" s="4" t="s">
        <v>18</v>
      </c>
      <c r="G1944" s="4" t="s">
        <v>19</v>
      </c>
      <c r="H1944" s="4" t="s">
        <v>25</v>
      </c>
      <c r="I1944" s="5">
        <v>40967.519999999997</v>
      </c>
      <c r="J1944" s="5">
        <v>40967.519999999997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 t="s">
        <v>21</v>
      </c>
      <c r="Q1944" s="12" t="s">
        <v>26</v>
      </c>
    </row>
    <row r="1945" spans="1:17" x14ac:dyDescent="0.25">
      <c r="A1945" s="4" t="s">
        <v>1666</v>
      </c>
      <c r="B1945" s="4"/>
      <c r="C1945" s="3">
        <v>312275</v>
      </c>
      <c r="D1945" s="11"/>
      <c r="E1945" s="4" t="s">
        <v>17</v>
      </c>
      <c r="F1945" s="4" t="s">
        <v>18</v>
      </c>
      <c r="G1945" s="4" t="s">
        <v>19</v>
      </c>
      <c r="H1945" s="4" t="s">
        <v>20</v>
      </c>
      <c r="I1945" s="5">
        <v>5360140.41</v>
      </c>
      <c r="J1945" s="5">
        <v>412998.81872410513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 t="s">
        <v>21</v>
      </c>
      <c r="Q1945" s="12" t="s">
        <v>22</v>
      </c>
    </row>
    <row r="1946" spans="1:17" x14ac:dyDescent="0.25">
      <c r="A1946" s="4">
        <v>30000361</v>
      </c>
      <c r="B1946" s="4"/>
      <c r="C1946" s="3">
        <v>320349</v>
      </c>
      <c r="D1946" s="11"/>
      <c r="E1946" s="4" t="s">
        <v>17</v>
      </c>
      <c r="F1946" s="4" t="s">
        <v>18</v>
      </c>
      <c r="G1946" s="4" t="s">
        <v>19</v>
      </c>
      <c r="H1946" s="4" t="s">
        <v>20</v>
      </c>
      <c r="I1946" s="5">
        <v>1449410.2</v>
      </c>
      <c r="J1946" s="5">
        <v>111677.05594612753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 t="s">
        <v>21</v>
      </c>
      <c r="Q1946" s="12" t="s">
        <v>22</v>
      </c>
    </row>
    <row r="1947" spans="1:17" x14ac:dyDescent="0.25">
      <c r="A1947" s="4" t="s">
        <v>1667</v>
      </c>
      <c r="B1947" s="4"/>
      <c r="C1947" s="3">
        <v>314798</v>
      </c>
      <c r="D1947" s="11"/>
      <c r="E1947" s="4" t="s">
        <v>27</v>
      </c>
      <c r="F1947" s="4" t="s">
        <v>18</v>
      </c>
      <c r="G1947" s="4" t="s">
        <v>19</v>
      </c>
      <c r="H1947" s="4" t="s">
        <v>25</v>
      </c>
      <c r="I1947" s="5">
        <v>185425.47</v>
      </c>
      <c r="J1947" s="5">
        <v>185425.47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 t="s">
        <v>21</v>
      </c>
      <c r="Q1947" s="12" t="s">
        <v>28</v>
      </c>
    </row>
    <row r="1948" spans="1:17" x14ac:dyDescent="0.25">
      <c r="A1948" s="4" t="s">
        <v>1668</v>
      </c>
      <c r="B1948" s="4"/>
      <c r="C1948" s="3">
        <v>317154</v>
      </c>
      <c r="D1948" s="11"/>
      <c r="E1948" s="4" t="s">
        <v>17</v>
      </c>
      <c r="F1948" s="4" t="s">
        <v>18</v>
      </c>
      <c r="G1948" s="4" t="s">
        <v>19</v>
      </c>
      <c r="H1948" s="4" t="s">
        <v>20</v>
      </c>
      <c r="I1948" s="5">
        <v>1316700.1200000001</v>
      </c>
      <c r="J1948" s="5">
        <v>101451.74427881965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 t="s">
        <v>21</v>
      </c>
      <c r="Q1948" s="12" t="s">
        <v>22</v>
      </c>
    </row>
    <row r="1949" spans="1:17" x14ac:dyDescent="0.25">
      <c r="A1949" s="4" t="s">
        <v>1669</v>
      </c>
      <c r="B1949" s="4"/>
      <c r="C1949" s="3">
        <v>316559</v>
      </c>
      <c r="D1949" s="11"/>
      <c r="E1949" s="4" t="s">
        <v>24</v>
      </c>
      <c r="F1949" s="4" t="s">
        <v>18</v>
      </c>
      <c r="G1949" s="4" t="s">
        <v>19</v>
      </c>
      <c r="H1949" s="4" t="s">
        <v>25</v>
      </c>
      <c r="I1949" s="5">
        <v>40489.29</v>
      </c>
      <c r="J1949" s="5">
        <v>40489.29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 t="s">
        <v>21</v>
      </c>
      <c r="Q1949" s="12" t="s">
        <v>22</v>
      </c>
    </row>
    <row r="1950" spans="1:17" x14ac:dyDescent="0.25">
      <c r="A1950" s="4" t="s">
        <v>1670</v>
      </c>
      <c r="B1950" s="4"/>
      <c r="C1950" s="3">
        <v>310367</v>
      </c>
      <c r="D1950" s="11"/>
      <c r="E1950" s="4" t="s">
        <v>17</v>
      </c>
      <c r="F1950" s="4" t="s">
        <v>18</v>
      </c>
      <c r="G1950" s="4" t="s">
        <v>19</v>
      </c>
      <c r="H1950" s="4" t="s">
        <v>20</v>
      </c>
      <c r="I1950" s="5">
        <v>730444.31</v>
      </c>
      <c r="J1950" s="5">
        <v>56280.734103706825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 t="s">
        <v>21</v>
      </c>
      <c r="Q1950" s="12" t="s">
        <v>22</v>
      </c>
    </row>
    <row r="1951" spans="1:17" x14ac:dyDescent="0.25">
      <c r="A1951" s="4" t="s">
        <v>1671</v>
      </c>
      <c r="B1951" s="4"/>
      <c r="C1951" s="3">
        <v>312275</v>
      </c>
      <c r="D1951" s="11"/>
      <c r="E1951" s="4" t="s">
        <v>24</v>
      </c>
      <c r="F1951" s="4" t="s">
        <v>18</v>
      </c>
      <c r="G1951" s="4" t="s">
        <v>19</v>
      </c>
      <c r="H1951" s="4" t="s">
        <v>20</v>
      </c>
      <c r="I1951" s="5">
        <v>1018121.43</v>
      </c>
      <c r="J1951" s="5">
        <v>78446.25620687737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 t="s">
        <v>21</v>
      </c>
      <c r="Q1951" s="12" t="s">
        <v>22</v>
      </c>
    </row>
    <row r="1952" spans="1:17" x14ac:dyDescent="0.25">
      <c r="A1952" s="4" t="s">
        <v>1672</v>
      </c>
      <c r="B1952" s="4"/>
      <c r="C1952" s="3">
        <v>315666</v>
      </c>
      <c r="D1952" s="11"/>
      <c r="E1952" s="4" t="s">
        <v>24</v>
      </c>
      <c r="F1952" s="4" t="s">
        <v>18</v>
      </c>
      <c r="G1952" s="4" t="s">
        <v>19</v>
      </c>
      <c r="H1952" s="4" t="s">
        <v>25</v>
      </c>
      <c r="I1952" s="5">
        <v>299207.18</v>
      </c>
      <c r="J1952" s="5">
        <v>299207.18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 t="s">
        <v>21</v>
      </c>
      <c r="Q1952" s="12" t="s">
        <v>26</v>
      </c>
    </row>
    <row r="1953" spans="1:17" x14ac:dyDescent="0.25">
      <c r="A1953" s="4" t="s">
        <v>1673</v>
      </c>
      <c r="B1953" s="4"/>
      <c r="C1953" s="3">
        <v>316690</v>
      </c>
      <c r="D1953" s="11"/>
      <c r="E1953" s="4" t="s">
        <v>17</v>
      </c>
      <c r="F1953" s="4" t="s">
        <v>18</v>
      </c>
      <c r="G1953" s="4" t="s">
        <v>19</v>
      </c>
      <c r="H1953" s="4" t="s">
        <v>20</v>
      </c>
      <c r="I1953" s="5">
        <v>3773619.06</v>
      </c>
      <c r="J1953" s="5">
        <v>290757.34866706003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 t="s">
        <v>21</v>
      </c>
      <c r="Q1953" s="12" t="s">
        <v>22</v>
      </c>
    </row>
    <row r="1954" spans="1:17" x14ac:dyDescent="0.25">
      <c r="A1954" s="4" t="s">
        <v>1674</v>
      </c>
      <c r="B1954" s="4"/>
      <c r="C1954" s="3">
        <v>316510</v>
      </c>
      <c r="D1954" s="11"/>
      <c r="E1954" s="4" t="s">
        <v>24</v>
      </c>
      <c r="F1954" s="4" t="s">
        <v>18</v>
      </c>
      <c r="G1954" s="4" t="s">
        <v>19</v>
      </c>
      <c r="H1954" s="4" t="s">
        <v>25</v>
      </c>
      <c r="I1954" s="5">
        <v>271800</v>
      </c>
      <c r="J1954" s="5">
        <v>271800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 t="s">
        <v>21</v>
      </c>
      <c r="Q1954" s="12" t="s">
        <v>26</v>
      </c>
    </row>
    <row r="1955" spans="1:17" x14ac:dyDescent="0.25">
      <c r="A1955" s="4" t="s">
        <v>1675</v>
      </c>
      <c r="B1955" s="4"/>
      <c r="C1955" s="3">
        <v>312194</v>
      </c>
      <c r="D1955" s="11"/>
      <c r="E1955" s="4" t="s">
        <v>24</v>
      </c>
      <c r="F1955" s="4" t="s">
        <v>18</v>
      </c>
      <c r="G1955" s="4" t="s">
        <v>19</v>
      </c>
      <c r="H1955" s="4" t="s">
        <v>25</v>
      </c>
      <c r="I1955" s="5">
        <v>31000</v>
      </c>
      <c r="J1955" s="5">
        <v>31000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 t="s">
        <v>21</v>
      </c>
      <c r="Q1955" s="12" t="s">
        <v>41</v>
      </c>
    </row>
    <row r="1956" spans="1:17" x14ac:dyDescent="0.25">
      <c r="A1956" s="4" t="s">
        <v>1676</v>
      </c>
      <c r="B1956" s="4"/>
      <c r="C1956" s="3">
        <v>309847</v>
      </c>
      <c r="D1956" s="11"/>
      <c r="E1956" s="4" t="s">
        <v>27</v>
      </c>
      <c r="F1956" s="4" t="s">
        <v>18</v>
      </c>
      <c r="G1956" s="4" t="s">
        <v>19</v>
      </c>
      <c r="H1956" s="4" t="s">
        <v>25</v>
      </c>
      <c r="I1956" s="5">
        <v>1327709.21</v>
      </c>
      <c r="J1956" s="5">
        <v>1327709.21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 t="s">
        <v>21</v>
      </c>
      <c r="Q1956" s="12" t="s">
        <v>22</v>
      </c>
    </row>
    <row r="1957" spans="1:17" x14ac:dyDescent="0.25">
      <c r="A1957" s="4" t="s">
        <v>1677</v>
      </c>
      <c r="B1957" s="4"/>
      <c r="C1957" s="3">
        <v>317847</v>
      </c>
      <c r="D1957" s="11"/>
      <c r="E1957" s="4" t="s">
        <v>17</v>
      </c>
      <c r="F1957" s="4" t="s">
        <v>18</v>
      </c>
      <c r="G1957" s="4" t="s">
        <v>19</v>
      </c>
      <c r="H1957" s="4" t="s">
        <v>25</v>
      </c>
      <c r="I1957" s="5">
        <v>52998.89</v>
      </c>
      <c r="J1957" s="5">
        <v>52998.89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 t="s">
        <v>21</v>
      </c>
      <c r="Q1957" s="12" t="s">
        <v>22</v>
      </c>
    </row>
    <row r="1958" spans="1:17" x14ac:dyDescent="0.25">
      <c r="A1958" s="4" t="s">
        <v>1678</v>
      </c>
      <c r="B1958" s="4"/>
      <c r="C1958" s="3">
        <v>312089</v>
      </c>
      <c r="D1958" s="11"/>
      <c r="E1958" s="4" t="s">
        <v>24</v>
      </c>
      <c r="F1958" s="4" t="s">
        <v>18</v>
      </c>
      <c r="G1958" s="4" t="s">
        <v>19</v>
      </c>
      <c r="H1958" s="4" t="s">
        <v>25</v>
      </c>
      <c r="I1958" s="5">
        <v>596353.96</v>
      </c>
      <c r="J1958" s="5">
        <v>596353.96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 t="s">
        <v>21</v>
      </c>
      <c r="Q1958" s="12" t="s">
        <v>26</v>
      </c>
    </row>
    <row r="1959" spans="1:17" x14ac:dyDescent="0.25">
      <c r="A1959" s="4" t="s">
        <v>1679</v>
      </c>
      <c r="B1959" s="4"/>
      <c r="C1959" s="3">
        <v>312270</v>
      </c>
      <c r="D1959" s="11"/>
      <c r="E1959" s="4" t="s">
        <v>24</v>
      </c>
      <c r="F1959" s="4" t="s">
        <v>18</v>
      </c>
      <c r="G1959" s="4" t="s">
        <v>19</v>
      </c>
      <c r="H1959" s="4" t="s">
        <v>25</v>
      </c>
      <c r="I1959" s="5">
        <v>333703.12</v>
      </c>
      <c r="J1959" s="5">
        <v>333703.12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 t="s">
        <v>21</v>
      </c>
      <c r="Q1959" s="12" t="s">
        <v>56</v>
      </c>
    </row>
    <row r="1960" spans="1:17" x14ac:dyDescent="0.25">
      <c r="A1960" s="4" t="s">
        <v>1680</v>
      </c>
      <c r="B1960" s="4"/>
      <c r="C1960" s="3">
        <v>320197</v>
      </c>
      <c r="D1960" s="11"/>
      <c r="E1960" s="4" t="s">
        <v>24</v>
      </c>
      <c r="F1960" s="4" t="s">
        <v>18</v>
      </c>
      <c r="G1960" s="4" t="s">
        <v>19</v>
      </c>
      <c r="H1960" s="4" t="s">
        <v>25</v>
      </c>
      <c r="I1960" s="5">
        <v>36781.5</v>
      </c>
      <c r="J1960" s="5">
        <v>36781.5</v>
      </c>
      <c r="K1960" s="5">
        <v>36781.5</v>
      </c>
      <c r="L1960" s="5">
        <v>0</v>
      </c>
      <c r="M1960" s="5">
        <v>0</v>
      </c>
      <c r="N1960" s="5">
        <v>0</v>
      </c>
      <c r="O1960" s="5">
        <v>36781.5</v>
      </c>
      <c r="P1960" s="5" t="s">
        <v>33</v>
      </c>
      <c r="Q1960" s="12" t="s">
        <v>56</v>
      </c>
    </row>
    <row r="1961" spans="1:17" x14ac:dyDescent="0.25">
      <c r="A1961" s="4" t="s">
        <v>1681</v>
      </c>
      <c r="B1961" s="4"/>
      <c r="C1961" s="3">
        <v>313693</v>
      </c>
      <c r="D1961" s="11"/>
      <c r="E1961" s="4" t="s">
        <v>17</v>
      </c>
      <c r="F1961" s="4" t="s">
        <v>18</v>
      </c>
      <c r="G1961" s="4" t="s">
        <v>19</v>
      </c>
      <c r="H1961" s="4" t="s">
        <v>20</v>
      </c>
      <c r="I1961" s="5">
        <v>756240.23</v>
      </c>
      <c r="J1961" s="5">
        <v>58268.309740349796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 t="s">
        <v>21</v>
      </c>
      <c r="Q1961" s="12" t="s">
        <v>22</v>
      </c>
    </row>
    <row r="1962" spans="1:17" x14ac:dyDescent="0.25">
      <c r="A1962" s="4" t="s">
        <v>1682</v>
      </c>
      <c r="B1962" s="4"/>
      <c r="C1962" s="3">
        <v>310968</v>
      </c>
      <c r="D1962" s="11"/>
      <c r="E1962" s="4" t="s">
        <v>24</v>
      </c>
      <c r="F1962" s="4" t="s">
        <v>18</v>
      </c>
      <c r="G1962" s="4" t="s">
        <v>19</v>
      </c>
      <c r="H1962" s="4" t="s">
        <v>25</v>
      </c>
      <c r="I1962" s="5">
        <v>102142.2</v>
      </c>
      <c r="J1962" s="5">
        <v>102142.2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 t="s">
        <v>21</v>
      </c>
      <c r="Q1962" s="12" t="s">
        <v>26</v>
      </c>
    </row>
    <row r="1963" spans="1:17" x14ac:dyDescent="0.25">
      <c r="A1963" s="4" t="s">
        <v>1683</v>
      </c>
      <c r="B1963" s="4"/>
      <c r="C1963" s="3">
        <v>315668</v>
      </c>
      <c r="D1963" s="11"/>
      <c r="E1963" s="4" t="s">
        <v>24</v>
      </c>
      <c r="F1963" s="4" t="s">
        <v>18</v>
      </c>
      <c r="G1963" s="4" t="s">
        <v>19</v>
      </c>
      <c r="H1963" s="4" t="s">
        <v>25</v>
      </c>
      <c r="I1963" s="5">
        <v>369905.5</v>
      </c>
      <c r="J1963" s="5">
        <v>369905.5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 t="s">
        <v>21</v>
      </c>
      <c r="Q1963" s="12" t="s">
        <v>97</v>
      </c>
    </row>
    <row r="1964" spans="1:17" x14ac:dyDescent="0.25">
      <c r="A1964" s="4" t="s">
        <v>1684</v>
      </c>
      <c r="B1964" s="4"/>
      <c r="C1964" s="3">
        <v>309847</v>
      </c>
      <c r="D1964" s="11"/>
      <c r="E1964" s="4" t="s">
        <v>27</v>
      </c>
      <c r="F1964" s="4" t="s">
        <v>18</v>
      </c>
      <c r="G1964" s="4" t="s">
        <v>19</v>
      </c>
      <c r="H1964" s="4" t="s">
        <v>25</v>
      </c>
      <c r="I1964" s="5">
        <v>2007712.67</v>
      </c>
      <c r="J1964" s="5">
        <v>2007712.67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 t="s">
        <v>21</v>
      </c>
      <c r="Q1964" s="12" t="s">
        <v>22</v>
      </c>
    </row>
    <row r="1965" spans="1:17" x14ac:dyDescent="0.25">
      <c r="A1965" s="4" t="s">
        <v>1685</v>
      </c>
      <c r="B1965" s="4"/>
      <c r="C1965" s="3">
        <v>309118</v>
      </c>
      <c r="D1965" s="11"/>
      <c r="E1965" s="4" t="s">
        <v>24</v>
      </c>
      <c r="F1965" s="4" t="s">
        <v>18</v>
      </c>
      <c r="G1965" s="4" t="s">
        <v>19</v>
      </c>
      <c r="H1965" s="4" t="s">
        <v>25</v>
      </c>
      <c r="I1965" s="5">
        <v>125216.3</v>
      </c>
      <c r="J1965" s="5">
        <v>125216.3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 t="s">
        <v>21</v>
      </c>
      <c r="Q1965" s="12" t="s">
        <v>26</v>
      </c>
    </row>
    <row r="1966" spans="1:17" x14ac:dyDescent="0.25">
      <c r="A1966" s="4" t="s">
        <v>1686</v>
      </c>
      <c r="B1966" s="4"/>
      <c r="C1966" s="3">
        <v>313761</v>
      </c>
      <c r="D1966" s="11"/>
      <c r="E1966" s="4" t="s">
        <v>17</v>
      </c>
      <c r="F1966" s="4" t="s">
        <v>18</v>
      </c>
      <c r="G1966" s="4" t="s">
        <v>19</v>
      </c>
      <c r="H1966" s="4" t="s">
        <v>20</v>
      </c>
      <c r="I1966" s="5">
        <v>1920375.16</v>
      </c>
      <c r="J1966" s="5">
        <v>147964.90612586663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 t="s">
        <v>21</v>
      </c>
      <c r="Q1966" s="12" t="s">
        <v>22</v>
      </c>
    </row>
    <row r="1967" spans="1:17" x14ac:dyDescent="0.25">
      <c r="A1967" s="4" t="s">
        <v>1687</v>
      </c>
      <c r="B1967" s="4"/>
      <c r="C1967" s="3">
        <v>316076</v>
      </c>
      <c r="D1967" s="11"/>
      <c r="E1967" s="4" t="s">
        <v>62</v>
      </c>
      <c r="F1967" s="4" t="s">
        <v>18</v>
      </c>
      <c r="G1967" s="4" t="s">
        <v>19</v>
      </c>
      <c r="H1967" s="4" t="s">
        <v>25</v>
      </c>
      <c r="I1967" s="5">
        <v>49548.78</v>
      </c>
      <c r="J1967" s="5">
        <v>49548.78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 t="s">
        <v>21</v>
      </c>
      <c r="Q1967" s="12" t="s">
        <v>22</v>
      </c>
    </row>
    <row r="1968" spans="1:17" x14ac:dyDescent="0.25">
      <c r="A1968" s="4" t="s">
        <v>1688</v>
      </c>
      <c r="B1968" s="4"/>
      <c r="C1968" s="3">
        <v>320301</v>
      </c>
      <c r="D1968" s="11"/>
      <c r="E1968" s="4" t="s">
        <v>24</v>
      </c>
      <c r="F1968" s="4" t="s">
        <v>18</v>
      </c>
      <c r="G1968" s="4" t="s">
        <v>19</v>
      </c>
      <c r="H1968" s="4" t="s">
        <v>25</v>
      </c>
      <c r="I1968" s="15">
        <v>1218386.72</v>
      </c>
      <c r="J1968" s="5">
        <v>1218386.72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 t="s">
        <v>21</v>
      </c>
      <c r="Q1968" s="12" t="s">
        <v>56</v>
      </c>
    </row>
    <row r="1969" spans="1:17" x14ac:dyDescent="0.25">
      <c r="A1969" s="4" t="s">
        <v>1689</v>
      </c>
      <c r="B1969" s="4"/>
      <c r="C1969" s="3">
        <v>315563</v>
      </c>
      <c r="D1969" s="11"/>
      <c r="E1969" s="4" t="s">
        <v>17</v>
      </c>
      <c r="F1969" s="4" t="s">
        <v>18</v>
      </c>
      <c r="G1969" s="4" t="s">
        <v>48</v>
      </c>
      <c r="H1969" s="4" t="s">
        <v>25</v>
      </c>
      <c r="I1969" s="5">
        <v>9562.35</v>
      </c>
      <c r="J1969" s="5">
        <v>9562.35</v>
      </c>
      <c r="K1969" s="5">
        <v>0</v>
      </c>
      <c r="L1969" s="5">
        <v>0</v>
      </c>
      <c r="M1969" s="5">
        <v>0</v>
      </c>
      <c r="N1969" s="5">
        <v>9562.35</v>
      </c>
      <c r="O1969" s="5">
        <v>9562.35</v>
      </c>
      <c r="P1969" s="5" t="s">
        <v>49</v>
      </c>
      <c r="Q1969" s="12" t="s">
        <v>22</v>
      </c>
    </row>
    <row r="1970" spans="1:17" x14ac:dyDescent="0.25">
      <c r="A1970" s="4" t="s">
        <v>1690</v>
      </c>
      <c r="B1970" s="4"/>
      <c r="C1970" s="3">
        <v>314798</v>
      </c>
      <c r="D1970" s="11"/>
      <c r="E1970" s="4" t="s">
        <v>27</v>
      </c>
      <c r="F1970" s="4" t="s">
        <v>18</v>
      </c>
      <c r="G1970" s="4" t="s">
        <v>19</v>
      </c>
      <c r="H1970" s="4" t="s">
        <v>25</v>
      </c>
      <c r="I1970" s="5">
        <v>26019.09</v>
      </c>
      <c r="J1970" s="5">
        <v>26019.09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 t="s">
        <v>21</v>
      </c>
      <c r="Q1970" s="12" t="s">
        <v>28</v>
      </c>
    </row>
    <row r="1971" spans="1:17" x14ac:dyDescent="0.25">
      <c r="A1971" s="4" t="s">
        <v>1691</v>
      </c>
      <c r="B1971" s="4"/>
      <c r="C1971" s="3">
        <v>311297</v>
      </c>
      <c r="D1971" s="11"/>
      <c r="E1971" s="4" t="s">
        <v>24</v>
      </c>
      <c r="F1971" s="4" t="s">
        <v>18</v>
      </c>
      <c r="G1971" s="4" t="s">
        <v>48</v>
      </c>
      <c r="H1971" s="4" t="s">
        <v>25</v>
      </c>
      <c r="I1971" s="5">
        <v>4710.63</v>
      </c>
      <c r="J1971" s="5">
        <v>4710.63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 t="s">
        <v>21</v>
      </c>
      <c r="Q1971" s="12" t="s">
        <v>28</v>
      </c>
    </row>
    <row r="1972" spans="1:17" x14ac:dyDescent="0.25">
      <c r="A1972" s="4" t="s">
        <v>1692</v>
      </c>
      <c r="B1972" s="4"/>
      <c r="C1972" s="3">
        <v>315563</v>
      </c>
      <c r="D1972" s="11"/>
      <c r="E1972" s="4" t="s">
        <v>17</v>
      </c>
      <c r="F1972" s="4" t="s">
        <v>18</v>
      </c>
      <c r="G1972" s="4" t="s">
        <v>48</v>
      </c>
      <c r="H1972" s="4" t="s">
        <v>20</v>
      </c>
      <c r="I1972" s="5">
        <v>294751.53999999998</v>
      </c>
      <c r="J1972" s="5">
        <v>22710.606164346882</v>
      </c>
      <c r="K1972" s="5">
        <v>0</v>
      </c>
      <c r="L1972" s="5">
        <v>0</v>
      </c>
      <c r="M1972" s="5">
        <v>0</v>
      </c>
      <c r="N1972" s="5">
        <v>294751.53999999998</v>
      </c>
      <c r="O1972" s="5">
        <v>294751.53999999998</v>
      </c>
      <c r="P1972" s="5" t="s">
        <v>49</v>
      </c>
      <c r="Q1972" s="12" t="s">
        <v>22</v>
      </c>
    </row>
    <row r="1973" spans="1:17" x14ac:dyDescent="0.25">
      <c r="A1973" s="4">
        <v>30000333</v>
      </c>
      <c r="B1973" s="4"/>
      <c r="C1973" s="3">
        <v>310580</v>
      </c>
      <c r="D1973" s="11"/>
      <c r="E1973" s="4" t="s">
        <v>24</v>
      </c>
      <c r="F1973" s="4" t="s">
        <v>18</v>
      </c>
      <c r="G1973" s="4" t="s">
        <v>19</v>
      </c>
      <c r="H1973" s="4" t="s">
        <v>25</v>
      </c>
      <c r="I1973" s="5">
        <v>1185885</v>
      </c>
      <c r="J1973" s="5">
        <v>1185885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 t="s">
        <v>21</v>
      </c>
      <c r="Q1973" s="12" t="s">
        <v>22</v>
      </c>
    </row>
    <row r="1974" spans="1:17" x14ac:dyDescent="0.25">
      <c r="A1974" s="4" t="s">
        <v>1693</v>
      </c>
      <c r="B1974" s="4"/>
      <c r="C1974" s="3">
        <v>318637</v>
      </c>
      <c r="D1974" s="11"/>
      <c r="E1974" s="4" t="s">
        <v>17</v>
      </c>
      <c r="F1974" s="4" t="s">
        <v>18</v>
      </c>
      <c r="G1974" s="4" t="s">
        <v>48</v>
      </c>
      <c r="H1974" s="4" t="s">
        <v>20</v>
      </c>
      <c r="I1974" s="5">
        <v>2064527.09</v>
      </c>
      <c r="J1974" s="5">
        <v>159071.81233595975</v>
      </c>
      <c r="K1974" s="5">
        <v>0</v>
      </c>
      <c r="L1974" s="5">
        <v>0</v>
      </c>
      <c r="M1974" s="5">
        <v>0</v>
      </c>
      <c r="N1974" s="5">
        <v>2064527.09</v>
      </c>
      <c r="O1974" s="5">
        <v>2064527.09</v>
      </c>
      <c r="P1974" s="5" t="s">
        <v>49</v>
      </c>
      <c r="Q1974" s="12" t="s">
        <v>22</v>
      </c>
    </row>
    <row r="1975" spans="1:17" x14ac:dyDescent="0.25">
      <c r="A1975" s="4" t="s">
        <v>1694</v>
      </c>
      <c r="B1975" s="4"/>
      <c r="C1975" s="3">
        <v>308645</v>
      </c>
      <c r="D1975" s="11"/>
      <c r="E1975" s="4" t="s">
        <v>24</v>
      </c>
      <c r="F1975" s="4" t="s">
        <v>18</v>
      </c>
      <c r="G1975" s="4" t="s">
        <v>19</v>
      </c>
      <c r="H1975" s="4" t="s">
        <v>25</v>
      </c>
      <c r="I1975" s="5">
        <v>575363.1</v>
      </c>
      <c r="J1975" s="5">
        <v>575363.1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 t="s">
        <v>21</v>
      </c>
      <c r="Q1975" s="12" t="s">
        <v>26</v>
      </c>
    </row>
    <row r="1976" spans="1:17" x14ac:dyDescent="0.25">
      <c r="A1976" s="4" t="s">
        <v>1695</v>
      </c>
      <c r="B1976" s="4"/>
      <c r="C1976" s="3">
        <v>318637</v>
      </c>
      <c r="D1976" s="11"/>
      <c r="E1976" s="4" t="s">
        <v>17</v>
      </c>
      <c r="F1976" s="4" t="s">
        <v>18</v>
      </c>
      <c r="G1976" s="4" t="s">
        <v>48</v>
      </c>
      <c r="H1976" s="4" t="s">
        <v>20</v>
      </c>
      <c r="I1976" s="5">
        <v>2005469.95</v>
      </c>
      <c r="J1976" s="5">
        <v>154521.45969748771</v>
      </c>
      <c r="K1976" s="5">
        <v>0</v>
      </c>
      <c r="L1976" s="5">
        <v>0</v>
      </c>
      <c r="M1976" s="5">
        <v>0</v>
      </c>
      <c r="N1976" s="5">
        <v>2005469.95</v>
      </c>
      <c r="O1976" s="5">
        <v>2005469.95</v>
      </c>
      <c r="P1976" s="5" t="s">
        <v>49</v>
      </c>
      <c r="Q1976" s="12" t="s">
        <v>22</v>
      </c>
    </row>
    <row r="1977" spans="1:17" x14ac:dyDescent="0.25">
      <c r="A1977" s="4" t="s">
        <v>1696</v>
      </c>
      <c r="B1977" s="4"/>
      <c r="C1977" s="3">
        <v>317922</v>
      </c>
      <c r="D1977" s="11"/>
      <c r="E1977" s="4" t="s">
        <v>24</v>
      </c>
      <c r="F1977" s="4" t="s">
        <v>18</v>
      </c>
      <c r="G1977" s="4" t="s">
        <v>19</v>
      </c>
      <c r="H1977" s="4" t="s">
        <v>25</v>
      </c>
      <c r="I1977" s="5">
        <v>1084509.53</v>
      </c>
      <c r="J1977" s="5">
        <v>1084509.53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 t="s">
        <v>21</v>
      </c>
      <c r="Q1977" s="12" t="s">
        <v>26</v>
      </c>
    </row>
    <row r="1978" spans="1:17" x14ac:dyDescent="0.25">
      <c r="A1978" s="4" t="s">
        <v>1697</v>
      </c>
      <c r="B1978" s="4"/>
      <c r="C1978" s="3">
        <v>314798</v>
      </c>
      <c r="D1978" s="11"/>
      <c r="E1978" s="4" t="s">
        <v>27</v>
      </c>
      <c r="F1978" s="4" t="s">
        <v>18</v>
      </c>
      <c r="G1978" s="4" t="s">
        <v>19</v>
      </c>
      <c r="H1978" s="4" t="s">
        <v>25</v>
      </c>
      <c r="I1978" s="5">
        <v>101621.11</v>
      </c>
      <c r="J1978" s="5">
        <v>101621.11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 t="s">
        <v>21</v>
      </c>
      <c r="Q1978" s="12" t="s">
        <v>28</v>
      </c>
    </row>
    <row r="1979" spans="1:17" x14ac:dyDescent="0.25">
      <c r="A1979" s="4" t="s">
        <v>1698</v>
      </c>
      <c r="B1979" s="4"/>
      <c r="C1979" s="3">
        <v>318637</v>
      </c>
      <c r="D1979" s="11"/>
      <c r="E1979" s="4" t="s">
        <v>17</v>
      </c>
      <c r="F1979" s="4" t="s">
        <v>18</v>
      </c>
      <c r="G1979" s="4" t="s">
        <v>48</v>
      </c>
      <c r="H1979" s="4" t="s">
        <v>20</v>
      </c>
      <c r="I1979" s="5">
        <v>2071446.61</v>
      </c>
      <c r="J1979" s="5">
        <v>159604.96135213223</v>
      </c>
      <c r="K1979" s="5">
        <v>0</v>
      </c>
      <c r="L1979" s="5">
        <v>0</v>
      </c>
      <c r="M1979" s="5">
        <v>0</v>
      </c>
      <c r="N1979" s="5">
        <v>2071446.61</v>
      </c>
      <c r="O1979" s="5">
        <v>2071446.61</v>
      </c>
      <c r="P1979" s="5" t="s">
        <v>49</v>
      </c>
      <c r="Q1979" s="12" t="s">
        <v>22</v>
      </c>
    </row>
    <row r="1980" spans="1:17" x14ac:dyDescent="0.25">
      <c r="A1980" s="4" t="s">
        <v>1699</v>
      </c>
      <c r="B1980" s="4"/>
      <c r="C1980" s="3">
        <v>317870</v>
      </c>
      <c r="D1980" s="11"/>
      <c r="E1980" s="4" t="s">
        <v>17</v>
      </c>
      <c r="F1980" s="4" t="s">
        <v>18</v>
      </c>
      <c r="G1980" s="4" t="s">
        <v>19</v>
      </c>
      <c r="H1980" s="4" t="s">
        <v>20</v>
      </c>
      <c r="I1980" s="5">
        <v>9260542.2100000009</v>
      </c>
      <c r="J1980" s="5">
        <v>713524.77751132532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 t="s">
        <v>21</v>
      </c>
      <c r="Q1980" s="12" t="s">
        <v>22</v>
      </c>
    </row>
    <row r="1981" spans="1:17" x14ac:dyDescent="0.25">
      <c r="A1981" s="4" t="s">
        <v>1700</v>
      </c>
      <c r="B1981" s="4"/>
      <c r="C1981" s="3">
        <v>312677</v>
      </c>
      <c r="D1981" s="11"/>
      <c r="E1981" s="4" t="s">
        <v>17</v>
      </c>
      <c r="F1981" s="4" t="s">
        <v>18</v>
      </c>
      <c r="G1981" s="4" t="s">
        <v>19</v>
      </c>
      <c r="H1981" s="4" t="s">
        <v>20</v>
      </c>
      <c r="I1981" s="5">
        <v>299151.77</v>
      </c>
      <c r="J1981" s="5">
        <v>23049.643885956561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 t="s">
        <v>21</v>
      </c>
      <c r="Q1981" s="12" t="s">
        <v>22</v>
      </c>
    </row>
    <row r="1982" spans="1:17" x14ac:dyDescent="0.25">
      <c r="A1982" s="4" t="s">
        <v>1701</v>
      </c>
      <c r="B1982" s="4"/>
      <c r="C1982" s="3">
        <v>315395</v>
      </c>
      <c r="D1982" s="11"/>
      <c r="E1982" s="4" t="s">
        <v>17</v>
      </c>
      <c r="F1982" s="4" t="s">
        <v>18</v>
      </c>
      <c r="G1982" s="4" t="s">
        <v>19</v>
      </c>
      <c r="H1982" s="4" t="s">
        <v>20</v>
      </c>
      <c r="I1982" s="5">
        <v>702769.33</v>
      </c>
      <c r="J1982" s="5">
        <v>54148.376894016998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 t="s">
        <v>21</v>
      </c>
      <c r="Q1982" s="12" t="s">
        <v>22</v>
      </c>
    </row>
    <row r="1983" spans="1:17" x14ac:dyDescent="0.25">
      <c r="A1983" s="4" t="s">
        <v>1702</v>
      </c>
      <c r="B1983" s="4"/>
      <c r="C1983" s="3">
        <v>316076</v>
      </c>
      <c r="D1983" s="11"/>
      <c r="E1983" s="4" t="s">
        <v>62</v>
      </c>
      <c r="F1983" s="4" t="s">
        <v>18</v>
      </c>
      <c r="G1983" s="4" t="s">
        <v>19</v>
      </c>
      <c r="H1983" s="4" t="s">
        <v>25</v>
      </c>
      <c r="I1983" s="5">
        <v>70005.2</v>
      </c>
      <c r="J1983" s="5">
        <v>70005.2</v>
      </c>
      <c r="K1983" s="5">
        <v>70005.2</v>
      </c>
      <c r="L1983" s="5">
        <v>0</v>
      </c>
      <c r="M1983" s="5">
        <v>0</v>
      </c>
      <c r="N1983" s="5">
        <v>0</v>
      </c>
      <c r="O1983" s="5">
        <v>70005.2</v>
      </c>
      <c r="P1983" s="5" t="s">
        <v>33</v>
      </c>
      <c r="Q1983" s="12" t="s">
        <v>22</v>
      </c>
    </row>
    <row r="1984" spans="1:17" x14ac:dyDescent="0.25">
      <c r="A1984" s="4" t="s">
        <v>1703</v>
      </c>
      <c r="B1984" s="4"/>
      <c r="C1984" s="3">
        <v>316076</v>
      </c>
      <c r="D1984" s="11"/>
      <c r="E1984" s="4" t="s">
        <v>62</v>
      </c>
      <c r="F1984" s="4" t="s">
        <v>18</v>
      </c>
      <c r="G1984" s="4" t="s">
        <v>19</v>
      </c>
      <c r="H1984" s="4" t="s">
        <v>25</v>
      </c>
      <c r="I1984" s="5">
        <v>54586.29</v>
      </c>
      <c r="J1984" s="5">
        <v>54586.29</v>
      </c>
      <c r="K1984" s="5">
        <v>54586.29</v>
      </c>
      <c r="L1984" s="5">
        <v>0</v>
      </c>
      <c r="M1984" s="5">
        <v>0</v>
      </c>
      <c r="N1984" s="5">
        <v>0</v>
      </c>
      <c r="O1984" s="5">
        <v>54586.29</v>
      </c>
      <c r="P1984" s="5" t="s">
        <v>33</v>
      </c>
      <c r="Q1984" s="12" t="s">
        <v>22</v>
      </c>
    </row>
    <row r="1985" spans="1:17" x14ac:dyDescent="0.25">
      <c r="A1985" s="4">
        <v>30000311</v>
      </c>
      <c r="B1985" s="4"/>
      <c r="C1985" s="3">
        <v>320416</v>
      </c>
      <c r="D1985" s="11"/>
      <c r="E1985" s="4" t="s">
        <v>24</v>
      </c>
      <c r="F1985" s="4" t="s">
        <v>18</v>
      </c>
      <c r="G1985" s="4" t="s">
        <v>19</v>
      </c>
      <c r="H1985" s="4" t="s">
        <v>25</v>
      </c>
      <c r="I1985" s="5">
        <v>59297.17</v>
      </c>
      <c r="J1985" s="5">
        <v>59297.17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 t="s">
        <v>21</v>
      </c>
      <c r="Q1985" s="12" t="s">
        <v>28</v>
      </c>
    </row>
    <row r="1986" spans="1:17" x14ac:dyDescent="0.25">
      <c r="A1986" s="4" t="s">
        <v>1704</v>
      </c>
      <c r="B1986" s="4"/>
      <c r="C1986" s="3">
        <v>310097</v>
      </c>
      <c r="D1986" s="11"/>
      <c r="E1986" s="4" t="s">
        <v>17</v>
      </c>
      <c r="F1986" s="4" t="s">
        <v>18</v>
      </c>
      <c r="G1986" s="4" t="s">
        <v>19</v>
      </c>
      <c r="H1986" s="4" t="s">
        <v>20</v>
      </c>
      <c r="I1986" s="5">
        <v>271898.33</v>
      </c>
      <c r="J1986" s="5">
        <v>20949.76633327725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 t="s">
        <v>21</v>
      </c>
      <c r="Q1986" s="12" t="s">
        <v>22</v>
      </c>
    </row>
    <row r="1987" spans="1:17" x14ac:dyDescent="0.25">
      <c r="A1987" s="4">
        <v>30000334</v>
      </c>
      <c r="B1987" s="4"/>
      <c r="C1987" s="3">
        <v>317650</v>
      </c>
      <c r="D1987" s="11"/>
      <c r="E1987" s="4" t="s">
        <v>17</v>
      </c>
      <c r="F1987" s="4" t="s">
        <v>18</v>
      </c>
      <c r="G1987" s="4" t="s">
        <v>19</v>
      </c>
      <c r="H1987" s="4" t="s">
        <v>20</v>
      </c>
      <c r="I1987" s="5">
        <v>654723.18999999994</v>
      </c>
      <c r="J1987" s="5">
        <v>50446.421805819416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 t="s">
        <v>21</v>
      </c>
      <c r="Q1987" s="12" t="s">
        <v>22</v>
      </c>
    </row>
    <row r="1988" spans="1:17" x14ac:dyDescent="0.25">
      <c r="A1988" s="4">
        <v>30000284</v>
      </c>
      <c r="B1988" s="4"/>
      <c r="C1988" s="3">
        <v>324563</v>
      </c>
      <c r="D1988" s="11"/>
      <c r="E1988" s="4" t="s">
        <v>17</v>
      </c>
      <c r="F1988" s="4" t="s">
        <v>18</v>
      </c>
      <c r="G1988" s="4" t="s">
        <v>19</v>
      </c>
      <c r="H1988" s="4" t="s">
        <v>20</v>
      </c>
      <c r="I1988" s="5">
        <v>1282519.06</v>
      </c>
      <c r="J1988" s="5">
        <v>98818.093604967667</v>
      </c>
      <c r="K1988" s="5">
        <v>1282519.06</v>
      </c>
      <c r="L1988" s="5">
        <v>0</v>
      </c>
      <c r="M1988" s="5">
        <v>0</v>
      </c>
      <c r="N1988" s="5">
        <v>0</v>
      </c>
      <c r="O1988" s="5">
        <v>1282519.06</v>
      </c>
      <c r="P1988" s="5" t="s">
        <v>33</v>
      </c>
      <c r="Q1988" s="12" t="s">
        <v>22</v>
      </c>
    </row>
    <row r="1989" spans="1:17" x14ac:dyDescent="0.25">
      <c r="A1989" s="4">
        <v>30000286</v>
      </c>
      <c r="B1989" s="4"/>
      <c r="C1989" s="3">
        <v>309836</v>
      </c>
      <c r="D1989" s="11"/>
      <c r="E1989" s="4" t="s">
        <v>24</v>
      </c>
      <c r="F1989" s="4" t="s">
        <v>18</v>
      </c>
      <c r="G1989" s="4" t="s">
        <v>19</v>
      </c>
      <c r="H1989" s="4" t="s">
        <v>25</v>
      </c>
      <c r="I1989" s="5">
        <v>170710.07</v>
      </c>
      <c r="J1989" s="5">
        <v>170710.07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 t="s">
        <v>21</v>
      </c>
      <c r="Q1989" s="12" t="s">
        <v>26</v>
      </c>
    </row>
    <row r="1990" spans="1:17" x14ac:dyDescent="0.25">
      <c r="A1990" s="4" t="s">
        <v>1705</v>
      </c>
      <c r="B1990" s="4"/>
      <c r="C1990" s="3">
        <v>314798</v>
      </c>
      <c r="D1990" s="11"/>
      <c r="E1990" s="4" t="s">
        <v>27</v>
      </c>
      <c r="F1990" s="4" t="s">
        <v>18</v>
      </c>
      <c r="G1990" s="4" t="s">
        <v>19</v>
      </c>
      <c r="H1990" s="4" t="s">
        <v>25</v>
      </c>
      <c r="I1990" s="5">
        <v>33107.5</v>
      </c>
      <c r="J1990" s="5">
        <v>33107.5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 t="s">
        <v>21</v>
      </c>
      <c r="Q1990" s="12" t="s">
        <v>28</v>
      </c>
    </row>
    <row r="1991" spans="1:17" x14ac:dyDescent="0.25">
      <c r="A1991" s="4" t="s">
        <v>1706</v>
      </c>
      <c r="B1991" s="4"/>
      <c r="C1991" s="3">
        <v>314376</v>
      </c>
      <c r="D1991" s="11"/>
      <c r="E1991" s="4" t="s">
        <v>24</v>
      </c>
      <c r="F1991" s="4" t="s">
        <v>18</v>
      </c>
      <c r="G1991" s="4" t="s">
        <v>19</v>
      </c>
      <c r="H1991" s="4" t="s">
        <v>25</v>
      </c>
      <c r="I1991" s="5">
        <v>498761.8</v>
      </c>
      <c r="J1991" s="5">
        <v>498761.8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 t="s">
        <v>21</v>
      </c>
      <c r="Q1991" s="12" t="s">
        <v>28</v>
      </c>
    </row>
    <row r="1992" spans="1:17" x14ac:dyDescent="0.25">
      <c r="A1992" s="4" t="s">
        <v>1707</v>
      </c>
      <c r="B1992" s="4"/>
      <c r="C1992" s="3">
        <v>314798</v>
      </c>
      <c r="D1992" s="11"/>
      <c r="E1992" s="4" t="s">
        <v>27</v>
      </c>
      <c r="F1992" s="4" t="s">
        <v>18</v>
      </c>
      <c r="G1992" s="4" t="s">
        <v>19</v>
      </c>
      <c r="H1992" s="4" t="s">
        <v>25</v>
      </c>
      <c r="I1992" s="5">
        <v>71245.600000000006</v>
      </c>
      <c r="J1992" s="5">
        <v>71245.600000000006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 t="s">
        <v>21</v>
      </c>
      <c r="Q1992" s="12" t="s">
        <v>28</v>
      </c>
    </row>
    <row r="1993" spans="1:17" x14ac:dyDescent="0.25">
      <c r="A1993" s="4" t="s">
        <v>1708</v>
      </c>
      <c r="B1993" s="4"/>
      <c r="C1993" s="3">
        <v>316076</v>
      </c>
      <c r="D1993" s="11"/>
      <c r="E1993" s="4" t="s">
        <v>62</v>
      </c>
      <c r="F1993" s="4" t="s">
        <v>18</v>
      </c>
      <c r="G1993" s="4" t="s">
        <v>19</v>
      </c>
      <c r="H1993" s="4" t="s">
        <v>25</v>
      </c>
      <c r="I1993" s="5">
        <v>46712.33</v>
      </c>
      <c r="J1993" s="5">
        <v>46712.33</v>
      </c>
      <c r="K1993" s="5">
        <v>46712.33</v>
      </c>
      <c r="L1993" s="5">
        <v>0</v>
      </c>
      <c r="M1993" s="5">
        <v>0</v>
      </c>
      <c r="N1993" s="5">
        <v>0</v>
      </c>
      <c r="O1993" s="5">
        <v>46712.33</v>
      </c>
      <c r="P1993" s="5" t="s">
        <v>33</v>
      </c>
      <c r="Q1993" s="12" t="s">
        <v>22</v>
      </c>
    </row>
    <row r="1994" spans="1:17" x14ac:dyDescent="0.25">
      <c r="A1994" s="4" t="s">
        <v>1709</v>
      </c>
      <c r="B1994" s="4"/>
      <c r="C1994" s="3">
        <v>320224</v>
      </c>
      <c r="D1994" s="11"/>
      <c r="E1994" s="4" t="s">
        <v>17</v>
      </c>
      <c r="F1994" s="4" t="s">
        <v>18</v>
      </c>
      <c r="G1994" s="4" t="s">
        <v>48</v>
      </c>
      <c r="H1994" s="4" t="s">
        <v>20</v>
      </c>
      <c r="I1994" s="5">
        <v>620453.37</v>
      </c>
      <c r="J1994" s="5">
        <v>47805.932173965222</v>
      </c>
      <c r="K1994" s="5">
        <v>0</v>
      </c>
      <c r="L1994" s="5">
        <v>0</v>
      </c>
      <c r="M1994" s="5">
        <v>0</v>
      </c>
      <c r="N1994" s="5">
        <v>620453.37</v>
      </c>
      <c r="O1994" s="5">
        <v>620453.37</v>
      </c>
      <c r="P1994" s="5" t="s">
        <v>49</v>
      </c>
      <c r="Q1994" s="12" t="s">
        <v>22</v>
      </c>
    </row>
    <row r="1995" spans="1:17" x14ac:dyDescent="0.25">
      <c r="A1995" s="4" t="s">
        <v>1710</v>
      </c>
      <c r="B1995" s="4"/>
      <c r="C1995" s="3">
        <v>315053</v>
      </c>
      <c r="D1995" s="11"/>
      <c r="E1995" s="4" t="s">
        <v>17</v>
      </c>
      <c r="F1995" s="4" t="s">
        <v>18</v>
      </c>
      <c r="G1995" s="4" t="s">
        <v>19</v>
      </c>
      <c r="H1995" s="4" t="s">
        <v>20</v>
      </c>
      <c r="I1995" s="5">
        <v>103623.31</v>
      </c>
      <c r="J1995" s="5">
        <v>7984.176038082881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 t="s">
        <v>21</v>
      </c>
      <c r="Q1995" s="12" t="s">
        <v>22</v>
      </c>
    </row>
    <row r="1996" spans="1:17" x14ac:dyDescent="0.25">
      <c r="A1996" s="4" t="s">
        <v>1711</v>
      </c>
      <c r="B1996" s="4"/>
      <c r="C1996" s="3">
        <v>316076</v>
      </c>
      <c r="D1996" s="11"/>
      <c r="E1996" s="4" t="s">
        <v>62</v>
      </c>
      <c r="F1996" s="4" t="s">
        <v>18</v>
      </c>
      <c r="G1996" s="4" t="s">
        <v>19</v>
      </c>
      <c r="H1996" s="4" t="s">
        <v>25</v>
      </c>
      <c r="I1996" s="5">
        <v>53176.98</v>
      </c>
      <c r="J1996" s="5">
        <v>53176.98</v>
      </c>
      <c r="K1996" s="5">
        <v>53176.98</v>
      </c>
      <c r="L1996" s="5">
        <v>0</v>
      </c>
      <c r="M1996" s="5">
        <v>0</v>
      </c>
      <c r="N1996" s="5">
        <v>0</v>
      </c>
      <c r="O1996" s="5">
        <v>53176.98</v>
      </c>
      <c r="P1996" s="5" t="s">
        <v>33</v>
      </c>
      <c r="Q1996" s="12" t="s">
        <v>22</v>
      </c>
    </row>
    <row r="1997" spans="1:17" x14ac:dyDescent="0.25">
      <c r="A1997" s="4" t="s">
        <v>1712</v>
      </c>
      <c r="B1997" s="4"/>
      <c r="C1997" s="3">
        <v>313112</v>
      </c>
      <c r="D1997" s="11"/>
      <c r="E1997" s="4" t="s">
        <v>17</v>
      </c>
      <c r="F1997" s="4" t="s">
        <v>18</v>
      </c>
      <c r="G1997" s="4" t="s">
        <v>48</v>
      </c>
      <c r="H1997" s="4" t="s">
        <v>20</v>
      </c>
      <c r="I1997" s="5">
        <v>590902.52</v>
      </c>
      <c r="J1997" s="5">
        <v>45529.039180728651</v>
      </c>
      <c r="K1997" s="5">
        <v>0</v>
      </c>
      <c r="L1997" s="5">
        <v>0</v>
      </c>
      <c r="M1997" s="5">
        <v>0</v>
      </c>
      <c r="N1997" s="5">
        <v>590902.52</v>
      </c>
      <c r="O1997" s="5">
        <v>590902.52</v>
      </c>
      <c r="P1997" s="5" t="s">
        <v>49</v>
      </c>
      <c r="Q1997" s="12" t="s">
        <v>22</v>
      </c>
    </row>
    <row r="1998" spans="1:17" x14ac:dyDescent="0.25">
      <c r="A1998" s="4" t="s">
        <v>1713</v>
      </c>
      <c r="B1998" s="4"/>
      <c r="C1998" s="3">
        <v>316333</v>
      </c>
      <c r="D1998" s="11"/>
      <c r="E1998" s="4" t="s">
        <v>17</v>
      </c>
      <c r="F1998" s="4" t="s">
        <v>18</v>
      </c>
      <c r="G1998" s="4" t="s">
        <v>19</v>
      </c>
      <c r="H1998" s="4" t="s">
        <v>20</v>
      </c>
      <c r="I1998" s="5">
        <v>747928.24</v>
      </c>
      <c r="J1998" s="5">
        <v>57627.870910642618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 t="s">
        <v>21</v>
      </c>
      <c r="Q1998" s="12" t="s">
        <v>22</v>
      </c>
    </row>
    <row r="1999" spans="1:17" x14ac:dyDescent="0.25">
      <c r="A1999" s="4">
        <v>30000021</v>
      </c>
      <c r="B1999" s="4"/>
      <c r="C1999" s="3">
        <v>309836</v>
      </c>
      <c r="D1999" s="11"/>
      <c r="E1999" s="4" t="s">
        <v>24</v>
      </c>
      <c r="F1999" s="4" t="s">
        <v>18</v>
      </c>
      <c r="G1999" s="4" t="s">
        <v>19</v>
      </c>
      <c r="H1999" s="4" t="s">
        <v>25</v>
      </c>
      <c r="I1999" s="5">
        <v>170710.07</v>
      </c>
      <c r="J1999" s="5">
        <v>170710.07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 t="s">
        <v>21</v>
      </c>
      <c r="Q1999" s="12" t="s">
        <v>26</v>
      </c>
    </row>
    <row r="2000" spans="1:17" x14ac:dyDescent="0.25">
      <c r="A2000" s="4" t="s">
        <v>1714</v>
      </c>
      <c r="B2000" s="4"/>
      <c r="C2000" s="3">
        <v>316076</v>
      </c>
      <c r="D2000" s="11"/>
      <c r="E2000" s="4" t="s">
        <v>24</v>
      </c>
      <c r="F2000" s="4" t="s">
        <v>18</v>
      </c>
      <c r="G2000" s="4" t="s">
        <v>19</v>
      </c>
      <c r="H2000" s="4" t="s">
        <v>25</v>
      </c>
      <c r="I2000" s="5">
        <v>12415.84</v>
      </c>
      <c r="J2000" s="5">
        <v>12415.84</v>
      </c>
      <c r="K2000" s="5">
        <v>12415.84</v>
      </c>
      <c r="L2000" s="5">
        <v>0</v>
      </c>
      <c r="M2000" s="5">
        <v>0</v>
      </c>
      <c r="N2000" s="5">
        <v>0</v>
      </c>
      <c r="O2000" s="5">
        <v>12415.84</v>
      </c>
      <c r="P2000" s="5" t="s">
        <v>33</v>
      </c>
      <c r="Q2000" s="12" t="s">
        <v>22</v>
      </c>
    </row>
    <row r="2001" spans="1:17" x14ac:dyDescent="0.25">
      <c r="A2001" s="4" t="s">
        <v>1715</v>
      </c>
      <c r="B2001" s="4"/>
      <c r="C2001" s="3">
        <v>319669</v>
      </c>
      <c r="D2001" s="11"/>
      <c r="E2001" s="4" t="s">
        <v>17</v>
      </c>
      <c r="F2001" s="4" t="s">
        <v>18</v>
      </c>
      <c r="G2001" s="4" t="s">
        <v>19</v>
      </c>
      <c r="H2001" s="4" t="s">
        <v>25</v>
      </c>
      <c r="I2001" s="5">
        <v>556522.42000000004</v>
      </c>
      <c r="J2001" s="5">
        <v>556522.42000000004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 t="s">
        <v>21</v>
      </c>
      <c r="Q2001" s="12" t="s">
        <v>22</v>
      </c>
    </row>
    <row r="2002" spans="1:17" x14ac:dyDescent="0.25">
      <c r="A2002" s="4" t="s">
        <v>1716</v>
      </c>
      <c r="B2002" s="4"/>
      <c r="C2002" s="3">
        <v>317549</v>
      </c>
      <c r="D2002" s="11"/>
      <c r="E2002" s="4" t="s">
        <v>17</v>
      </c>
      <c r="F2002" s="4" t="s">
        <v>18</v>
      </c>
      <c r="G2002" s="4" t="s">
        <v>19</v>
      </c>
      <c r="H2002" s="4" t="s">
        <v>20</v>
      </c>
      <c r="I2002" s="5">
        <v>4293560.8</v>
      </c>
      <c r="J2002" s="5">
        <v>330818.85974701989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 t="s">
        <v>21</v>
      </c>
      <c r="Q2002" s="12" t="s">
        <v>22</v>
      </c>
    </row>
    <row r="2003" spans="1:17" x14ac:dyDescent="0.25">
      <c r="A2003" s="4" t="s">
        <v>1717</v>
      </c>
      <c r="B2003" s="4"/>
      <c r="C2003" s="3">
        <v>316076</v>
      </c>
      <c r="D2003" s="11"/>
      <c r="E2003" s="4" t="s">
        <v>62</v>
      </c>
      <c r="F2003" s="4" t="s">
        <v>18</v>
      </c>
      <c r="G2003" s="4" t="s">
        <v>19</v>
      </c>
      <c r="H2003" s="4" t="s">
        <v>25</v>
      </c>
      <c r="I2003" s="5">
        <v>178887.63</v>
      </c>
      <c r="J2003" s="5">
        <v>178887.63</v>
      </c>
      <c r="K2003" s="5">
        <v>178887.63</v>
      </c>
      <c r="L2003" s="5">
        <v>0</v>
      </c>
      <c r="M2003" s="5">
        <v>0</v>
      </c>
      <c r="N2003" s="5">
        <v>0</v>
      </c>
      <c r="O2003" s="5">
        <v>178887.63</v>
      </c>
      <c r="P2003" s="5" t="s">
        <v>33</v>
      </c>
      <c r="Q2003" s="12" t="s">
        <v>22</v>
      </c>
    </row>
    <row r="2004" spans="1:17" x14ac:dyDescent="0.25">
      <c r="A2004" s="4" t="s">
        <v>1718</v>
      </c>
      <c r="B2004" s="4"/>
      <c r="C2004" s="3">
        <v>308516</v>
      </c>
      <c r="D2004" s="11"/>
      <c r="E2004" s="4" t="s">
        <v>17</v>
      </c>
      <c r="F2004" s="4" t="s">
        <v>18</v>
      </c>
      <c r="G2004" s="4" t="s">
        <v>19</v>
      </c>
      <c r="H2004" s="4" t="s">
        <v>20</v>
      </c>
      <c r="I2004" s="5">
        <v>33045.78</v>
      </c>
      <c r="J2004" s="5">
        <v>2546.1773498236885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 t="s">
        <v>21</v>
      </c>
      <c r="Q2004" s="12" t="s">
        <v>22</v>
      </c>
    </row>
    <row r="2005" spans="1:17" x14ac:dyDescent="0.25">
      <c r="A2005" s="4" t="s">
        <v>1719</v>
      </c>
      <c r="B2005" s="4"/>
      <c r="C2005" s="3">
        <v>309513</v>
      </c>
      <c r="D2005" s="11"/>
      <c r="E2005" s="4" t="s">
        <v>17</v>
      </c>
      <c r="F2005" s="4" t="s">
        <v>18</v>
      </c>
      <c r="G2005" s="4" t="s">
        <v>19</v>
      </c>
      <c r="H2005" s="4" t="s">
        <v>20</v>
      </c>
      <c r="I2005" s="5">
        <v>21999199.690000001</v>
      </c>
      <c r="J2005" s="5">
        <v>1695038.336662845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 t="s">
        <v>21</v>
      </c>
      <c r="Q2005" s="12" t="s">
        <v>22</v>
      </c>
    </row>
    <row r="2006" spans="1:17" x14ac:dyDescent="0.25">
      <c r="A2006" s="4" t="s">
        <v>1720</v>
      </c>
      <c r="B2006" s="4"/>
      <c r="C2006" s="3">
        <v>316076</v>
      </c>
      <c r="D2006" s="11"/>
      <c r="E2006" s="4" t="s">
        <v>62</v>
      </c>
      <c r="F2006" s="4" t="s">
        <v>18</v>
      </c>
      <c r="G2006" s="4" t="s">
        <v>19</v>
      </c>
      <c r="H2006" s="4" t="s">
        <v>25</v>
      </c>
      <c r="I2006" s="5">
        <v>103213.08</v>
      </c>
      <c r="J2006" s="5">
        <v>103213.08</v>
      </c>
      <c r="K2006" s="5">
        <v>103213.08</v>
      </c>
      <c r="L2006" s="5">
        <v>0</v>
      </c>
      <c r="M2006" s="5">
        <v>0</v>
      </c>
      <c r="N2006" s="5">
        <v>0</v>
      </c>
      <c r="O2006" s="5">
        <v>103213.08</v>
      </c>
      <c r="P2006" s="5" t="s">
        <v>33</v>
      </c>
      <c r="Q2006" s="12" t="s">
        <v>22</v>
      </c>
    </row>
    <row r="2007" spans="1:17" x14ac:dyDescent="0.25">
      <c r="A2007" s="4" t="s">
        <v>1721</v>
      </c>
      <c r="B2007" s="4"/>
      <c r="C2007" s="3">
        <v>316076</v>
      </c>
      <c r="D2007" s="11"/>
      <c r="E2007" s="4" t="s">
        <v>62</v>
      </c>
      <c r="F2007" s="4" t="s">
        <v>18</v>
      </c>
      <c r="G2007" s="4" t="s">
        <v>19</v>
      </c>
      <c r="H2007" s="4" t="s">
        <v>25</v>
      </c>
      <c r="I2007" s="5">
        <v>245432.78</v>
      </c>
      <c r="J2007" s="5">
        <v>245432.78</v>
      </c>
      <c r="K2007" s="5">
        <v>245432.78</v>
      </c>
      <c r="L2007" s="5">
        <v>0</v>
      </c>
      <c r="M2007" s="5">
        <v>0</v>
      </c>
      <c r="N2007" s="5">
        <v>0</v>
      </c>
      <c r="O2007" s="5">
        <v>245432.78</v>
      </c>
      <c r="P2007" s="5" t="s">
        <v>33</v>
      </c>
      <c r="Q2007" s="12" t="s">
        <v>22</v>
      </c>
    </row>
    <row r="2008" spans="1:17" x14ac:dyDescent="0.25">
      <c r="A2008" s="4" t="s">
        <v>1722</v>
      </c>
      <c r="B2008" s="4"/>
      <c r="C2008" s="3">
        <v>316076</v>
      </c>
      <c r="D2008" s="11"/>
      <c r="E2008" s="4" t="s">
        <v>62</v>
      </c>
      <c r="F2008" s="4" t="s">
        <v>18</v>
      </c>
      <c r="G2008" s="4" t="s">
        <v>19</v>
      </c>
      <c r="H2008" s="4" t="s">
        <v>25</v>
      </c>
      <c r="I2008" s="5">
        <v>305829.25</v>
      </c>
      <c r="J2008" s="5">
        <v>305829.25</v>
      </c>
      <c r="K2008" s="5">
        <v>305829.25</v>
      </c>
      <c r="L2008" s="5">
        <v>0</v>
      </c>
      <c r="M2008" s="5">
        <v>0</v>
      </c>
      <c r="N2008" s="5">
        <v>0</v>
      </c>
      <c r="O2008" s="5">
        <v>305829.25</v>
      </c>
      <c r="P2008" s="5" t="s">
        <v>33</v>
      </c>
      <c r="Q2008" s="12" t="s">
        <v>22</v>
      </c>
    </row>
    <row r="2009" spans="1:17" x14ac:dyDescent="0.25">
      <c r="A2009" s="4" t="s">
        <v>1723</v>
      </c>
      <c r="B2009" s="4"/>
      <c r="C2009" s="3">
        <v>316076</v>
      </c>
      <c r="D2009" s="11"/>
      <c r="E2009" s="4" t="s">
        <v>62</v>
      </c>
      <c r="F2009" s="4" t="s">
        <v>18</v>
      </c>
      <c r="G2009" s="4" t="s">
        <v>19</v>
      </c>
      <c r="H2009" s="4" t="s">
        <v>25</v>
      </c>
      <c r="I2009" s="5">
        <v>284254.64</v>
      </c>
      <c r="J2009" s="5">
        <v>284254.64</v>
      </c>
      <c r="K2009" s="5">
        <v>284254.64</v>
      </c>
      <c r="L2009" s="5">
        <v>0</v>
      </c>
      <c r="M2009" s="5">
        <v>0</v>
      </c>
      <c r="N2009" s="5">
        <v>0</v>
      </c>
      <c r="O2009" s="5">
        <v>284254.64</v>
      </c>
      <c r="P2009" s="5" t="s">
        <v>33</v>
      </c>
      <c r="Q2009" s="12" t="s">
        <v>22</v>
      </c>
    </row>
    <row r="2010" spans="1:17" x14ac:dyDescent="0.25">
      <c r="A2010" s="4" t="s">
        <v>1724</v>
      </c>
      <c r="B2010" s="4"/>
      <c r="C2010" s="3">
        <v>312162</v>
      </c>
      <c r="D2010" s="11"/>
      <c r="E2010" s="4" t="s">
        <v>17</v>
      </c>
      <c r="F2010" s="4" t="s">
        <v>18</v>
      </c>
      <c r="G2010" s="4" t="s">
        <v>19</v>
      </c>
      <c r="H2010" s="4" t="s">
        <v>20</v>
      </c>
      <c r="I2010" s="5">
        <v>54484.800000000003</v>
      </c>
      <c r="J2010" s="5">
        <v>4198.0538413580707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 t="s">
        <v>21</v>
      </c>
      <c r="Q2010" s="12" t="s">
        <v>22</v>
      </c>
    </row>
    <row r="2011" spans="1:17" x14ac:dyDescent="0.25">
      <c r="A2011" s="4" t="s">
        <v>1725</v>
      </c>
      <c r="B2011" s="4"/>
      <c r="C2011" s="3">
        <v>308516</v>
      </c>
      <c r="D2011" s="11"/>
      <c r="E2011" s="4" t="s">
        <v>17</v>
      </c>
      <c r="F2011" s="4" t="s">
        <v>18</v>
      </c>
      <c r="G2011" s="4" t="s">
        <v>19</v>
      </c>
      <c r="H2011" s="4" t="s">
        <v>20</v>
      </c>
      <c r="I2011" s="5">
        <v>156899.70000000001</v>
      </c>
      <c r="J2011" s="5">
        <v>12089.121888910831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 t="s">
        <v>21</v>
      </c>
      <c r="Q2011" s="12" t="s">
        <v>22</v>
      </c>
    </row>
    <row r="2012" spans="1:17" x14ac:dyDescent="0.25">
      <c r="A2012" s="4" t="s">
        <v>1726</v>
      </c>
      <c r="B2012" s="4"/>
      <c r="C2012" s="3">
        <v>316076</v>
      </c>
      <c r="D2012" s="11"/>
      <c r="E2012" s="4" t="s">
        <v>62</v>
      </c>
      <c r="F2012" s="4" t="s">
        <v>18</v>
      </c>
      <c r="G2012" s="4" t="s">
        <v>19</v>
      </c>
      <c r="H2012" s="4" t="s">
        <v>25</v>
      </c>
      <c r="I2012" s="5">
        <v>216270.75</v>
      </c>
      <c r="J2012" s="5">
        <v>216270.75</v>
      </c>
      <c r="K2012" s="5">
        <v>216270.75</v>
      </c>
      <c r="L2012" s="5">
        <v>0</v>
      </c>
      <c r="M2012" s="5">
        <v>0</v>
      </c>
      <c r="N2012" s="5">
        <v>0</v>
      </c>
      <c r="O2012" s="5">
        <v>216270.75</v>
      </c>
      <c r="P2012" s="5" t="s">
        <v>33</v>
      </c>
      <c r="Q2012" s="12" t="s">
        <v>22</v>
      </c>
    </row>
    <row r="2013" spans="1:17" x14ac:dyDescent="0.25">
      <c r="A2013" s="4" t="s">
        <v>1727</v>
      </c>
      <c r="B2013" s="4"/>
      <c r="C2013" s="3">
        <v>316076</v>
      </c>
      <c r="D2013" s="11"/>
      <c r="E2013" s="4" t="s">
        <v>62</v>
      </c>
      <c r="F2013" s="4" t="s">
        <v>18</v>
      </c>
      <c r="G2013" s="4" t="s">
        <v>19</v>
      </c>
      <c r="H2013" s="4" t="s">
        <v>25</v>
      </c>
      <c r="I2013" s="5">
        <v>59558.239999999998</v>
      </c>
      <c r="J2013" s="5">
        <v>59558.239999999998</v>
      </c>
      <c r="K2013" s="5">
        <v>59558.239999999998</v>
      </c>
      <c r="L2013" s="5">
        <v>0</v>
      </c>
      <c r="M2013" s="5">
        <v>0</v>
      </c>
      <c r="N2013" s="5">
        <v>0</v>
      </c>
      <c r="O2013" s="5">
        <v>59558.239999999998</v>
      </c>
      <c r="P2013" s="5" t="s">
        <v>33</v>
      </c>
      <c r="Q2013" s="12" t="s">
        <v>22</v>
      </c>
    </row>
    <row r="2014" spans="1:17" x14ac:dyDescent="0.25">
      <c r="A2014" s="4" t="s">
        <v>1728</v>
      </c>
      <c r="B2014" s="4"/>
      <c r="C2014" s="3">
        <v>309733</v>
      </c>
      <c r="D2014" s="11"/>
      <c r="E2014" s="4" t="s">
        <v>24</v>
      </c>
      <c r="F2014" s="4" t="s">
        <v>18</v>
      </c>
      <c r="G2014" s="4" t="s">
        <v>19</v>
      </c>
      <c r="H2014" s="4" t="s">
        <v>25</v>
      </c>
      <c r="I2014" s="5">
        <v>855117.9</v>
      </c>
      <c r="J2014" s="5">
        <v>855117.9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 t="s">
        <v>21</v>
      </c>
      <c r="Q2014" s="12" t="s">
        <v>26</v>
      </c>
    </row>
    <row r="2015" spans="1:17" x14ac:dyDescent="0.25">
      <c r="A2015" s="4" t="s">
        <v>1729</v>
      </c>
      <c r="B2015" s="4"/>
      <c r="C2015" s="3">
        <v>316076</v>
      </c>
      <c r="D2015" s="11"/>
      <c r="E2015" s="4" t="s">
        <v>62</v>
      </c>
      <c r="F2015" s="4" t="s">
        <v>18</v>
      </c>
      <c r="G2015" s="4" t="s">
        <v>19</v>
      </c>
      <c r="H2015" s="4" t="s">
        <v>25</v>
      </c>
      <c r="I2015" s="5">
        <v>89228.96</v>
      </c>
      <c r="J2015" s="5">
        <v>89228.96</v>
      </c>
      <c r="K2015" s="5">
        <v>89228.96</v>
      </c>
      <c r="L2015" s="5">
        <v>0</v>
      </c>
      <c r="M2015" s="5">
        <v>0</v>
      </c>
      <c r="N2015" s="5">
        <v>0</v>
      </c>
      <c r="O2015" s="5">
        <v>89228.96</v>
      </c>
      <c r="P2015" s="5" t="s">
        <v>33</v>
      </c>
      <c r="Q2015" s="12" t="s">
        <v>22</v>
      </c>
    </row>
    <row r="2016" spans="1:17" x14ac:dyDescent="0.25">
      <c r="A2016" s="4" t="s">
        <v>1730</v>
      </c>
      <c r="B2016" s="4"/>
      <c r="C2016" s="3">
        <v>312088</v>
      </c>
      <c r="D2016" s="11"/>
      <c r="E2016" s="4" t="s">
        <v>27</v>
      </c>
      <c r="F2016" s="4" t="s">
        <v>18</v>
      </c>
      <c r="G2016" s="4" t="s">
        <v>19</v>
      </c>
      <c r="H2016" s="4" t="s">
        <v>25</v>
      </c>
      <c r="I2016" s="5">
        <v>422604.56</v>
      </c>
      <c r="J2016" s="5">
        <v>422604.56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 t="s">
        <v>21</v>
      </c>
      <c r="Q2016" s="12" t="s">
        <v>26</v>
      </c>
    </row>
    <row r="2017" spans="1:17" x14ac:dyDescent="0.25">
      <c r="A2017" s="4" t="s">
        <v>1731</v>
      </c>
      <c r="B2017" s="4"/>
      <c r="C2017" s="3">
        <v>312088</v>
      </c>
      <c r="D2017" s="11"/>
      <c r="E2017" s="4" t="s">
        <v>43</v>
      </c>
      <c r="F2017" s="4" t="s">
        <v>18</v>
      </c>
      <c r="G2017" s="4" t="s">
        <v>19</v>
      </c>
      <c r="H2017" s="4" t="s">
        <v>25</v>
      </c>
      <c r="I2017" s="5">
        <v>530119.75</v>
      </c>
      <c r="J2017" s="5">
        <v>530119.75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 t="s">
        <v>21</v>
      </c>
      <c r="Q2017" s="12" t="s">
        <v>26</v>
      </c>
    </row>
    <row r="2018" spans="1:17" x14ac:dyDescent="0.25">
      <c r="A2018" s="4" t="s">
        <v>1732</v>
      </c>
      <c r="B2018" s="4"/>
      <c r="C2018" s="3">
        <v>319571</v>
      </c>
      <c r="D2018" s="11"/>
      <c r="E2018" s="4" t="s">
        <v>17</v>
      </c>
      <c r="F2018" s="4" t="s">
        <v>18</v>
      </c>
      <c r="G2018" s="4" t="s">
        <v>19</v>
      </c>
      <c r="H2018" s="4" t="s">
        <v>20</v>
      </c>
      <c r="I2018" s="5">
        <v>340162.02</v>
      </c>
      <c r="J2018" s="5">
        <v>26209.483649478771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 t="s">
        <v>21</v>
      </c>
      <c r="Q2018" s="12" t="s">
        <v>22</v>
      </c>
    </row>
    <row r="2019" spans="1:17" x14ac:dyDescent="0.25">
      <c r="A2019" s="4" t="s">
        <v>1733</v>
      </c>
      <c r="B2019" s="4"/>
      <c r="C2019" s="3">
        <v>312088</v>
      </c>
      <c r="D2019" s="11"/>
      <c r="E2019" s="4" t="s">
        <v>43</v>
      </c>
      <c r="F2019" s="4" t="s">
        <v>18</v>
      </c>
      <c r="G2019" s="4" t="s">
        <v>19</v>
      </c>
      <c r="H2019" s="4" t="s">
        <v>25</v>
      </c>
      <c r="I2019" s="5">
        <v>183319.47</v>
      </c>
      <c r="J2019" s="5">
        <v>183319.47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 t="s">
        <v>21</v>
      </c>
      <c r="Q2019" s="12" t="s">
        <v>26</v>
      </c>
    </row>
    <row r="2020" spans="1:17" x14ac:dyDescent="0.25">
      <c r="A2020" s="4" t="s">
        <v>1734</v>
      </c>
      <c r="B2020" s="4"/>
      <c r="C2020" s="3">
        <v>316076</v>
      </c>
      <c r="D2020" s="11"/>
      <c r="E2020" s="4" t="s">
        <v>62</v>
      </c>
      <c r="F2020" s="4" t="s">
        <v>18</v>
      </c>
      <c r="G2020" s="4" t="s">
        <v>19</v>
      </c>
      <c r="H2020" s="4" t="s">
        <v>25</v>
      </c>
      <c r="I2020" s="5">
        <v>311008.98</v>
      </c>
      <c r="J2020" s="5">
        <v>311008.98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 t="s">
        <v>21</v>
      </c>
      <c r="Q2020" s="12" t="s">
        <v>22</v>
      </c>
    </row>
    <row r="2021" spans="1:17" x14ac:dyDescent="0.25">
      <c r="A2021" s="4" t="s">
        <v>1735</v>
      </c>
      <c r="B2021" s="4"/>
      <c r="C2021" s="3">
        <v>312668</v>
      </c>
      <c r="D2021" s="11"/>
      <c r="E2021" s="4" t="s">
        <v>17</v>
      </c>
      <c r="F2021" s="4" t="s">
        <v>18</v>
      </c>
      <c r="G2021" s="4" t="s">
        <v>19</v>
      </c>
      <c r="H2021" s="4" t="s">
        <v>20</v>
      </c>
      <c r="I2021" s="5">
        <v>446352.12</v>
      </c>
      <c r="J2021" s="5">
        <v>34391.430857125626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 t="s">
        <v>21</v>
      </c>
      <c r="Q2021" s="12" t="s">
        <v>22</v>
      </c>
    </row>
    <row r="2022" spans="1:17" x14ac:dyDescent="0.25">
      <c r="A2022" s="4" t="s">
        <v>1736</v>
      </c>
      <c r="B2022" s="4"/>
      <c r="C2022" s="3">
        <v>316076</v>
      </c>
      <c r="D2022" s="11"/>
      <c r="E2022" s="4" t="s">
        <v>62</v>
      </c>
      <c r="F2022" s="4" t="s">
        <v>18</v>
      </c>
      <c r="G2022" s="4" t="s">
        <v>19</v>
      </c>
      <c r="H2022" s="4" t="s">
        <v>25</v>
      </c>
      <c r="I2022" s="5">
        <v>402500.69</v>
      </c>
      <c r="J2022" s="5">
        <v>402500.69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 t="s">
        <v>21</v>
      </c>
      <c r="Q2022" s="12" t="s">
        <v>22</v>
      </c>
    </row>
    <row r="2023" spans="1:17" x14ac:dyDescent="0.25">
      <c r="A2023" s="4" t="s">
        <v>1737</v>
      </c>
      <c r="B2023" s="4"/>
      <c r="C2023" s="3">
        <v>316076</v>
      </c>
      <c r="D2023" s="11"/>
      <c r="E2023" s="4" t="s">
        <v>62</v>
      </c>
      <c r="F2023" s="4" t="s">
        <v>18</v>
      </c>
      <c r="G2023" s="4" t="s">
        <v>19</v>
      </c>
      <c r="H2023" s="4" t="s">
        <v>25</v>
      </c>
      <c r="I2023" s="5">
        <v>251258.85</v>
      </c>
      <c r="J2023" s="5">
        <v>251258.85</v>
      </c>
      <c r="K2023" s="5">
        <v>251258.85</v>
      </c>
      <c r="L2023" s="5">
        <v>0</v>
      </c>
      <c r="M2023" s="5">
        <v>0</v>
      </c>
      <c r="N2023" s="5">
        <v>0</v>
      </c>
      <c r="O2023" s="5">
        <v>251258.85</v>
      </c>
      <c r="P2023" s="5" t="s">
        <v>33</v>
      </c>
      <c r="Q2023" s="12" t="s">
        <v>22</v>
      </c>
    </row>
    <row r="2024" spans="1:17" x14ac:dyDescent="0.25">
      <c r="A2024" s="4" t="s">
        <v>1738</v>
      </c>
      <c r="B2024" s="4"/>
      <c r="C2024" s="3">
        <v>310060</v>
      </c>
      <c r="D2024" s="11"/>
      <c r="E2024" s="4" t="s">
        <v>17</v>
      </c>
      <c r="F2024" s="4" t="s">
        <v>18</v>
      </c>
      <c r="G2024" s="4" t="s">
        <v>19</v>
      </c>
      <c r="H2024" s="4" t="s">
        <v>20</v>
      </c>
      <c r="I2024" s="5">
        <v>307445.81</v>
      </c>
      <c r="J2024" s="5">
        <v>23688.699668163295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 t="s">
        <v>21</v>
      </c>
      <c r="Q2024" s="12" t="s">
        <v>22</v>
      </c>
    </row>
    <row r="2025" spans="1:17" x14ac:dyDescent="0.25">
      <c r="A2025" s="4" t="s">
        <v>1739</v>
      </c>
      <c r="B2025" s="4"/>
      <c r="C2025" s="3">
        <v>313736</v>
      </c>
      <c r="D2025" s="11"/>
      <c r="E2025" s="4" t="s">
        <v>17</v>
      </c>
      <c r="F2025" s="4" t="s">
        <v>18</v>
      </c>
      <c r="G2025" s="4" t="s">
        <v>19</v>
      </c>
      <c r="H2025" s="4" t="s">
        <v>20</v>
      </c>
      <c r="I2025" s="5">
        <v>322720.06</v>
      </c>
      <c r="J2025" s="5">
        <v>24865.580631044017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 t="s">
        <v>21</v>
      </c>
      <c r="Q2025" s="12" t="s">
        <v>22</v>
      </c>
    </row>
    <row r="2026" spans="1:17" x14ac:dyDescent="0.25">
      <c r="A2026" s="4" t="s">
        <v>1740</v>
      </c>
      <c r="B2026" s="4"/>
      <c r="C2026" s="3">
        <v>316076</v>
      </c>
      <c r="D2026" s="11"/>
      <c r="E2026" s="4" t="s">
        <v>62</v>
      </c>
      <c r="F2026" s="4" t="s">
        <v>18</v>
      </c>
      <c r="G2026" s="4" t="s">
        <v>19</v>
      </c>
      <c r="H2026" s="4" t="s">
        <v>25</v>
      </c>
      <c r="I2026" s="5">
        <v>88307.24</v>
      </c>
      <c r="J2026" s="5">
        <v>88307.24</v>
      </c>
      <c r="K2026" s="5">
        <v>88307.24</v>
      </c>
      <c r="L2026" s="5">
        <v>0</v>
      </c>
      <c r="M2026" s="5">
        <v>0</v>
      </c>
      <c r="N2026" s="5">
        <v>0</v>
      </c>
      <c r="O2026" s="5">
        <v>88307.24</v>
      </c>
      <c r="P2026" s="5" t="s">
        <v>33</v>
      </c>
      <c r="Q2026" s="12" t="s">
        <v>22</v>
      </c>
    </row>
    <row r="2027" spans="1:17" x14ac:dyDescent="0.25">
      <c r="A2027" s="4">
        <v>30000349</v>
      </c>
      <c r="B2027" s="4"/>
      <c r="C2027" s="3">
        <v>313564</v>
      </c>
      <c r="D2027" s="11"/>
      <c r="E2027" s="4" t="s">
        <v>17</v>
      </c>
      <c r="F2027" s="4" t="s">
        <v>18</v>
      </c>
      <c r="G2027" s="4" t="s">
        <v>19</v>
      </c>
      <c r="H2027" s="4" t="s">
        <v>20</v>
      </c>
      <c r="I2027" s="5">
        <v>3796098.01</v>
      </c>
      <c r="J2027" s="5">
        <v>292489.35176512029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 t="s">
        <v>21</v>
      </c>
      <c r="Q2027" s="12" t="s">
        <v>22</v>
      </c>
    </row>
    <row r="2028" spans="1:17" x14ac:dyDescent="0.25">
      <c r="A2028" s="4" t="s">
        <v>1741</v>
      </c>
      <c r="B2028" s="4"/>
      <c r="C2028" s="3">
        <v>317196</v>
      </c>
      <c r="D2028" s="11"/>
      <c r="E2028" s="4" t="s">
        <v>17</v>
      </c>
      <c r="F2028" s="4" t="s">
        <v>18</v>
      </c>
      <c r="G2028" s="4" t="s">
        <v>48</v>
      </c>
      <c r="H2028" s="4" t="s">
        <v>20</v>
      </c>
      <c r="I2028" s="5">
        <v>338294.22</v>
      </c>
      <c r="J2028" s="5">
        <v>26065.569659432211</v>
      </c>
      <c r="K2028" s="5">
        <v>0</v>
      </c>
      <c r="L2028" s="5">
        <v>0</v>
      </c>
      <c r="M2028" s="5">
        <v>0</v>
      </c>
      <c r="N2028" s="5">
        <v>338294.22</v>
      </c>
      <c r="O2028" s="5">
        <v>338294.22</v>
      </c>
      <c r="P2028" s="5" t="s">
        <v>49</v>
      </c>
      <c r="Q2028" s="12" t="s">
        <v>22</v>
      </c>
    </row>
    <row r="2029" spans="1:17" x14ac:dyDescent="0.25">
      <c r="A2029" s="4">
        <v>30000121</v>
      </c>
      <c r="B2029" s="4"/>
      <c r="C2029" s="3">
        <v>319114</v>
      </c>
      <c r="D2029" s="11"/>
      <c r="E2029" s="4" t="s">
        <v>17</v>
      </c>
      <c r="F2029" s="4" t="s">
        <v>18</v>
      </c>
      <c r="G2029" s="4" t="s">
        <v>19</v>
      </c>
      <c r="H2029" s="4" t="s">
        <v>20</v>
      </c>
      <c r="I2029" s="5">
        <v>1603326.53</v>
      </c>
      <c r="J2029" s="5">
        <v>123536.309176464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 t="s">
        <v>21</v>
      </c>
      <c r="Q2029" s="12" t="s">
        <v>22</v>
      </c>
    </row>
    <row r="2030" spans="1:17" x14ac:dyDescent="0.25">
      <c r="A2030" s="4" t="s">
        <v>1742</v>
      </c>
      <c r="B2030" s="4"/>
      <c r="C2030" s="3">
        <v>316076</v>
      </c>
      <c r="D2030" s="11"/>
      <c r="E2030" s="4" t="s">
        <v>62</v>
      </c>
      <c r="F2030" s="4" t="s">
        <v>18</v>
      </c>
      <c r="G2030" s="4" t="s">
        <v>19</v>
      </c>
      <c r="H2030" s="4" t="s">
        <v>25</v>
      </c>
      <c r="I2030" s="5">
        <v>265071.09000000003</v>
      </c>
      <c r="J2030" s="5">
        <v>265071.09000000003</v>
      </c>
      <c r="K2030" s="5">
        <v>265071.09000000003</v>
      </c>
      <c r="L2030" s="5">
        <v>0</v>
      </c>
      <c r="M2030" s="5">
        <v>0</v>
      </c>
      <c r="N2030" s="5">
        <v>0</v>
      </c>
      <c r="O2030" s="5">
        <v>265071.09000000003</v>
      </c>
      <c r="P2030" s="5" t="s">
        <v>33</v>
      </c>
      <c r="Q2030" s="12" t="s">
        <v>22</v>
      </c>
    </row>
    <row r="2031" spans="1:17" x14ac:dyDescent="0.25">
      <c r="A2031" s="4" t="s">
        <v>1743</v>
      </c>
      <c r="B2031" s="4"/>
      <c r="C2031" s="3">
        <v>317033</v>
      </c>
      <c r="D2031" s="11"/>
      <c r="E2031" s="4" t="s">
        <v>27</v>
      </c>
      <c r="F2031" s="4" t="s">
        <v>18</v>
      </c>
      <c r="G2031" s="4" t="s">
        <v>19</v>
      </c>
      <c r="H2031" s="4" t="s">
        <v>25</v>
      </c>
      <c r="I2031" s="5">
        <v>96643.97</v>
      </c>
      <c r="J2031" s="5">
        <v>96643.97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 t="s">
        <v>21</v>
      </c>
      <c r="Q2031" s="12" t="s">
        <v>691</v>
      </c>
    </row>
    <row r="2032" spans="1:17" x14ac:dyDescent="0.25">
      <c r="A2032" s="4" t="s">
        <v>1744</v>
      </c>
      <c r="B2032" s="4"/>
      <c r="C2032" s="3">
        <v>310060</v>
      </c>
      <c r="D2032" s="11"/>
      <c r="E2032" s="4" t="s">
        <v>17</v>
      </c>
      <c r="F2032" s="4" t="s">
        <v>18</v>
      </c>
      <c r="G2032" s="4" t="s">
        <v>19</v>
      </c>
      <c r="H2032" s="4" t="s">
        <v>20</v>
      </c>
      <c r="I2032" s="5">
        <v>315001.76</v>
      </c>
      <c r="J2032" s="5">
        <v>24270.885615851632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 t="s">
        <v>21</v>
      </c>
      <c r="Q2032" s="12" t="s">
        <v>22</v>
      </c>
    </row>
    <row r="2033" spans="1:17" x14ac:dyDescent="0.25">
      <c r="A2033" s="4" t="s">
        <v>1745</v>
      </c>
      <c r="B2033" s="4"/>
      <c r="C2033" s="3">
        <v>316076</v>
      </c>
      <c r="D2033" s="11"/>
      <c r="E2033" s="4" t="s">
        <v>62</v>
      </c>
      <c r="F2033" s="4" t="s">
        <v>18</v>
      </c>
      <c r="G2033" s="4" t="s">
        <v>19</v>
      </c>
      <c r="H2033" s="4" t="s">
        <v>25</v>
      </c>
      <c r="I2033" s="5">
        <v>351908.15</v>
      </c>
      <c r="J2033" s="5">
        <v>351908.15</v>
      </c>
      <c r="K2033" s="5">
        <v>351908.15</v>
      </c>
      <c r="L2033" s="5">
        <v>0</v>
      </c>
      <c r="M2033" s="5">
        <v>0</v>
      </c>
      <c r="N2033" s="5">
        <v>0</v>
      </c>
      <c r="O2033" s="5">
        <v>351908.15</v>
      </c>
      <c r="P2033" s="5" t="s">
        <v>33</v>
      </c>
      <c r="Q2033" s="12" t="s">
        <v>22</v>
      </c>
    </row>
    <row r="2034" spans="1:17" x14ac:dyDescent="0.25">
      <c r="A2034" s="4" t="s">
        <v>1746</v>
      </c>
      <c r="B2034" s="4"/>
      <c r="C2034" s="3">
        <v>316076</v>
      </c>
      <c r="D2034" s="11"/>
      <c r="E2034" s="4" t="s">
        <v>62</v>
      </c>
      <c r="F2034" s="4" t="s">
        <v>18</v>
      </c>
      <c r="G2034" s="4" t="s">
        <v>19</v>
      </c>
      <c r="H2034" s="4" t="s">
        <v>25</v>
      </c>
      <c r="I2034" s="5">
        <v>265071.09000000003</v>
      </c>
      <c r="J2034" s="5">
        <v>265071.09000000003</v>
      </c>
      <c r="K2034" s="5">
        <v>265071.09000000003</v>
      </c>
      <c r="L2034" s="5">
        <v>0</v>
      </c>
      <c r="M2034" s="5">
        <v>0</v>
      </c>
      <c r="N2034" s="5">
        <v>0</v>
      </c>
      <c r="O2034" s="5">
        <v>265071.09000000003</v>
      </c>
      <c r="P2034" s="5" t="s">
        <v>33</v>
      </c>
      <c r="Q2034" s="12" t="s">
        <v>22</v>
      </c>
    </row>
    <row r="2035" spans="1:17" x14ac:dyDescent="0.25">
      <c r="A2035" s="4" t="s">
        <v>1747</v>
      </c>
      <c r="B2035" s="4"/>
      <c r="C2035" s="3">
        <v>316076</v>
      </c>
      <c r="D2035" s="11"/>
      <c r="E2035" s="4" t="s">
        <v>24</v>
      </c>
      <c r="F2035" s="4" t="s">
        <v>18</v>
      </c>
      <c r="G2035" s="4" t="s">
        <v>19</v>
      </c>
      <c r="H2035" s="4" t="s">
        <v>25</v>
      </c>
      <c r="I2035" s="5">
        <v>91832.88</v>
      </c>
      <c r="J2035" s="5">
        <v>91832.88</v>
      </c>
      <c r="K2035" s="5">
        <v>91832.88</v>
      </c>
      <c r="L2035" s="5">
        <v>0</v>
      </c>
      <c r="M2035" s="5">
        <v>0</v>
      </c>
      <c r="N2035" s="5">
        <v>0</v>
      </c>
      <c r="O2035" s="5">
        <v>91832.88</v>
      </c>
      <c r="P2035" s="5" t="s">
        <v>33</v>
      </c>
      <c r="Q2035" s="12" t="s">
        <v>22</v>
      </c>
    </row>
    <row r="2036" spans="1:17" x14ac:dyDescent="0.25">
      <c r="A2036" s="4" t="s">
        <v>1748</v>
      </c>
      <c r="B2036" s="4"/>
      <c r="C2036" s="3">
        <v>316076</v>
      </c>
      <c r="D2036" s="11"/>
      <c r="E2036" s="4" t="s">
        <v>62</v>
      </c>
      <c r="F2036" s="4" t="s">
        <v>18</v>
      </c>
      <c r="G2036" s="4" t="s">
        <v>19</v>
      </c>
      <c r="H2036" s="4" t="s">
        <v>25</v>
      </c>
      <c r="I2036" s="5">
        <v>265071.09000000003</v>
      </c>
      <c r="J2036" s="5">
        <v>265071.09000000003</v>
      </c>
      <c r="K2036" s="5">
        <v>265071.09000000003</v>
      </c>
      <c r="L2036" s="5">
        <v>0</v>
      </c>
      <c r="M2036" s="5">
        <v>0</v>
      </c>
      <c r="N2036" s="5">
        <v>0</v>
      </c>
      <c r="O2036" s="5">
        <v>265071.09000000003</v>
      </c>
      <c r="P2036" s="5" t="s">
        <v>33</v>
      </c>
      <c r="Q2036" s="12" t="s">
        <v>22</v>
      </c>
    </row>
    <row r="2037" spans="1:17" x14ac:dyDescent="0.25">
      <c r="A2037" s="4" t="s">
        <v>1749</v>
      </c>
      <c r="B2037" s="4"/>
      <c r="C2037" s="3">
        <v>312340</v>
      </c>
      <c r="D2037" s="11"/>
      <c r="E2037" s="4" t="s">
        <v>17</v>
      </c>
      <c r="F2037" s="4" t="s">
        <v>18</v>
      </c>
      <c r="G2037" s="4" t="s">
        <v>19</v>
      </c>
      <c r="H2037" s="4" t="s">
        <v>25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 t="s">
        <v>21</v>
      </c>
      <c r="Q2037" s="12" t="s">
        <v>22</v>
      </c>
    </row>
    <row r="2038" spans="1:17" x14ac:dyDescent="0.25">
      <c r="A2038" s="4" t="s">
        <v>1750</v>
      </c>
      <c r="B2038" s="4"/>
      <c r="C2038" s="3">
        <v>316076</v>
      </c>
      <c r="D2038" s="11"/>
      <c r="E2038" s="4" t="s">
        <v>62</v>
      </c>
      <c r="F2038" s="4" t="s">
        <v>18</v>
      </c>
      <c r="G2038" s="4" t="s">
        <v>19</v>
      </c>
      <c r="H2038" s="4" t="s">
        <v>25</v>
      </c>
      <c r="I2038" s="5">
        <v>62696.02</v>
      </c>
      <c r="J2038" s="5">
        <v>62696.02</v>
      </c>
      <c r="K2038" s="5">
        <v>62696.02</v>
      </c>
      <c r="L2038" s="5">
        <v>0</v>
      </c>
      <c r="M2038" s="5">
        <v>0</v>
      </c>
      <c r="N2038" s="5">
        <v>0</v>
      </c>
      <c r="O2038" s="5">
        <v>62696.02</v>
      </c>
      <c r="P2038" s="5" t="s">
        <v>33</v>
      </c>
      <c r="Q2038" s="12" t="s">
        <v>22</v>
      </c>
    </row>
    <row r="2039" spans="1:17" x14ac:dyDescent="0.25">
      <c r="A2039" s="4" t="s">
        <v>1751</v>
      </c>
      <c r="B2039" s="4"/>
      <c r="C2039" s="3">
        <v>319073</v>
      </c>
      <c r="D2039" s="11"/>
      <c r="E2039" s="4" t="s">
        <v>17</v>
      </c>
      <c r="F2039" s="4" t="s">
        <v>18</v>
      </c>
      <c r="G2039" s="4" t="s">
        <v>19</v>
      </c>
      <c r="H2039" s="4" t="s">
        <v>20</v>
      </c>
      <c r="I2039" s="5">
        <v>467907.18</v>
      </c>
      <c r="J2039" s="5">
        <v>36052.248230662903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 t="s">
        <v>21</v>
      </c>
      <c r="Q2039" s="12" t="s">
        <v>22</v>
      </c>
    </row>
    <row r="2040" spans="1:17" x14ac:dyDescent="0.25">
      <c r="A2040" s="4" t="s">
        <v>1752</v>
      </c>
      <c r="B2040" s="4"/>
      <c r="C2040" s="3">
        <v>316522</v>
      </c>
      <c r="D2040" s="11"/>
      <c r="E2040" s="4" t="s">
        <v>17</v>
      </c>
      <c r="F2040" s="4" t="s">
        <v>18</v>
      </c>
      <c r="G2040" s="4" t="s">
        <v>19</v>
      </c>
      <c r="H2040" s="4" t="s">
        <v>20</v>
      </c>
      <c r="I2040" s="5">
        <v>1504978.15</v>
      </c>
      <c r="J2040" s="5">
        <v>115958.56649501259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 t="s">
        <v>21</v>
      </c>
      <c r="Q2040" s="12" t="s">
        <v>22</v>
      </c>
    </row>
    <row r="2041" spans="1:17" x14ac:dyDescent="0.25">
      <c r="A2041" s="4" t="s">
        <v>1753</v>
      </c>
      <c r="B2041" s="4"/>
      <c r="C2041" s="3">
        <v>314376</v>
      </c>
      <c r="D2041" s="11"/>
      <c r="E2041" s="4" t="s">
        <v>24</v>
      </c>
      <c r="F2041" s="4" t="s">
        <v>18</v>
      </c>
      <c r="G2041" s="4" t="s">
        <v>19</v>
      </c>
      <c r="H2041" s="4" t="s">
        <v>25</v>
      </c>
      <c r="I2041" s="5">
        <v>344406.08</v>
      </c>
      <c r="J2041" s="5">
        <v>344406.08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 t="s">
        <v>21</v>
      </c>
      <c r="Q2041" s="12" t="s">
        <v>28</v>
      </c>
    </row>
    <row r="2042" spans="1:17" x14ac:dyDescent="0.25">
      <c r="A2042" s="4" t="s">
        <v>1754</v>
      </c>
      <c r="B2042" s="4"/>
      <c r="C2042" s="3">
        <v>312218</v>
      </c>
      <c r="D2042" s="11"/>
      <c r="E2042" s="4" t="s">
        <v>17</v>
      </c>
      <c r="F2042" s="4" t="s">
        <v>18</v>
      </c>
      <c r="G2042" s="4" t="s">
        <v>19</v>
      </c>
      <c r="H2042" s="4" t="s">
        <v>20</v>
      </c>
      <c r="I2042" s="5">
        <v>952486.83</v>
      </c>
      <c r="J2042" s="5">
        <v>73389.110275241372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 t="s">
        <v>21</v>
      </c>
      <c r="Q2042" s="12" t="s">
        <v>22</v>
      </c>
    </row>
    <row r="2043" spans="1:17" x14ac:dyDescent="0.25">
      <c r="A2043" s="4" t="s">
        <v>1755</v>
      </c>
      <c r="B2043" s="4"/>
      <c r="C2043" s="3">
        <v>309526</v>
      </c>
      <c r="D2043" s="11"/>
      <c r="E2043" s="4" t="s">
        <v>17</v>
      </c>
      <c r="F2043" s="4" t="s">
        <v>18</v>
      </c>
      <c r="G2043" s="4" t="s">
        <v>19</v>
      </c>
      <c r="H2043" s="4" t="s">
        <v>20</v>
      </c>
      <c r="I2043" s="5">
        <v>947662.79</v>
      </c>
      <c r="J2043" s="5">
        <v>73017.41799312114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 t="s">
        <v>21</v>
      </c>
      <c r="Q2043" s="12" t="s">
        <v>22</v>
      </c>
    </row>
    <row r="2044" spans="1:17" x14ac:dyDescent="0.25">
      <c r="A2044" s="4">
        <v>30000230</v>
      </c>
      <c r="B2044" s="4"/>
      <c r="C2044" s="3">
        <v>316076</v>
      </c>
      <c r="D2044" s="11"/>
      <c r="E2044" s="4" t="s">
        <v>62</v>
      </c>
      <c r="F2044" s="4" t="s">
        <v>18</v>
      </c>
      <c r="G2044" s="4" t="s">
        <v>19</v>
      </c>
      <c r="H2044" s="4" t="s">
        <v>25</v>
      </c>
      <c r="I2044" s="5">
        <v>2016070.47</v>
      </c>
      <c r="J2044" s="5">
        <v>2016070.47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 t="s">
        <v>21</v>
      </c>
      <c r="Q2044" s="12" t="s">
        <v>22</v>
      </c>
    </row>
    <row r="2045" spans="1:17" x14ac:dyDescent="0.25">
      <c r="A2045" s="4" t="s">
        <v>1756</v>
      </c>
      <c r="B2045" s="4"/>
      <c r="C2045" s="3">
        <v>316076</v>
      </c>
      <c r="D2045" s="11"/>
      <c r="E2045" s="4" t="s">
        <v>62</v>
      </c>
      <c r="F2045" s="4" t="s">
        <v>18</v>
      </c>
      <c r="G2045" s="4" t="s">
        <v>19</v>
      </c>
      <c r="H2045" s="4" t="s">
        <v>25</v>
      </c>
      <c r="I2045" s="5">
        <v>299160.34999999998</v>
      </c>
      <c r="J2045" s="5">
        <v>299160.34999999998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 t="s">
        <v>21</v>
      </c>
      <c r="Q2045" s="12" t="s">
        <v>22</v>
      </c>
    </row>
    <row r="2046" spans="1:17" x14ac:dyDescent="0.25">
      <c r="A2046" s="4" t="s">
        <v>1757</v>
      </c>
      <c r="B2046" s="4"/>
      <c r="C2046" s="3">
        <v>316151</v>
      </c>
      <c r="D2046" s="11"/>
      <c r="E2046" s="4" t="s">
        <v>17</v>
      </c>
      <c r="F2046" s="4" t="s">
        <v>18</v>
      </c>
      <c r="G2046" s="4" t="s">
        <v>19</v>
      </c>
      <c r="H2046" s="4" t="s">
        <v>20</v>
      </c>
      <c r="I2046" s="5">
        <v>310114.46000000002</v>
      </c>
      <c r="J2046" s="5">
        <v>23894.319150729814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 t="s">
        <v>21</v>
      </c>
      <c r="Q2046" s="12" t="s">
        <v>22</v>
      </c>
    </row>
    <row r="2047" spans="1:17" x14ac:dyDescent="0.25">
      <c r="A2047" s="4" t="s">
        <v>1758</v>
      </c>
      <c r="B2047" s="4"/>
      <c r="C2047" s="3">
        <v>318874</v>
      </c>
      <c r="D2047" s="11"/>
      <c r="E2047" s="4" t="s">
        <v>17</v>
      </c>
      <c r="F2047" s="4" t="s">
        <v>18</v>
      </c>
      <c r="G2047" s="4" t="s">
        <v>48</v>
      </c>
      <c r="H2047" s="4" t="s">
        <v>20</v>
      </c>
      <c r="I2047" s="5">
        <v>3480426</v>
      </c>
      <c r="J2047" s="5">
        <v>268166.82338675199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 t="s">
        <v>21</v>
      </c>
      <c r="Q2047" s="12" t="s">
        <v>22</v>
      </c>
    </row>
    <row r="2048" spans="1:17" x14ac:dyDescent="0.25">
      <c r="A2048" s="4" t="s">
        <v>1759</v>
      </c>
      <c r="B2048" s="4"/>
      <c r="C2048" s="3">
        <v>316076</v>
      </c>
      <c r="D2048" s="11"/>
      <c r="E2048" s="4" t="s">
        <v>62</v>
      </c>
      <c r="F2048" s="4" t="s">
        <v>18</v>
      </c>
      <c r="G2048" s="4" t="s">
        <v>19</v>
      </c>
      <c r="H2048" s="4" t="s">
        <v>25</v>
      </c>
      <c r="I2048" s="5">
        <v>1156467.2</v>
      </c>
      <c r="J2048" s="5">
        <v>1156467.2</v>
      </c>
      <c r="K2048" s="5">
        <v>1156467.2</v>
      </c>
      <c r="L2048" s="5">
        <v>0</v>
      </c>
      <c r="M2048" s="5">
        <v>0</v>
      </c>
      <c r="N2048" s="5">
        <v>0</v>
      </c>
      <c r="O2048" s="5">
        <v>1156467.2</v>
      </c>
      <c r="P2048" s="5" t="s">
        <v>33</v>
      </c>
      <c r="Q2048" s="12" t="s">
        <v>22</v>
      </c>
    </row>
    <row r="2049" spans="1:17" x14ac:dyDescent="0.25">
      <c r="A2049" s="4" t="s">
        <v>1760</v>
      </c>
      <c r="B2049" s="4"/>
      <c r="C2049" s="3">
        <v>320598</v>
      </c>
      <c r="D2049" s="11"/>
      <c r="E2049" s="4" t="s">
        <v>17</v>
      </c>
      <c r="F2049" s="4" t="s">
        <v>18</v>
      </c>
      <c r="G2049" s="4" t="s">
        <v>19</v>
      </c>
      <c r="H2049" s="4" t="s">
        <v>20</v>
      </c>
      <c r="I2049" s="5">
        <v>2390482.98</v>
      </c>
      <c r="J2049" s="5">
        <v>184186.71366858442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 t="s">
        <v>21</v>
      </c>
      <c r="Q2049" s="12" t="s">
        <v>22</v>
      </c>
    </row>
    <row r="2050" spans="1:17" x14ac:dyDescent="0.25">
      <c r="A2050" s="4" t="s">
        <v>1761</v>
      </c>
      <c r="B2050" s="4"/>
      <c r="C2050" s="3">
        <v>317275</v>
      </c>
      <c r="D2050" s="11"/>
      <c r="E2050" s="4" t="s">
        <v>17</v>
      </c>
      <c r="F2050" s="4" t="s">
        <v>18</v>
      </c>
      <c r="G2050" s="4" t="s">
        <v>19</v>
      </c>
      <c r="H2050" s="4" t="s">
        <v>20</v>
      </c>
      <c r="I2050" s="5">
        <v>237811.94</v>
      </c>
      <c r="J2050" s="5">
        <v>18323.409982927624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 t="s">
        <v>21</v>
      </c>
      <c r="Q2050" s="12" t="s">
        <v>22</v>
      </c>
    </row>
    <row r="2051" spans="1:17" x14ac:dyDescent="0.25">
      <c r="A2051" s="4" t="s">
        <v>1762</v>
      </c>
      <c r="B2051" s="4"/>
      <c r="C2051" s="3">
        <v>315971</v>
      </c>
      <c r="D2051" s="11"/>
      <c r="E2051" s="4" t="s">
        <v>17</v>
      </c>
      <c r="F2051" s="4" t="s">
        <v>18</v>
      </c>
      <c r="G2051" s="4" t="s">
        <v>19</v>
      </c>
      <c r="H2051" s="4" t="s">
        <v>20</v>
      </c>
      <c r="I2051" s="5">
        <v>118427.99</v>
      </c>
      <c r="J2051" s="5">
        <v>9124.8766324518983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 t="s">
        <v>21</v>
      </c>
      <c r="Q2051" s="12" t="s">
        <v>22</v>
      </c>
    </row>
    <row r="2052" spans="1:17" x14ac:dyDescent="0.25">
      <c r="A2052" s="4" t="s">
        <v>1763</v>
      </c>
      <c r="B2052" s="4"/>
      <c r="C2052" s="3">
        <v>310691</v>
      </c>
      <c r="D2052" s="11"/>
      <c r="E2052" s="4" t="s">
        <v>17</v>
      </c>
      <c r="F2052" s="4" t="s">
        <v>18</v>
      </c>
      <c r="G2052" s="4" t="s">
        <v>48</v>
      </c>
      <c r="H2052" s="4" t="s">
        <v>20</v>
      </c>
      <c r="I2052" s="5">
        <v>1006267.6</v>
      </c>
      <c r="J2052" s="5">
        <v>77532.918605081897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 t="s">
        <v>21</v>
      </c>
      <c r="Q2052" s="12" t="s">
        <v>22</v>
      </c>
    </row>
    <row r="2053" spans="1:17" x14ac:dyDescent="0.25">
      <c r="A2053" s="4" t="s">
        <v>1764</v>
      </c>
      <c r="B2053" s="4"/>
      <c r="C2053" s="3">
        <v>314798</v>
      </c>
      <c r="D2053" s="11"/>
      <c r="E2053" s="4" t="s">
        <v>27</v>
      </c>
      <c r="F2053" s="4" t="s">
        <v>18</v>
      </c>
      <c r="G2053" s="4" t="s">
        <v>19</v>
      </c>
      <c r="H2053" s="4" t="s">
        <v>25</v>
      </c>
      <c r="I2053" s="5">
        <v>66721</v>
      </c>
      <c r="J2053" s="5">
        <v>66721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 t="s">
        <v>21</v>
      </c>
      <c r="Q2053" s="12" t="s">
        <v>28</v>
      </c>
    </row>
    <row r="2054" spans="1:17" x14ac:dyDescent="0.25">
      <c r="A2054" s="4" t="s">
        <v>1765</v>
      </c>
      <c r="B2054" s="4"/>
      <c r="C2054" s="3">
        <v>318173</v>
      </c>
      <c r="D2054" s="11"/>
      <c r="E2054" s="4" t="s">
        <v>17</v>
      </c>
      <c r="F2054" s="4" t="s">
        <v>18</v>
      </c>
      <c r="G2054" s="4" t="s">
        <v>19</v>
      </c>
      <c r="H2054" s="4" t="s">
        <v>25</v>
      </c>
      <c r="I2054" s="5">
        <v>596938.67000000004</v>
      </c>
      <c r="J2054" s="5">
        <v>596938.67000000004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 t="s">
        <v>21</v>
      </c>
      <c r="Q2054" s="12" t="s">
        <v>22</v>
      </c>
    </row>
    <row r="2055" spans="1:17" x14ac:dyDescent="0.25">
      <c r="A2055" s="4" t="s">
        <v>1766</v>
      </c>
      <c r="B2055" s="4"/>
      <c r="C2055" s="3">
        <v>318048</v>
      </c>
      <c r="D2055" s="11"/>
      <c r="E2055" s="4" t="s">
        <v>17</v>
      </c>
      <c r="F2055" s="4" t="s">
        <v>18</v>
      </c>
      <c r="G2055" s="4" t="s">
        <v>19</v>
      </c>
      <c r="H2055" s="4" t="s">
        <v>20</v>
      </c>
      <c r="I2055" s="5">
        <v>7277747.0499999998</v>
      </c>
      <c r="J2055" s="5">
        <v>560750.41038390272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 t="s">
        <v>21</v>
      </c>
      <c r="Q2055" s="12" t="s">
        <v>22</v>
      </c>
    </row>
    <row r="2056" spans="1:17" x14ac:dyDescent="0.25">
      <c r="A2056" s="4" t="s">
        <v>1767</v>
      </c>
      <c r="B2056" s="4"/>
      <c r="C2056" s="3">
        <v>318166</v>
      </c>
      <c r="D2056" s="11"/>
      <c r="E2056" s="4" t="s">
        <v>17</v>
      </c>
      <c r="F2056" s="4" t="s">
        <v>18</v>
      </c>
      <c r="G2056" s="4" t="s">
        <v>19</v>
      </c>
      <c r="H2056" s="4" t="s">
        <v>20</v>
      </c>
      <c r="I2056" s="5">
        <v>742657.62</v>
      </c>
      <c r="J2056" s="5">
        <v>57221.769639511243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 t="s">
        <v>21</v>
      </c>
      <c r="Q2056" s="12" t="s">
        <v>22</v>
      </c>
    </row>
    <row r="2057" spans="1:17" x14ac:dyDescent="0.25">
      <c r="A2057" s="4" t="s">
        <v>1768</v>
      </c>
      <c r="B2057" s="4"/>
      <c r="C2057" s="3">
        <v>318173</v>
      </c>
      <c r="D2057" s="11"/>
      <c r="E2057" s="4" t="s">
        <v>17</v>
      </c>
      <c r="F2057" s="4" t="s">
        <v>18</v>
      </c>
      <c r="G2057" s="4" t="s">
        <v>19</v>
      </c>
      <c r="H2057" s="4" t="s">
        <v>25</v>
      </c>
      <c r="I2057" s="5">
        <v>41651.19</v>
      </c>
      <c r="J2057" s="5">
        <v>41651.19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 t="s">
        <v>21</v>
      </c>
      <c r="Q2057" s="12" t="s">
        <v>22</v>
      </c>
    </row>
    <row r="2058" spans="1:17" x14ac:dyDescent="0.25">
      <c r="A2058" s="4" t="s">
        <v>1769</v>
      </c>
      <c r="B2058" s="4"/>
      <c r="C2058" s="3">
        <v>314376</v>
      </c>
      <c r="D2058" s="11"/>
      <c r="E2058" s="4" t="s">
        <v>24</v>
      </c>
      <c r="F2058" s="4" t="s">
        <v>18</v>
      </c>
      <c r="G2058" s="4" t="s">
        <v>19</v>
      </c>
      <c r="H2058" s="4" t="s">
        <v>25</v>
      </c>
      <c r="I2058" s="5">
        <v>93215.53</v>
      </c>
      <c r="J2058" s="5">
        <v>93215.53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 t="s">
        <v>21</v>
      </c>
      <c r="Q2058" s="12" t="s">
        <v>28</v>
      </c>
    </row>
    <row r="2059" spans="1:17" x14ac:dyDescent="0.25">
      <c r="A2059" s="4" t="s">
        <v>1770</v>
      </c>
      <c r="B2059" s="4"/>
      <c r="C2059" s="3">
        <v>315971</v>
      </c>
      <c r="D2059" s="11"/>
      <c r="E2059" s="4" t="s">
        <v>17</v>
      </c>
      <c r="F2059" s="4" t="s">
        <v>18</v>
      </c>
      <c r="G2059" s="4" t="s">
        <v>19</v>
      </c>
      <c r="H2059" s="4" t="s">
        <v>20</v>
      </c>
      <c r="I2059" s="5">
        <v>180007.09</v>
      </c>
      <c r="J2059" s="5">
        <v>13869.546288986798</v>
      </c>
      <c r="K2059" s="5">
        <v>0</v>
      </c>
      <c r="L2059" s="5">
        <v>0</v>
      </c>
      <c r="M2059" s="5">
        <v>0</v>
      </c>
      <c r="N2059" s="5">
        <v>0</v>
      </c>
      <c r="O2059" s="5">
        <v>0</v>
      </c>
      <c r="P2059" s="5" t="s">
        <v>21</v>
      </c>
      <c r="Q2059" s="12" t="s">
        <v>22</v>
      </c>
    </row>
    <row r="2060" spans="1:17" x14ac:dyDescent="0.25">
      <c r="A2060" s="4" t="s">
        <v>1771</v>
      </c>
      <c r="B2060" s="4"/>
      <c r="C2060" s="3">
        <v>312218</v>
      </c>
      <c r="D2060" s="11"/>
      <c r="E2060" s="4" t="s">
        <v>17</v>
      </c>
      <c r="F2060" s="4" t="s">
        <v>18</v>
      </c>
      <c r="G2060" s="4" t="s">
        <v>19</v>
      </c>
      <c r="H2060" s="4" t="s">
        <v>20</v>
      </c>
      <c r="I2060" s="5">
        <v>982451.62</v>
      </c>
      <c r="J2060" s="5">
        <v>75697.897345488265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 t="s">
        <v>21</v>
      </c>
      <c r="Q2060" s="12" t="s">
        <v>22</v>
      </c>
    </row>
    <row r="2061" spans="1:17" x14ac:dyDescent="0.25">
      <c r="A2061" s="4" t="s">
        <v>1772</v>
      </c>
      <c r="B2061" s="4"/>
      <c r="C2061" s="3">
        <v>308683</v>
      </c>
      <c r="D2061" s="11"/>
      <c r="E2061" s="4" t="s">
        <v>17</v>
      </c>
      <c r="F2061" s="4" t="s">
        <v>18</v>
      </c>
      <c r="G2061" s="4" t="s">
        <v>19</v>
      </c>
      <c r="H2061" s="4" t="s">
        <v>20</v>
      </c>
      <c r="I2061" s="5">
        <v>372063.32</v>
      </c>
      <c r="J2061" s="5">
        <v>28667.478815273931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 t="s">
        <v>21</v>
      </c>
      <c r="Q2061" s="12" t="s">
        <v>22</v>
      </c>
    </row>
    <row r="2062" spans="1:17" x14ac:dyDescent="0.25">
      <c r="A2062" s="4" t="s">
        <v>1773</v>
      </c>
      <c r="B2062" s="4"/>
      <c r="C2062" s="3">
        <v>310155</v>
      </c>
      <c r="D2062" s="11"/>
      <c r="E2062" s="4" t="s">
        <v>17</v>
      </c>
      <c r="F2062" s="4" t="s">
        <v>18</v>
      </c>
      <c r="G2062" s="4" t="s">
        <v>19</v>
      </c>
      <c r="H2062" s="4" t="s">
        <v>20</v>
      </c>
      <c r="I2062" s="5">
        <v>923611.16</v>
      </c>
      <c r="J2062" s="5">
        <v>71164.239901021632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 t="s">
        <v>21</v>
      </c>
      <c r="Q2062" s="12" t="s">
        <v>22</v>
      </c>
    </row>
    <row r="2063" spans="1:17" x14ac:dyDescent="0.25">
      <c r="A2063" s="4" t="s">
        <v>1774</v>
      </c>
      <c r="B2063" s="4"/>
      <c r="C2063" s="3">
        <v>312088</v>
      </c>
      <c r="D2063" s="11"/>
      <c r="E2063" s="4" t="s">
        <v>43</v>
      </c>
      <c r="F2063" s="4" t="s">
        <v>18</v>
      </c>
      <c r="G2063" s="4" t="s">
        <v>19</v>
      </c>
      <c r="H2063" s="4" t="s">
        <v>25</v>
      </c>
      <c r="I2063" s="5">
        <v>56194.78</v>
      </c>
      <c r="J2063" s="5">
        <v>56194.78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 t="s">
        <v>21</v>
      </c>
      <c r="Q2063" s="12" t="s">
        <v>26</v>
      </c>
    </row>
    <row r="2064" spans="1:17" x14ac:dyDescent="0.25">
      <c r="A2064" s="4" t="s">
        <v>1775</v>
      </c>
      <c r="B2064" s="4"/>
      <c r="C2064" s="3">
        <v>313045</v>
      </c>
      <c r="D2064" s="11"/>
      <c r="E2064" s="4" t="s">
        <v>17</v>
      </c>
      <c r="F2064" s="4" t="s">
        <v>18</v>
      </c>
      <c r="G2064" s="4" t="s">
        <v>19</v>
      </c>
      <c r="H2064" s="4" t="s">
        <v>20</v>
      </c>
      <c r="I2064" s="5">
        <v>108708.22</v>
      </c>
      <c r="J2064" s="5">
        <v>8375.9683537096262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 t="s">
        <v>21</v>
      </c>
      <c r="Q2064" s="12" t="s">
        <v>22</v>
      </c>
    </row>
    <row r="2065" spans="1:17" x14ac:dyDescent="0.25">
      <c r="A2065" s="4">
        <v>30000136</v>
      </c>
      <c r="B2065" s="4"/>
      <c r="C2065" s="3">
        <v>312491</v>
      </c>
      <c r="D2065" s="11"/>
      <c r="E2065" s="4" t="s">
        <v>24</v>
      </c>
      <c r="F2065" s="4" t="s">
        <v>18</v>
      </c>
      <c r="G2065" s="4" t="s">
        <v>19</v>
      </c>
      <c r="H2065" s="4" t="s">
        <v>20</v>
      </c>
      <c r="I2065" s="5">
        <v>1358484.2</v>
      </c>
      <c r="J2065" s="5">
        <v>104671.20764386114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 t="s">
        <v>21</v>
      </c>
      <c r="Q2065" s="12" t="s">
        <v>22</v>
      </c>
    </row>
    <row r="2066" spans="1:17" x14ac:dyDescent="0.25">
      <c r="A2066" s="4">
        <v>30000238</v>
      </c>
      <c r="B2066" s="4"/>
      <c r="C2066" s="3">
        <v>312089</v>
      </c>
      <c r="D2066" s="11"/>
      <c r="E2066" s="4" t="s">
        <v>24</v>
      </c>
      <c r="F2066" s="4" t="s">
        <v>18</v>
      </c>
      <c r="G2066" s="4" t="s">
        <v>19</v>
      </c>
      <c r="H2066" s="4" t="s">
        <v>25</v>
      </c>
      <c r="I2066" s="5">
        <v>721557.06</v>
      </c>
      <c r="J2066" s="5">
        <v>721557.06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 t="s">
        <v>21</v>
      </c>
      <c r="Q2066" s="12" t="s">
        <v>26</v>
      </c>
    </row>
    <row r="2067" spans="1:17" x14ac:dyDescent="0.25">
      <c r="A2067" s="4">
        <v>30000354</v>
      </c>
      <c r="B2067" s="4"/>
      <c r="C2067" s="3">
        <v>319364</v>
      </c>
      <c r="D2067" s="11"/>
      <c r="E2067" s="4" t="s">
        <v>17</v>
      </c>
      <c r="F2067" s="4" t="s">
        <v>18</v>
      </c>
      <c r="G2067" s="4" t="s">
        <v>19</v>
      </c>
      <c r="H2067" s="4" t="s">
        <v>20</v>
      </c>
      <c r="I2067" s="5">
        <v>1003799.97</v>
      </c>
      <c r="J2067" s="5">
        <v>77342.787713520389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 t="s">
        <v>21</v>
      </c>
      <c r="Q2067" s="12" t="s">
        <v>22</v>
      </c>
    </row>
    <row r="2068" spans="1:17" x14ac:dyDescent="0.25">
      <c r="A2068" s="4">
        <v>30000230</v>
      </c>
      <c r="B2068" s="4"/>
      <c r="C2068" s="3">
        <v>316076</v>
      </c>
      <c r="D2068" s="11"/>
      <c r="E2068" s="4" t="s">
        <v>62</v>
      </c>
      <c r="F2068" s="4" t="s">
        <v>18</v>
      </c>
      <c r="G2068" s="4" t="s">
        <v>19</v>
      </c>
      <c r="H2068" s="4" t="s">
        <v>25</v>
      </c>
      <c r="I2068" s="5">
        <v>417279.73</v>
      </c>
      <c r="J2068" s="5">
        <v>417279.73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 t="s">
        <v>21</v>
      </c>
      <c r="Q2068" s="12" t="s">
        <v>22</v>
      </c>
    </row>
    <row r="2069" spans="1:17" x14ac:dyDescent="0.25">
      <c r="A2069" s="4">
        <v>30000230</v>
      </c>
      <c r="B2069" s="4"/>
      <c r="C2069" s="3">
        <v>316076</v>
      </c>
      <c r="D2069" s="11"/>
      <c r="E2069" s="4" t="s">
        <v>62</v>
      </c>
      <c r="F2069" s="4" t="s">
        <v>18</v>
      </c>
      <c r="G2069" s="4" t="s">
        <v>19</v>
      </c>
      <c r="H2069" s="4" t="s">
        <v>25</v>
      </c>
      <c r="I2069" s="5">
        <v>681299.66</v>
      </c>
      <c r="J2069" s="5">
        <v>681299.66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 t="s">
        <v>21</v>
      </c>
      <c r="Q2069" s="12" t="s">
        <v>22</v>
      </c>
    </row>
    <row r="2070" spans="1:17" x14ac:dyDescent="0.25">
      <c r="A2070" s="4" t="s">
        <v>1776</v>
      </c>
      <c r="B2070" s="4"/>
      <c r="C2070" s="3">
        <v>314798</v>
      </c>
      <c r="D2070" s="11"/>
      <c r="E2070" s="4" t="s">
        <v>27</v>
      </c>
      <c r="F2070" s="4" t="s">
        <v>18</v>
      </c>
      <c r="G2070" s="4" t="s">
        <v>19</v>
      </c>
      <c r="H2070" s="4" t="s">
        <v>25</v>
      </c>
      <c r="I2070" s="5">
        <v>20581.560000000001</v>
      </c>
      <c r="J2070" s="5">
        <v>20581.560000000001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 t="s">
        <v>21</v>
      </c>
      <c r="Q2070" s="12" t="s">
        <v>28</v>
      </c>
    </row>
    <row r="2071" spans="1:17" x14ac:dyDescent="0.25">
      <c r="A2071" s="4" t="s">
        <v>1777</v>
      </c>
      <c r="B2071" s="4"/>
      <c r="C2071" s="3">
        <v>316076</v>
      </c>
      <c r="D2071" s="11"/>
      <c r="E2071" s="4" t="s">
        <v>62</v>
      </c>
      <c r="F2071" s="4" t="s">
        <v>18</v>
      </c>
      <c r="G2071" s="4" t="s">
        <v>19</v>
      </c>
      <c r="H2071" s="4" t="s">
        <v>25</v>
      </c>
      <c r="I2071" s="5">
        <v>965879.08</v>
      </c>
      <c r="J2071" s="5">
        <v>965879.08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 t="s">
        <v>21</v>
      </c>
      <c r="Q2071" s="12" t="s">
        <v>22</v>
      </c>
    </row>
    <row r="2072" spans="1:17" x14ac:dyDescent="0.25">
      <c r="A2072" s="4" t="s">
        <v>1778</v>
      </c>
      <c r="B2072" s="4"/>
      <c r="C2072" s="3">
        <v>319070</v>
      </c>
      <c r="D2072" s="11"/>
      <c r="E2072" s="4" t="s">
        <v>17</v>
      </c>
      <c r="F2072" s="4" t="s">
        <v>18</v>
      </c>
      <c r="G2072" s="4" t="s">
        <v>48</v>
      </c>
      <c r="H2072" s="4" t="s">
        <v>20</v>
      </c>
      <c r="I2072" s="5">
        <v>135932.68</v>
      </c>
      <c r="J2072" s="5">
        <v>10473.612997388214</v>
      </c>
      <c r="K2072" s="5">
        <v>0</v>
      </c>
      <c r="L2072" s="5">
        <v>0</v>
      </c>
      <c r="M2072" s="5">
        <v>0</v>
      </c>
      <c r="N2072" s="5">
        <v>135932.68</v>
      </c>
      <c r="O2072" s="5">
        <v>135932.68</v>
      </c>
      <c r="P2072" s="5" t="s">
        <v>49</v>
      </c>
      <c r="Q2072" s="12" t="s">
        <v>22</v>
      </c>
    </row>
    <row r="2073" spans="1:17" x14ac:dyDescent="0.25">
      <c r="A2073" s="4" t="s">
        <v>1779</v>
      </c>
      <c r="B2073" s="4"/>
      <c r="C2073" s="3">
        <v>311715</v>
      </c>
      <c r="D2073" s="11"/>
      <c r="E2073" s="4" t="s">
        <v>17</v>
      </c>
      <c r="F2073" s="4" t="s">
        <v>18</v>
      </c>
      <c r="G2073" s="4" t="s">
        <v>19</v>
      </c>
      <c r="H2073" s="4" t="s">
        <v>20</v>
      </c>
      <c r="I2073" s="5">
        <v>1541899.68</v>
      </c>
      <c r="J2073" s="5">
        <v>118803.37038243288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 t="s">
        <v>21</v>
      </c>
      <c r="Q2073" s="12" t="s">
        <v>22</v>
      </c>
    </row>
    <row r="2074" spans="1:17" x14ac:dyDescent="0.25">
      <c r="A2074" s="4" t="s">
        <v>1780</v>
      </c>
      <c r="B2074" s="4"/>
      <c r="C2074" s="3">
        <v>316076</v>
      </c>
      <c r="D2074" s="11"/>
      <c r="E2074" s="4" t="s">
        <v>24</v>
      </c>
      <c r="F2074" s="4" t="s">
        <v>18</v>
      </c>
      <c r="G2074" s="4" t="s">
        <v>19</v>
      </c>
      <c r="H2074" s="4" t="s">
        <v>25</v>
      </c>
      <c r="I2074" s="5">
        <v>81800.97</v>
      </c>
      <c r="J2074" s="5">
        <v>81800.97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 t="s">
        <v>21</v>
      </c>
      <c r="Q2074" s="12" t="s">
        <v>22</v>
      </c>
    </row>
    <row r="2075" spans="1:17" x14ac:dyDescent="0.25">
      <c r="A2075" s="4" t="s">
        <v>1781</v>
      </c>
      <c r="B2075" s="4"/>
      <c r="C2075" s="3">
        <v>319909</v>
      </c>
      <c r="D2075" s="11"/>
      <c r="E2075" s="4" t="s">
        <v>17</v>
      </c>
      <c r="F2075" s="4" t="s">
        <v>18</v>
      </c>
      <c r="G2075" s="4" t="s">
        <v>19</v>
      </c>
      <c r="H2075" s="4" t="s">
        <v>20</v>
      </c>
      <c r="I2075" s="5">
        <v>252035.85</v>
      </c>
      <c r="J2075" s="5">
        <v>19419.362248782163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 t="s">
        <v>21</v>
      </c>
      <c r="Q2075" s="12" t="s">
        <v>22</v>
      </c>
    </row>
    <row r="2076" spans="1:17" x14ac:dyDescent="0.25">
      <c r="A2076" s="4" t="s">
        <v>1782</v>
      </c>
      <c r="B2076" s="4"/>
      <c r="C2076" s="3">
        <v>316076</v>
      </c>
      <c r="D2076" s="11"/>
      <c r="E2076" s="4" t="s">
        <v>62</v>
      </c>
      <c r="F2076" s="4" t="s">
        <v>18</v>
      </c>
      <c r="G2076" s="4" t="s">
        <v>19</v>
      </c>
      <c r="H2076" s="4" t="s">
        <v>25</v>
      </c>
      <c r="I2076" s="5">
        <v>217284.3</v>
      </c>
      <c r="J2076" s="5">
        <v>217284.3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 t="s">
        <v>21</v>
      </c>
      <c r="Q2076" s="12" t="s">
        <v>22</v>
      </c>
    </row>
    <row r="2077" spans="1:17" x14ac:dyDescent="0.25">
      <c r="A2077" s="4" t="s">
        <v>1783</v>
      </c>
      <c r="B2077" s="4"/>
      <c r="C2077" s="3">
        <v>316076</v>
      </c>
      <c r="D2077" s="11"/>
      <c r="E2077" s="4" t="s">
        <v>62</v>
      </c>
      <c r="F2077" s="4" t="s">
        <v>18</v>
      </c>
      <c r="G2077" s="4" t="s">
        <v>19</v>
      </c>
      <c r="H2077" s="4" t="s">
        <v>25</v>
      </c>
      <c r="I2077" s="5">
        <v>406311.48</v>
      </c>
      <c r="J2077" s="5">
        <v>406311.48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 t="s">
        <v>21</v>
      </c>
      <c r="Q2077" s="12" t="s">
        <v>22</v>
      </c>
    </row>
    <row r="2078" spans="1:17" x14ac:dyDescent="0.25">
      <c r="A2078" s="4" t="s">
        <v>1784</v>
      </c>
      <c r="B2078" s="4"/>
      <c r="C2078" s="3">
        <v>319086</v>
      </c>
      <c r="D2078" s="11"/>
      <c r="E2078" s="4" t="s">
        <v>17</v>
      </c>
      <c r="F2078" s="4" t="s">
        <v>18</v>
      </c>
      <c r="G2078" s="4" t="s">
        <v>19</v>
      </c>
      <c r="H2078" s="4" t="s">
        <v>20</v>
      </c>
      <c r="I2078" s="5">
        <v>619034.34</v>
      </c>
      <c r="J2078" s="5">
        <v>47696.595912429846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 t="s">
        <v>21</v>
      </c>
      <c r="Q2078" s="12" t="s">
        <v>22</v>
      </c>
    </row>
    <row r="2079" spans="1:17" x14ac:dyDescent="0.25">
      <c r="A2079" s="4" t="s">
        <v>1785</v>
      </c>
      <c r="B2079" s="4"/>
      <c r="C2079" s="3">
        <v>316076</v>
      </c>
      <c r="D2079" s="11"/>
      <c r="E2079" s="4" t="s">
        <v>62</v>
      </c>
      <c r="F2079" s="4" t="s">
        <v>18</v>
      </c>
      <c r="G2079" s="4" t="s">
        <v>19</v>
      </c>
      <c r="H2079" s="4" t="s">
        <v>25</v>
      </c>
      <c r="I2079" s="5">
        <v>1093539.1599999999</v>
      </c>
      <c r="J2079" s="5">
        <v>1093539.1599999999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 t="s">
        <v>21</v>
      </c>
      <c r="Q2079" s="12" t="s">
        <v>22</v>
      </c>
    </row>
    <row r="2080" spans="1:17" x14ac:dyDescent="0.25">
      <c r="A2080" s="4" t="s">
        <v>1786</v>
      </c>
      <c r="B2080" s="4"/>
      <c r="C2080" s="3">
        <v>318897</v>
      </c>
      <c r="D2080" s="11"/>
      <c r="E2080" s="4" t="s">
        <v>17</v>
      </c>
      <c r="F2080" s="4" t="s">
        <v>18</v>
      </c>
      <c r="G2080" s="4" t="s">
        <v>48</v>
      </c>
      <c r="H2080" s="4" t="s">
        <v>20</v>
      </c>
      <c r="I2080" s="5">
        <v>259557.55</v>
      </c>
      <c r="J2080" s="5">
        <v>19998.909233969647</v>
      </c>
      <c r="K2080" s="5">
        <v>0</v>
      </c>
      <c r="L2080" s="5">
        <v>0</v>
      </c>
      <c r="M2080" s="5">
        <v>0</v>
      </c>
      <c r="N2080" s="5">
        <v>259557.55</v>
      </c>
      <c r="O2080" s="5">
        <v>259557.55</v>
      </c>
      <c r="P2080" s="5" t="s">
        <v>49</v>
      </c>
      <c r="Q2080" s="12" t="s">
        <v>22</v>
      </c>
    </row>
    <row r="2081" spans="1:17" x14ac:dyDescent="0.25">
      <c r="A2081" s="4" t="s">
        <v>1787</v>
      </c>
      <c r="B2081" s="4"/>
      <c r="C2081" s="3">
        <v>316076</v>
      </c>
      <c r="D2081" s="11"/>
      <c r="E2081" s="4" t="s">
        <v>62</v>
      </c>
      <c r="F2081" s="4" t="s">
        <v>18</v>
      </c>
      <c r="G2081" s="4" t="s">
        <v>19</v>
      </c>
      <c r="H2081" s="4" t="s">
        <v>25</v>
      </c>
      <c r="I2081" s="5">
        <v>77174.740000000005</v>
      </c>
      <c r="J2081" s="5">
        <v>77174.740000000005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 t="s">
        <v>21</v>
      </c>
      <c r="Q2081" s="12" t="s">
        <v>22</v>
      </c>
    </row>
    <row r="2082" spans="1:17" x14ac:dyDescent="0.25">
      <c r="A2082" s="4" t="s">
        <v>1788</v>
      </c>
      <c r="B2082" s="4"/>
      <c r="C2082" s="3">
        <v>316076</v>
      </c>
      <c r="D2082" s="11"/>
      <c r="E2082" s="4" t="s">
        <v>62</v>
      </c>
      <c r="F2082" s="4" t="s">
        <v>18</v>
      </c>
      <c r="G2082" s="4" t="s">
        <v>19</v>
      </c>
      <c r="H2082" s="4" t="s">
        <v>25</v>
      </c>
      <c r="I2082" s="5">
        <v>65949.87</v>
      </c>
      <c r="J2082" s="5">
        <v>65949.87</v>
      </c>
      <c r="K2082" s="5">
        <v>65949.87</v>
      </c>
      <c r="L2082" s="5">
        <v>0</v>
      </c>
      <c r="M2082" s="5">
        <v>0</v>
      </c>
      <c r="N2082" s="5">
        <v>0</v>
      </c>
      <c r="O2082" s="5">
        <v>65949.87</v>
      </c>
      <c r="P2082" s="5" t="s">
        <v>33</v>
      </c>
      <c r="Q2082" s="12" t="s">
        <v>22</v>
      </c>
    </row>
    <row r="2083" spans="1:17" x14ac:dyDescent="0.25">
      <c r="A2083" s="4" t="s">
        <v>1789</v>
      </c>
      <c r="B2083" s="4"/>
      <c r="C2083" s="3">
        <v>320197</v>
      </c>
      <c r="D2083" s="11"/>
      <c r="E2083" s="4" t="s">
        <v>24</v>
      </c>
      <c r="F2083" s="4" t="s">
        <v>18</v>
      </c>
      <c r="G2083" s="4" t="s">
        <v>19</v>
      </c>
      <c r="H2083" s="4" t="s">
        <v>25</v>
      </c>
      <c r="I2083" s="5">
        <v>74749.5</v>
      </c>
      <c r="J2083" s="5">
        <v>74749.5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 t="s">
        <v>21</v>
      </c>
      <c r="Q2083" s="12" t="s">
        <v>56</v>
      </c>
    </row>
    <row r="2084" spans="1:17" x14ac:dyDescent="0.25">
      <c r="A2084" s="4" t="s">
        <v>1790</v>
      </c>
      <c r="B2084" s="4"/>
      <c r="C2084" s="3">
        <v>316076</v>
      </c>
      <c r="D2084" s="11"/>
      <c r="E2084" s="4" t="s">
        <v>62</v>
      </c>
      <c r="F2084" s="4" t="s">
        <v>18</v>
      </c>
      <c r="G2084" s="4" t="s">
        <v>19</v>
      </c>
      <c r="H2084" s="4" t="s">
        <v>25</v>
      </c>
      <c r="I2084" s="5">
        <v>62940.41</v>
      </c>
      <c r="J2084" s="5">
        <v>62940.41</v>
      </c>
      <c r="K2084" s="5">
        <v>62940.41</v>
      </c>
      <c r="L2084" s="5">
        <v>0</v>
      </c>
      <c r="M2084" s="5">
        <v>0</v>
      </c>
      <c r="N2084" s="5">
        <v>0</v>
      </c>
      <c r="O2084" s="5">
        <v>62940.41</v>
      </c>
      <c r="P2084" s="5" t="s">
        <v>33</v>
      </c>
      <c r="Q2084" s="12" t="s">
        <v>22</v>
      </c>
    </row>
    <row r="2085" spans="1:17" x14ac:dyDescent="0.25">
      <c r="A2085" s="4" t="s">
        <v>1791</v>
      </c>
      <c r="B2085" s="4"/>
      <c r="C2085" s="3">
        <v>318600</v>
      </c>
      <c r="D2085" s="11"/>
      <c r="E2085" s="4" t="s">
        <v>24</v>
      </c>
      <c r="F2085" s="4" t="s">
        <v>18</v>
      </c>
      <c r="G2085" s="4" t="s">
        <v>19</v>
      </c>
      <c r="H2085" s="4" t="s">
        <v>25</v>
      </c>
      <c r="I2085" s="5">
        <v>672995.2</v>
      </c>
      <c r="J2085" s="5">
        <v>672995.2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 t="s">
        <v>21</v>
      </c>
      <c r="Q2085" s="12" t="s">
        <v>22</v>
      </c>
    </row>
    <row r="2086" spans="1:17" x14ac:dyDescent="0.25">
      <c r="A2086" s="4" t="s">
        <v>1792</v>
      </c>
      <c r="B2086" s="4"/>
      <c r="C2086" s="3">
        <v>316076</v>
      </c>
      <c r="D2086" s="11"/>
      <c r="E2086" s="4" t="s">
        <v>62</v>
      </c>
      <c r="F2086" s="4" t="s">
        <v>18</v>
      </c>
      <c r="G2086" s="4" t="s">
        <v>19</v>
      </c>
      <c r="H2086" s="4" t="s">
        <v>25</v>
      </c>
      <c r="I2086" s="5">
        <v>184510.99</v>
      </c>
      <c r="J2086" s="5">
        <v>184510.99</v>
      </c>
      <c r="K2086" s="5">
        <v>184510.99</v>
      </c>
      <c r="L2086" s="5">
        <v>0</v>
      </c>
      <c r="M2086" s="5">
        <v>0</v>
      </c>
      <c r="N2086" s="5">
        <v>0</v>
      </c>
      <c r="O2086" s="5">
        <v>184510.99</v>
      </c>
      <c r="P2086" s="5" t="s">
        <v>33</v>
      </c>
      <c r="Q2086" s="12" t="s">
        <v>22</v>
      </c>
    </row>
    <row r="2087" spans="1:17" x14ac:dyDescent="0.25">
      <c r="A2087" s="4" t="s">
        <v>1793</v>
      </c>
      <c r="B2087" s="4"/>
      <c r="C2087" s="3">
        <v>317228</v>
      </c>
      <c r="D2087" s="11"/>
      <c r="E2087" s="4" t="s">
        <v>17</v>
      </c>
      <c r="F2087" s="4" t="s">
        <v>18</v>
      </c>
      <c r="G2087" s="4" t="s">
        <v>19</v>
      </c>
      <c r="H2087" s="4" t="s">
        <v>20</v>
      </c>
      <c r="I2087" s="5">
        <v>511917.4</v>
      </c>
      <c r="J2087" s="5">
        <v>39443.235682759892</v>
      </c>
      <c r="K2087" s="5">
        <v>511917.4</v>
      </c>
      <c r="L2087" s="5">
        <v>0</v>
      </c>
      <c r="M2087" s="5">
        <v>0</v>
      </c>
      <c r="N2087" s="5">
        <v>0</v>
      </c>
      <c r="O2087" s="5">
        <v>511917.4</v>
      </c>
      <c r="P2087" s="5" t="s">
        <v>33</v>
      </c>
      <c r="Q2087" s="12" t="s">
        <v>22</v>
      </c>
    </row>
    <row r="2088" spans="1:17" x14ac:dyDescent="0.25">
      <c r="A2088" s="4" t="s">
        <v>1794</v>
      </c>
      <c r="B2088" s="4"/>
      <c r="C2088" s="3">
        <v>318942</v>
      </c>
      <c r="D2088" s="11"/>
      <c r="E2088" s="4" t="s">
        <v>17</v>
      </c>
      <c r="F2088" s="4" t="s">
        <v>18</v>
      </c>
      <c r="G2088" s="4" t="s">
        <v>48</v>
      </c>
      <c r="H2088" s="4" t="s">
        <v>20</v>
      </c>
      <c r="I2088" s="5">
        <v>3489548.79</v>
      </c>
      <c r="J2088" s="5">
        <v>268869.73435647937</v>
      </c>
      <c r="K2088" s="5">
        <v>0</v>
      </c>
      <c r="L2088" s="5">
        <v>0</v>
      </c>
      <c r="M2088" s="5">
        <v>0</v>
      </c>
      <c r="N2088" s="5">
        <v>3489548.79</v>
      </c>
      <c r="O2088" s="5">
        <v>3489548.79</v>
      </c>
      <c r="P2088" s="5" t="s">
        <v>49</v>
      </c>
      <c r="Q2088" s="12" t="s">
        <v>22</v>
      </c>
    </row>
    <row r="2089" spans="1:17" x14ac:dyDescent="0.25">
      <c r="A2089" s="4" t="s">
        <v>1795</v>
      </c>
      <c r="B2089" s="4"/>
      <c r="C2089" s="3">
        <v>316076</v>
      </c>
      <c r="D2089" s="11"/>
      <c r="E2089" s="4" t="s">
        <v>62</v>
      </c>
      <c r="F2089" s="4" t="s">
        <v>18</v>
      </c>
      <c r="G2089" s="4" t="s">
        <v>19</v>
      </c>
      <c r="H2089" s="4" t="s">
        <v>25</v>
      </c>
      <c r="I2089" s="5">
        <v>50697.17</v>
      </c>
      <c r="J2089" s="5">
        <v>50697.17</v>
      </c>
      <c r="K2089" s="5">
        <v>50697.17</v>
      </c>
      <c r="L2089" s="5">
        <v>0</v>
      </c>
      <c r="M2089" s="5">
        <v>0</v>
      </c>
      <c r="N2089" s="5">
        <v>0</v>
      </c>
      <c r="O2089" s="5">
        <v>50697.17</v>
      </c>
      <c r="P2089" s="5" t="s">
        <v>33</v>
      </c>
      <c r="Q2089" s="12" t="s">
        <v>22</v>
      </c>
    </row>
    <row r="2090" spans="1:17" x14ac:dyDescent="0.25">
      <c r="A2090" s="4" t="s">
        <v>1796</v>
      </c>
      <c r="B2090" s="4"/>
      <c r="C2090" s="3">
        <v>318173</v>
      </c>
      <c r="D2090" s="11"/>
      <c r="E2090" s="4" t="s">
        <v>17</v>
      </c>
      <c r="F2090" s="4" t="s">
        <v>18</v>
      </c>
      <c r="G2090" s="4" t="s">
        <v>19</v>
      </c>
      <c r="H2090" s="4" t="s">
        <v>25</v>
      </c>
      <c r="I2090" s="5">
        <v>129301.81</v>
      </c>
      <c r="J2090" s="5">
        <v>129301.81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 t="s">
        <v>21</v>
      </c>
      <c r="Q2090" s="12" t="s">
        <v>22</v>
      </c>
    </row>
    <row r="2091" spans="1:17" x14ac:dyDescent="0.25">
      <c r="A2091" s="4" t="s">
        <v>1797</v>
      </c>
      <c r="B2091" s="4"/>
      <c r="C2091" s="3">
        <v>311297</v>
      </c>
      <c r="D2091" s="11"/>
      <c r="E2091" s="4" t="s">
        <v>24</v>
      </c>
      <c r="F2091" s="4" t="s">
        <v>18</v>
      </c>
      <c r="G2091" s="4" t="s">
        <v>48</v>
      </c>
      <c r="H2091" s="4" t="s">
        <v>25</v>
      </c>
      <c r="I2091" s="5">
        <v>8192.2199999999993</v>
      </c>
      <c r="J2091" s="5">
        <v>8192.2199999999993</v>
      </c>
      <c r="K2091" s="5">
        <v>8192.2199999999993</v>
      </c>
      <c r="L2091" s="5">
        <v>0</v>
      </c>
      <c r="M2091" s="5">
        <v>0</v>
      </c>
      <c r="N2091" s="5">
        <v>0</v>
      </c>
      <c r="O2091" s="5">
        <v>8192.2199999999993</v>
      </c>
      <c r="P2091" s="5" t="s">
        <v>33</v>
      </c>
      <c r="Q2091" s="12" t="s">
        <v>28</v>
      </c>
    </row>
    <row r="2092" spans="1:17" x14ac:dyDescent="0.25">
      <c r="A2092" s="4" t="s">
        <v>1798</v>
      </c>
      <c r="B2092" s="4"/>
      <c r="C2092" s="3">
        <v>316936</v>
      </c>
      <c r="D2092" s="11"/>
      <c r="E2092" s="4" t="s">
        <v>17</v>
      </c>
      <c r="F2092" s="4" t="s">
        <v>18</v>
      </c>
      <c r="G2092" s="4" t="s">
        <v>48</v>
      </c>
      <c r="H2092" s="4" t="s">
        <v>20</v>
      </c>
      <c r="I2092" s="5">
        <v>607771.22</v>
      </c>
      <c r="J2092" s="5">
        <v>46828.772516149111</v>
      </c>
      <c r="K2092" s="5">
        <v>0</v>
      </c>
      <c r="L2092" s="5">
        <v>0</v>
      </c>
      <c r="M2092" s="5">
        <v>0</v>
      </c>
      <c r="N2092" s="5">
        <v>607771.22</v>
      </c>
      <c r="O2092" s="5">
        <v>607771.22</v>
      </c>
      <c r="P2092" s="5" t="s">
        <v>49</v>
      </c>
      <c r="Q2092" s="12" t="s">
        <v>22</v>
      </c>
    </row>
    <row r="2093" spans="1:17" x14ac:dyDescent="0.25">
      <c r="A2093" s="4" t="s">
        <v>1799</v>
      </c>
      <c r="B2093" s="4"/>
      <c r="C2093" s="3">
        <v>316291</v>
      </c>
      <c r="D2093" s="11"/>
      <c r="E2093" s="4" t="s">
        <v>17</v>
      </c>
      <c r="F2093" s="4" t="s">
        <v>18</v>
      </c>
      <c r="G2093" s="4" t="s">
        <v>19</v>
      </c>
      <c r="H2093" s="4" t="s">
        <v>25</v>
      </c>
      <c r="I2093" s="5">
        <v>11514.65</v>
      </c>
      <c r="J2093" s="5">
        <v>11514.65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 t="s">
        <v>21</v>
      </c>
      <c r="Q2093" s="12" t="s">
        <v>22</v>
      </c>
    </row>
    <row r="2094" spans="1:17" x14ac:dyDescent="0.25">
      <c r="A2094" s="4" t="s">
        <v>1800</v>
      </c>
      <c r="B2094" s="4"/>
      <c r="C2094" s="3">
        <v>311297</v>
      </c>
      <c r="D2094" s="11"/>
      <c r="E2094" s="4" t="s">
        <v>24</v>
      </c>
      <c r="F2094" s="4" t="s">
        <v>18</v>
      </c>
      <c r="G2094" s="4" t="s">
        <v>48</v>
      </c>
      <c r="H2094" s="4" t="s">
        <v>25</v>
      </c>
      <c r="I2094" s="5">
        <v>9137.5</v>
      </c>
      <c r="J2094" s="5">
        <v>9137.5</v>
      </c>
      <c r="K2094" s="5">
        <v>9137.5</v>
      </c>
      <c r="L2094" s="5">
        <v>0</v>
      </c>
      <c r="M2094" s="5">
        <v>0</v>
      </c>
      <c r="N2094" s="5">
        <v>0</v>
      </c>
      <c r="O2094" s="5">
        <v>9137.5</v>
      </c>
      <c r="P2094" s="5" t="s">
        <v>33</v>
      </c>
      <c r="Q2094" s="12" t="s">
        <v>28</v>
      </c>
    </row>
    <row r="2095" spans="1:17" x14ac:dyDescent="0.25">
      <c r="A2095" s="4" t="s">
        <v>1801</v>
      </c>
      <c r="B2095" s="4"/>
      <c r="C2095" s="3">
        <v>312265</v>
      </c>
      <c r="D2095" s="11"/>
      <c r="E2095" s="4" t="s">
        <v>17</v>
      </c>
      <c r="F2095" s="4" t="s">
        <v>18</v>
      </c>
      <c r="G2095" s="4" t="s">
        <v>19</v>
      </c>
      <c r="H2095" s="4" t="s">
        <v>20</v>
      </c>
      <c r="I2095" s="5">
        <v>877815.75</v>
      </c>
      <c r="J2095" s="5">
        <v>67635.703559380156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 t="s">
        <v>21</v>
      </c>
      <c r="Q2095" s="12" t="s">
        <v>22</v>
      </c>
    </row>
    <row r="2096" spans="1:17" x14ac:dyDescent="0.25">
      <c r="A2096" s="4" t="s">
        <v>1802</v>
      </c>
      <c r="B2096" s="4"/>
      <c r="C2096" s="3">
        <v>316076</v>
      </c>
      <c r="D2096" s="11"/>
      <c r="E2096" s="4" t="s">
        <v>24</v>
      </c>
      <c r="F2096" s="4" t="s">
        <v>18</v>
      </c>
      <c r="G2096" s="4" t="s">
        <v>19</v>
      </c>
      <c r="H2096" s="4" t="s">
        <v>25</v>
      </c>
      <c r="I2096" s="5">
        <v>66302.86</v>
      </c>
      <c r="J2096" s="5">
        <v>66302.86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 t="s">
        <v>21</v>
      </c>
      <c r="Q2096" s="12" t="s">
        <v>22</v>
      </c>
    </row>
    <row r="2097" spans="1:17" x14ac:dyDescent="0.25">
      <c r="A2097" s="4" t="s">
        <v>1803</v>
      </c>
      <c r="B2097" s="4"/>
      <c r="C2097" s="3">
        <v>319670</v>
      </c>
      <c r="D2097" s="11"/>
      <c r="E2097" s="4" t="s">
        <v>17</v>
      </c>
      <c r="F2097" s="4" t="s">
        <v>18</v>
      </c>
      <c r="G2097" s="4" t="s">
        <v>19</v>
      </c>
      <c r="H2097" s="4" t="s">
        <v>20</v>
      </c>
      <c r="I2097" s="5">
        <v>210695.4</v>
      </c>
      <c r="J2097" s="5">
        <v>16234.080575251724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 t="s">
        <v>21</v>
      </c>
      <c r="Q2097" s="12" t="s">
        <v>22</v>
      </c>
    </row>
    <row r="2098" spans="1:17" x14ac:dyDescent="0.25">
      <c r="A2098" s="4" t="s">
        <v>1804</v>
      </c>
      <c r="B2098" s="4"/>
      <c r="C2098" s="3">
        <v>316812</v>
      </c>
      <c r="D2098" s="11"/>
      <c r="E2098" s="4" t="s">
        <v>17</v>
      </c>
      <c r="F2098" s="4" t="s">
        <v>18</v>
      </c>
      <c r="G2098" s="4" t="s">
        <v>19</v>
      </c>
      <c r="H2098" s="4" t="s">
        <v>20</v>
      </c>
      <c r="I2098" s="5">
        <v>880060.47</v>
      </c>
      <c r="J2098" s="5">
        <v>67808.659235436106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 t="s">
        <v>21</v>
      </c>
      <c r="Q2098" s="12" t="s">
        <v>22</v>
      </c>
    </row>
    <row r="2099" spans="1:17" x14ac:dyDescent="0.25">
      <c r="A2099" s="4" t="s">
        <v>1805</v>
      </c>
      <c r="B2099" s="4"/>
      <c r="C2099" s="3">
        <v>309348</v>
      </c>
      <c r="D2099" s="11"/>
      <c r="E2099" s="4" t="s">
        <v>24</v>
      </c>
      <c r="F2099" s="4" t="s">
        <v>18</v>
      </c>
      <c r="G2099" s="4" t="s">
        <v>19</v>
      </c>
      <c r="H2099" s="4" t="s">
        <v>25</v>
      </c>
      <c r="I2099" s="5">
        <v>12313.82</v>
      </c>
      <c r="J2099" s="5">
        <v>12313.82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 t="s">
        <v>21</v>
      </c>
      <c r="Q2099" s="12" t="s">
        <v>28</v>
      </c>
    </row>
    <row r="2100" spans="1:17" x14ac:dyDescent="0.25">
      <c r="A2100" s="4" t="s">
        <v>1806</v>
      </c>
      <c r="B2100" s="4"/>
      <c r="C2100" s="3">
        <v>316291</v>
      </c>
      <c r="D2100" s="11"/>
      <c r="E2100" s="4" t="s">
        <v>17</v>
      </c>
      <c r="F2100" s="4" t="s">
        <v>18</v>
      </c>
      <c r="G2100" s="4" t="s">
        <v>19</v>
      </c>
      <c r="H2100" s="4" t="s">
        <v>25</v>
      </c>
      <c r="I2100" s="5">
        <v>16890.45</v>
      </c>
      <c r="J2100" s="5">
        <v>16890.45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 t="s">
        <v>21</v>
      </c>
      <c r="Q2100" s="12" t="s">
        <v>22</v>
      </c>
    </row>
    <row r="2101" spans="1:17" x14ac:dyDescent="0.25">
      <c r="A2101" s="4" t="s">
        <v>1807</v>
      </c>
      <c r="B2101" s="4"/>
      <c r="C2101" s="3">
        <v>316002</v>
      </c>
      <c r="D2101" s="11"/>
      <c r="E2101" s="4" t="s">
        <v>17</v>
      </c>
      <c r="F2101" s="4" t="s">
        <v>18</v>
      </c>
      <c r="G2101" s="4" t="s">
        <v>19</v>
      </c>
      <c r="H2101" s="4" t="s">
        <v>25</v>
      </c>
      <c r="I2101" s="5">
        <v>386886.66</v>
      </c>
      <c r="J2101" s="5">
        <v>386886.66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 t="s">
        <v>21</v>
      </c>
      <c r="Q2101" s="12" t="s">
        <v>22</v>
      </c>
    </row>
    <row r="2102" spans="1:17" x14ac:dyDescent="0.25">
      <c r="A2102" s="4" t="s">
        <v>1808</v>
      </c>
      <c r="B2102" s="4"/>
      <c r="C2102" s="3">
        <v>310726</v>
      </c>
      <c r="D2102" s="11"/>
      <c r="E2102" s="4" t="s">
        <v>17</v>
      </c>
      <c r="F2102" s="4" t="s">
        <v>18</v>
      </c>
      <c r="G2102" s="4" t="s">
        <v>48</v>
      </c>
      <c r="H2102" s="4" t="s">
        <v>25</v>
      </c>
      <c r="I2102" s="5">
        <v>17044.53</v>
      </c>
      <c r="J2102" s="5">
        <v>17044.53</v>
      </c>
      <c r="K2102" s="5">
        <v>0</v>
      </c>
      <c r="L2102" s="5">
        <v>0</v>
      </c>
      <c r="M2102" s="5">
        <v>0</v>
      </c>
      <c r="N2102" s="5">
        <v>17044.53</v>
      </c>
      <c r="O2102" s="5">
        <v>17044.53</v>
      </c>
      <c r="P2102" s="5" t="s">
        <v>49</v>
      </c>
      <c r="Q2102" s="12" t="s">
        <v>22</v>
      </c>
    </row>
    <row r="2103" spans="1:17" x14ac:dyDescent="0.25">
      <c r="A2103" s="4" t="s">
        <v>1809</v>
      </c>
      <c r="B2103" s="4"/>
      <c r="C2103" s="3">
        <v>309908</v>
      </c>
      <c r="D2103" s="11"/>
      <c r="E2103" s="4" t="s">
        <v>17</v>
      </c>
      <c r="F2103" s="4" t="s">
        <v>18</v>
      </c>
      <c r="G2103" s="4" t="s">
        <v>19</v>
      </c>
      <c r="H2103" s="4" t="s">
        <v>20</v>
      </c>
      <c r="I2103" s="5">
        <v>43479.37</v>
      </c>
      <c r="J2103" s="5">
        <v>3350.0854595837532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 t="s">
        <v>21</v>
      </c>
      <c r="Q2103" s="12" t="s">
        <v>22</v>
      </c>
    </row>
    <row r="2104" spans="1:17" x14ac:dyDescent="0.25">
      <c r="A2104" s="4" t="s">
        <v>1810</v>
      </c>
      <c r="B2104" s="4"/>
      <c r="C2104" s="3">
        <v>310858</v>
      </c>
      <c r="D2104" s="11"/>
      <c r="E2104" s="4" t="s">
        <v>17</v>
      </c>
      <c r="F2104" s="4" t="s">
        <v>18</v>
      </c>
      <c r="G2104" s="4" t="s">
        <v>48</v>
      </c>
      <c r="H2104" s="4" t="s">
        <v>20</v>
      </c>
      <c r="I2104" s="5">
        <v>50743.16</v>
      </c>
      <c r="J2104" s="5">
        <v>3909.7604792648081</v>
      </c>
      <c r="K2104" s="5">
        <v>0</v>
      </c>
      <c r="L2104" s="5">
        <v>0</v>
      </c>
      <c r="M2104" s="5">
        <v>0</v>
      </c>
      <c r="N2104" s="5">
        <v>50743.16</v>
      </c>
      <c r="O2104" s="5">
        <v>50743.16</v>
      </c>
      <c r="P2104" s="5" t="s">
        <v>49</v>
      </c>
      <c r="Q2104" s="12" t="s">
        <v>22</v>
      </c>
    </row>
    <row r="2105" spans="1:17" x14ac:dyDescent="0.25">
      <c r="A2105" s="4" t="s">
        <v>1811</v>
      </c>
      <c r="B2105" s="4"/>
      <c r="C2105" s="3">
        <v>312162</v>
      </c>
      <c r="D2105" s="11"/>
      <c r="E2105" s="4" t="s">
        <v>17</v>
      </c>
      <c r="F2105" s="4" t="s">
        <v>18</v>
      </c>
      <c r="G2105" s="4" t="s">
        <v>19</v>
      </c>
      <c r="H2105" s="4" t="s">
        <v>20</v>
      </c>
      <c r="I2105" s="5">
        <v>104985.37</v>
      </c>
      <c r="J2105" s="5">
        <v>8089.1227611168315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 t="s">
        <v>21</v>
      </c>
      <c r="Q2105" s="12" t="s">
        <v>22</v>
      </c>
    </row>
    <row r="2106" spans="1:17" x14ac:dyDescent="0.25">
      <c r="A2106" s="4" t="s">
        <v>1812</v>
      </c>
      <c r="B2106" s="4"/>
      <c r="C2106" s="3">
        <v>315490</v>
      </c>
      <c r="D2106" s="11"/>
      <c r="E2106" s="4" t="s">
        <v>17</v>
      </c>
      <c r="F2106" s="4" t="s">
        <v>18</v>
      </c>
      <c r="G2106" s="4" t="s">
        <v>19</v>
      </c>
      <c r="H2106" s="4" t="s">
        <v>25</v>
      </c>
      <c r="I2106" s="5">
        <v>551579.89</v>
      </c>
      <c r="J2106" s="5">
        <v>551579.89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 t="s">
        <v>21</v>
      </c>
      <c r="Q2106" s="12" t="s">
        <v>22</v>
      </c>
    </row>
    <row r="2107" spans="1:17" x14ac:dyDescent="0.25">
      <c r="A2107" s="4" t="s">
        <v>1813</v>
      </c>
      <c r="B2107" s="4"/>
      <c r="C2107" s="3">
        <v>319121</v>
      </c>
      <c r="D2107" s="11"/>
      <c r="E2107" s="4" t="s">
        <v>17</v>
      </c>
      <c r="F2107" s="4" t="s">
        <v>18</v>
      </c>
      <c r="G2107" s="4" t="s">
        <v>19</v>
      </c>
      <c r="H2107" s="4" t="s">
        <v>20</v>
      </c>
      <c r="I2107" s="5">
        <v>935565.53</v>
      </c>
      <c r="J2107" s="5">
        <v>72085.324109819601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 t="s">
        <v>21</v>
      </c>
      <c r="Q2107" s="12" t="s">
        <v>22</v>
      </c>
    </row>
    <row r="2108" spans="1:17" x14ac:dyDescent="0.25">
      <c r="A2108" s="4" t="s">
        <v>1814</v>
      </c>
      <c r="B2108" s="4"/>
      <c r="C2108" s="3">
        <v>318185</v>
      </c>
      <c r="D2108" s="11"/>
      <c r="E2108" s="4" t="s">
        <v>24</v>
      </c>
      <c r="F2108" s="4" t="s">
        <v>18</v>
      </c>
      <c r="G2108" s="4" t="s">
        <v>19</v>
      </c>
      <c r="H2108" s="4" t="s">
        <v>20</v>
      </c>
      <c r="I2108" s="5">
        <v>85068.49</v>
      </c>
      <c r="J2108" s="5">
        <v>6554.5271566203901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 t="s">
        <v>21</v>
      </c>
      <c r="Q2108" s="12" t="s">
        <v>22</v>
      </c>
    </row>
    <row r="2109" spans="1:17" x14ac:dyDescent="0.25">
      <c r="A2109" s="4" t="s">
        <v>1815</v>
      </c>
      <c r="B2109" s="4"/>
      <c r="C2109" s="3">
        <v>324240</v>
      </c>
      <c r="D2109" s="11"/>
      <c r="E2109" s="4" t="s">
        <v>24</v>
      </c>
      <c r="F2109" s="4" t="s">
        <v>18</v>
      </c>
      <c r="G2109" s="4" t="s">
        <v>19</v>
      </c>
      <c r="H2109" s="4" t="s">
        <v>25</v>
      </c>
      <c r="I2109" s="5">
        <v>546913.25</v>
      </c>
      <c r="J2109" s="5">
        <v>546913.25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 t="s">
        <v>21</v>
      </c>
      <c r="Q2109" s="12" t="s">
        <v>22</v>
      </c>
    </row>
    <row r="2110" spans="1:17" x14ac:dyDescent="0.25">
      <c r="A2110" s="4" t="s">
        <v>1816</v>
      </c>
      <c r="B2110" s="4"/>
      <c r="C2110" s="3">
        <v>324240</v>
      </c>
      <c r="D2110" s="11"/>
      <c r="E2110" s="4" t="s">
        <v>24</v>
      </c>
      <c r="F2110" s="4" t="s">
        <v>18</v>
      </c>
      <c r="G2110" s="4" t="s">
        <v>19</v>
      </c>
      <c r="H2110" s="4" t="s">
        <v>25</v>
      </c>
      <c r="I2110" s="5">
        <v>57134.77</v>
      </c>
      <c r="J2110" s="5">
        <v>57134.77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 t="s">
        <v>21</v>
      </c>
      <c r="Q2110" s="12" t="s">
        <v>22</v>
      </c>
    </row>
    <row r="2111" spans="1:17" x14ac:dyDescent="0.25">
      <c r="A2111" s="4" t="s">
        <v>1817</v>
      </c>
      <c r="B2111" s="4"/>
      <c r="C2111" s="3">
        <v>324240</v>
      </c>
      <c r="D2111" s="11"/>
      <c r="E2111" s="4" t="s">
        <v>24</v>
      </c>
      <c r="F2111" s="4" t="s">
        <v>18</v>
      </c>
      <c r="G2111" s="4" t="s">
        <v>19</v>
      </c>
      <c r="H2111" s="4" t="s">
        <v>25</v>
      </c>
      <c r="I2111" s="5">
        <v>48402.73</v>
      </c>
      <c r="J2111" s="5">
        <v>48402.73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 t="s">
        <v>21</v>
      </c>
      <c r="Q2111" s="12" t="s">
        <v>22</v>
      </c>
    </row>
    <row r="2112" spans="1:17" x14ac:dyDescent="0.25">
      <c r="A2112" s="4" t="s">
        <v>1818</v>
      </c>
      <c r="B2112" s="4"/>
      <c r="C2112" s="3">
        <v>309189</v>
      </c>
      <c r="D2112" s="11"/>
      <c r="E2112" s="4" t="s">
        <v>17</v>
      </c>
      <c r="F2112" s="4" t="s">
        <v>18</v>
      </c>
      <c r="G2112" s="4" t="s">
        <v>19</v>
      </c>
      <c r="H2112" s="4" t="s">
        <v>20</v>
      </c>
      <c r="I2112" s="5">
        <v>297877.06</v>
      </c>
      <c r="J2112" s="5">
        <v>22951.427480424787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 t="s">
        <v>21</v>
      </c>
      <c r="Q2112" s="12" t="s">
        <v>22</v>
      </c>
    </row>
    <row r="2113" spans="1:17" x14ac:dyDescent="0.25">
      <c r="A2113" s="4" t="s">
        <v>1819</v>
      </c>
      <c r="B2113" s="4"/>
      <c r="C2113" s="3">
        <v>309729</v>
      </c>
      <c r="D2113" s="11"/>
      <c r="E2113" s="4" t="s">
        <v>17</v>
      </c>
      <c r="F2113" s="4" t="s">
        <v>18</v>
      </c>
      <c r="G2113" s="4" t="s">
        <v>19</v>
      </c>
      <c r="H2113" s="4" t="s">
        <v>20</v>
      </c>
      <c r="I2113" s="5">
        <v>27288.86</v>
      </c>
      <c r="J2113" s="5">
        <v>2102.6066636801934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 t="s">
        <v>21</v>
      </c>
      <c r="Q2113" s="12" t="s">
        <v>22</v>
      </c>
    </row>
    <row r="2114" spans="1:17" x14ac:dyDescent="0.25">
      <c r="A2114" s="4" t="s">
        <v>1820</v>
      </c>
      <c r="B2114" s="4"/>
      <c r="C2114" s="3">
        <v>313250</v>
      </c>
      <c r="D2114" s="11"/>
      <c r="E2114" s="4" t="s">
        <v>24</v>
      </c>
      <c r="F2114" s="4" t="s">
        <v>18</v>
      </c>
      <c r="G2114" s="4" t="s">
        <v>19</v>
      </c>
      <c r="H2114" s="4" t="s">
        <v>25</v>
      </c>
      <c r="I2114" s="5">
        <v>36730.769999999997</v>
      </c>
      <c r="J2114" s="5">
        <v>36730.769999999997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 t="s">
        <v>21</v>
      </c>
      <c r="Q2114" s="12" t="s">
        <v>28</v>
      </c>
    </row>
    <row r="2115" spans="1:17" x14ac:dyDescent="0.25">
      <c r="A2115" s="4" t="s">
        <v>1821</v>
      </c>
      <c r="B2115" s="4"/>
      <c r="C2115" s="3">
        <v>315771</v>
      </c>
      <c r="D2115" s="11"/>
      <c r="E2115" s="4" t="s">
        <v>24</v>
      </c>
      <c r="F2115" s="4" t="s">
        <v>18</v>
      </c>
      <c r="G2115" s="4" t="s">
        <v>19</v>
      </c>
      <c r="H2115" s="4" t="s">
        <v>25</v>
      </c>
      <c r="I2115" s="5">
        <v>47632.800000000003</v>
      </c>
      <c r="J2115" s="5">
        <v>47632.800000000003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 t="s">
        <v>21</v>
      </c>
      <c r="Q2115" s="12" t="s">
        <v>211</v>
      </c>
    </row>
    <row r="2116" spans="1:17" x14ac:dyDescent="0.25">
      <c r="A2116" s="4" t="s">
        <v>1822</v>
      </c>
      <c r="B2116" s="4"/>
      <c r="C2116" s="3">
        <v>318185</v>
      </c>
      <c r="D2116" s="11"/>
      <c r="E2116" s="4" t="s">
        <v>24</v>
      </c>
      <c r="F2116" s="4" t="s">
        <v>18</v>
      </c>
      <c r="G2116" s="4" t="s">
        <v>19</v>
      </c>
      <c r="H2116" s="4" t="s">
        <v>20</v>
      </c>
      <c r="I2116" s="5">
        <v>118650.33</v>
      </c>
      <c r="J2116" s="5">
        <v>9142.0079294574407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 t="s">
        <v>21</v>
      </c>
      <c r="Q2116" s="12" t="s">
        <v>22</v>
      </c>
    </row>
    <row r="2117" spans="1:17" x14ac:dyDescent="0.25">
      <c r="A2117" s="4" t="s">
        <v>1823</v>
      </c>
      <c r="B2117" s="4"/>
      <c r="C2117" s="3">
        <v>309189</v>
      </c>
      <c r="D2117" s="11"/>
      <c r="E2117" s="4" t="s">
        <v>17</v>
      </c>
      <c r="F2117" s="4" t="s">
        <v>18</v>
      </c>
      <c r="G2117" s="4" t="s">
        <v>19</v>
      </c>
      <c r="H2117" s="4" t="s">
        <v>20</v>
      </c>
      <c r="I2117" s="5">
        <v>351381.16</v>
      </c>
      <c r="J2117" s="5">
        <v>27073.918386758411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 t="s">
        <v>21</v>
      </c>
      <c r="Q2117" s="12" t="s">
        <v>22</v>
      </c>
    </row>
    <row r="2118" spans="1:17" x14ac:dyDescent="0.25">
      <c r="A2118" s="4" t="s">
        <v>1824</v>
      </c>
      <c r="B2118" s="4"/>
      <c r="C2118" s="3">
        <v>314376</v>
      </c>
      <c r="D2118" s="11"/>
      <c r="E2118" s="4" t="s">
        <v>24</v>
      </c>
      <c r="F2118" s="4" t="s">
        <v>18</v>
      </c>
      <c r="G2118" s="4" t="s">
        <v>19</v>
      </c>
      <c r="H2118" s="4" t="s">
        <v>25</v>
      </c>
      <c r="I2118" s="5">
        <v>48076.480000000003</v>
      </c>
      <c r="J2118" s="5">
        <v>48076.480000000003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 t="s">
        <v>21</v>
      </c>
      <c r="Q2118" s="12" t="s">
        <v>28</v>
      </c>
    </row>
    <row r="2119" spans="1:17" x14ac:dyDescent="0.25">
      <c r="A2119" s="4" t="s">
        <v>1825</v>
      </c>
      <c r="B2119" s="4"/>
      <c r="C2119" s="3">
        <v>318802</v>
      </c>
      <c r="D2119" s="11"/>
      <c r="E2119" s="4" t="s">
        <v>24</v>
      </c>
      <c r="F2119" s="4" t="s">
        <v>18</v>
      </c>
      <c r="G2119" s="4" t="s">
        <v>48</v>
      </c>
      <c r="H2119" s="4" t="s">
        <v>25</v>
      </c>
      <c r="I2119" s="5">
        <v>88650.54</v>
      </c>
      <c r="J2119" s="5">
        <v>88650.54</v>
      </c>
      <c r="K2119" s="5">
        <v>0</v>
      </c>
      <c r="L2119" s="5">
        <v>0</v>
      </c>
      <c r="M2119" s="5">
        <v>0</v>
      </c>
      <c r="N2119" s="5">
        <v>88650.54</v>
      </c>
      <c r="O2119" s="5">
        <v>88650.54</v>
      </c>
      <c r="P2119" s="5" t="s">
        <v>49</v>
      </c>
      <c r="Q2119" s="12" t="s">
        <v>293</v>
      </c>
    </row>
    <row r="2120" spans="1:17" x14ac:dyDescent="0.25">
      <c r="A2120" s="4" t="s">
        <v>1826</v>
      </c>
      <c r="B2120" s="4"/>
      <c r="C2120" s="3">
        <v>320022</v>
      </c>
      <c r="D2120" s="11"/>
      <c r="E2120" s="4" t="s">
        <v>24</v>
      </c>
      <c r="F2120" s="4" t="s">
        <v>18</v>
      </c>
      <c r="G2120" s="4" t="s">
        <v>48</v>
      </c>
      <c r="H2120" s="4" t="s">
        <v>25</v>
      </c>
      <c r="I2120" s="5">
        <v>51692.58</v>
      </c>
      <c r="J2120" s="5">
        <v>51692.58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 t="s">
        <v>21</v>
      </c>
      <c r="Q2120" s="12" t="s">
        <v>26</v>
      </c>
    </row>
    <row r="2121" spans="1:17" x14ac:dyDescent="0.25">
      <c r="A2121" s="4" t="s">
        <v>1827</v>
      </c>
      <c r="B2121" s="4"/>
      <c r="C2121" s="3">
        <v>316339</v>
      </c>
      <c r="D2121" s="11"/>
      <c r="E2121" s="4" t="s">
        <v>27</v>
      </c>
      <c r="F2121" s="4" t="s">
        <v>18</v>
      </c>
      <c r="G2121" s="4" t="s">
        <v>19</v>
      </c>
      <c r="H2121" s="4" t="s">
        <v>25</v>
      </c>
      <c r="I2121" s="5">
        <v>58596.62</v>
      </c>
      <c r="J2121" s="5">
        <v>58596.62</v>
      </c>
      <c r="K2121" s="5">
        <v>0</v>
      </c>
      <c r="L2121" s="5">
        <v>0</v>
      </c>
      <c r="M2121" s="5">
        <v>0</v>
      </c>
      <c r="N2121" s="5">
        <v>0</v>
      </c>
      <c r="O2121" s="5">
        <v>0</v>
      </c>
      <c r="P2121" s="5" t="s">
        <v>21</v>
      </c>
      <c r="Q2121" s="12" t="s">
        <v>41</v>
      </c>
    </row>
    <row r="2122" spans="1:17" x14ac:dyDescent="0.25">
      <c r="A2122" s="4">
        <v>30000695</v>
      </c>
      <c r="B2122" s="4"/>
      <c r="C2122" s="3">
        <v>316056</v>
      </c>
      <c r="D2122" s="11"/>
      <c r="E2122" s="4" t="s">
        <v>24</v>
      </c>
      <c r="F2122" s="4" t="s">
        <v>18</v>
      </c>
      <c r="G2122" s="4" t="s">
        <v>19</v>
      </c>
      <c r="H2122" s="4" t="s">
        <v>25</v>
      </c>
      <c r="I2122" s="5">
        <v>70000</v>
      </c>
      <c r="J2122" s="5">
        <v>70000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 t="s">
        <v>21</v>
      </c>
      <c r="Q2122" s="12" t="s">
        <v>41</v>
      </c>
    </row>
    <row r="2123" spans="1:17" x14ac:dyDescent="0.25">
      <c r="A2123" s="4" t="s">
        <v>1828</v>
      </c>
      <c r="B2123" s="4"/>
      <c r="C2123" s="3">
        <v>309047</v>
      </c>
      <c r="D2123" s="11"/>
      <c r="E2123" s="4" t="s">
        <v>24</v>
      </c>
      <c r="F2123" s="4" t="s">
        <v>18</v>
      </c>
      <c r="G2123" s="4" t="s">
        <v>19</v>
      </c>
      <c r="H2123" s="4" t="s">
        <v>20</v>
      </c>
      <c r="I2123" s="5">
        <v>1261149.19</v>
      </c>
      <c r="J2123" s="5">
        <v>97171.545120934999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 t="s">
        <v>21</v>
      </c>
      <c r="Q2123" s="12" t="s">
        <v>22</v>
      </c>
    </row>
    <row r="2124" spans="1:17" x14ac:dyDescent="0.25">
      <c r="A2124" s="4" t="s">
        <v>1829</v>
      </c>
      <c r="B2124" s="4"/>
      <c r="C2124" s="3">
        <v>309002</v>
      </c>
      <c r="D2124" s="11"/>
      <c r="E2124" s="4" t="s">
        <v>24</v>
      </c>
      <c r="F2124" s="4" t="s">
        <v>18</v>
      </c>
      <c r="G2124" s="4" t="s">
        <v>19</v>
      </c>
      <c r="H2124" s="4" t="s">
        <v>25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 t="s">
        <v>21</v>
      </c>
      <c r="Q2124" s="12" t="s">
        <v>28</v>
      </c>
    </row>
    <row r="2125" spans="1:17" x14ac:dyDescent="0.25">
      <c r="A2125" s="4">
        <v>30000681</v>
      </c>
      <c r="B2125" s="4"/>
      <c r="C2125" s="3">
        <v>318538</v>
      </c>
      <c r="D2125" s="11"/>
      <c r="E2125" s="4" t="s">
        <v>24</v>
      </c>
      <c r="F2125" s="4" t="s">
        <v>18</v>
      </c>
      <c r="G2125" s="4" t="s">
        <v>19</v>
      </c>
      <c r="H2125" s="4" t="s">
        <v>20</v>
      </c>
      <c r="I2125" s="5">
        <v>1595912.5</v>
      </c>
      <c r="J2125" s="5">
        <v>122965.0581647792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 t="s">
        <v>21</v>
      </c>
      <c r="Q2125" s="12" t="s">
        <v>22</v>
      </c>
    </row>
    <row r="2126" spans="1:17" x14ac:dyDescent="0.25">
      <c r="A2126" s="4" t="s">
        <v>1830</v>
      </c>
      <c r="B2126" s="4"/>
      <c r="C2126" s="3">
        <v>316339</v>
      </c>
      <c r="D2126" s="11"/>
      <c r="E2126" s="4" t="s">
        <v>43</v>
      </c>
      <c r="F2126" s="4" t="s">
        <v>18</v>
      </c>
      <c r="G2126" s="4" t="s">
        <v>19</v>
      </c>
      <c r="H2126" s="4" t="s">
        <v>25</v>
      </c>
      <c r="I2126" s="5">
        <v>27378.89</v>
      </c>
      <c r="J2126" s="5">
        <v>27378.89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 t="s">
        <v>21</v>
      </c>
      <c r="Q2126" s="12" t="s">
        <v>41</v>
      </c>
    </row>
    <row r="2127" spans="1:17" x14ac:dyDescent="0.25">
      <c r="A2127" s="4" t="s">
        <v>1831</v>
      </c>
      <c r="B2127" s="4"/>
      <c r="C2127" s="3">
        <v>320167</v>
      </c>
      <c r="D2127" s="11"/>
      <c r="E2127" s="4" t="s">
        <v>17</v>
      </c>
      <c r="F2127" s="4" t="s">
        <v>18</v>
      </c>
      <c r="G2127" s="4" t="s">
        <v>19</v>
      </c>
      <c r="H2127" s="4" t="s">
        <v>20</v>
      </c>
      <c r="I2127" s="5">
        <v>164033.84</v>
      </c>
      <c r="J2127" s="5">
        <v>12638.807376088655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 t="s">
        <v>21</v>
      </c>
      <c r="Q2127" s="12" t="s">
        <v>22</v>
      </c>
    </row>
    <row r="2128" spans="1:17" x14ac:dyDescent="0.25">
      <c r="A2128" s="4" t="s">
        <v>1832</v>
      </c>
      <c r="B2128" s="4"/>
      <c r="C2128" s="3">
        <v>318185</v>
      </c>
      <c r="D2128" s="11"/>
      <c r="E2128" s="4" t="s">
        <v>24</v>
      </c>
      <c r="F2128" s="4" t="s">
        <v>18</v>
      </c>
      <c r="G2128" s="4" t="s">
        <v>19</v>
      </c>
      <c r="H2128" s="4" t="s">
        <v>20</v>
      </c>
      <c r="I2128" s="5">
        <v>192189.58</v>
      </c>
      <c r="J2128" s="5">
        <v>14808.207143790454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 t="s">
        <v>21</v>
      </c>
      <c r="Q2128" s="12" t="s">
        <v>22</v>
      </c>
    </row>
    <row r="2129" spans="1:17" x14ac:dyDescent="0.25">
      <c r="A2129" s="4" t="s">
        <v>1833</v>
      </c>
      <c r="B2129" s="4"/>
      <c r="C2129" s="3">
        <v>315144</v>
      </c>
      <c r="D2129" s="11"/>
      <c r="E2129" s="4" t="s">
        <v>24</v>
      </c>
      <c r="F2129" s="4" t="s">
        <v>18</v>
      </c>
      <c r="G2129" s="4" t="s">
        <v>19</v>
      </c>
      <c r="H2129" s="4" t="s">
        <v>25</v>
      </c>
      <c r="I2129" s="5">
        <v>19347.669999999998</v>
      </c>
      <c r="J2129" s="5">
        <v>19347.669999999998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 t="s">
        <v>21</v>
      </c>
      <c r="Q2129" s="12" t="s">
        <v>26</v>
      </c>
    </row>
    <row r="2130" spans="1:17" x14ac:dyDescent="0.25">
      <c r="A2130" s="4" t="s">
        <v>1834</v>
      </c>
      <c r="B2130" s="4"/>
      <c r="C2130" s="3">
        <v>314259</v>
      </c>
      <c r="D2130" s="11"/>
      <c r="E2130" s="4" t="s">
        <v>24</v>
      </c>
      <c r="F2130" s="4" t="s">
        <v>18</v>
      </c>
      <c r="G2130" s="4" t="s">
        <v>19</v>
      </c>
      <c r="H2130" s="4" t="s">
        <v>25</v>
      </c>
      <c r="I2130" s="5">
        <v>990009.07</v>
      </c>
      <c r="J2130" s="5">
        <v>990009.07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 t="s">
        <v>21</v>
      </c>
      <c r="Q2130" s="12" t="s">
        <v>211</v>
      </c>
    </row>
    <row r="2131" spans="1:17" x14ac:dyDescent="0.25">
      <c r="A2131" s="4" t="s">
        <v>1835</v>
      </c>
      <c r="B2131" s="4"/>
      <c r="C2131" s="3">
        <v>313740</v>
      </c>
      <c r="D2131" s="11"/>
      <c r="E2131" s="4" t="s">
        <v>27</v>
      </c>
      <c r="F2131" s="4" t="s">
        <v>18</v>
      </c>
      <c r="G2131" s="4" t="s">
        <v>19</v>
      </c>
      <c r="H2131" s="4" t="s">
        <v>25</v>
      </c>
      <c r="I2131" s="5">
        <v>64098009.280000001</v>
      </c>
      <c r="J2131" s="5">
        <v>64098009.280000001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 t="s">
        <v>21</v>
      </c>
      <c r="Q2131" s="12" t="s">
        <v>211</v>
      </c>
    </row>
    <row r="2132" spans="1:17" x14ac:dyDescent="0.25">
      <c r="A2132" s="4" t="s">
        <v>1836</v>
      </c>
      <c r="B2132" s="4"/>
      <c r="C2132" s="3">
        <v>318185</v>
      </c>
      <c r="D2132" s="11"/>
      <c r="E2132" s="4" t="s">
        <v>24</v>
      </c>
      <c r="F2132" s="4" t="s">
        <v>18</v>
      </c>
      <c r="G2132" s="4" t="s">
        <v>19</v>
      </c>
      <c r="H2132" s="4" t="s">
        <v>20</v>
      </c>
      <c r="I2132" s="5">
        <v>722983.84</v>
      </c>
      <c r="J2132" s="5">
        <v>55705.904890020858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 t="s">
        <v>21</v>
      </c>
      <c r="Q2132" s="12" t="s">
        <v>22</v>
      </c>
    </row>
    <row r="2133" spans="1:17" x14ac:dyDescent="0.25">
      <c r="A2133" s="4" t="s">
        <v>1837</v>
      </c>
      <c r="B2133" s="4"/>
      <c r="C2133" s="3">
        <v>316339</v>
      </c>
      <c r="D2133" s="11"/>
      <c r="E2133" s="4" t="s">
        <v>27</v>
      </c>
      <c r="F2133" s="4" t="s">
        <v>18</v>
      </c>
      <c r="G2133" s="4" t="s">
        <v>19</v>
      </c>
      <c r="H2133" s="4" t="s">
        <v>25</v>
      </c>
      <c r="I2133" s="5">
        <v>58596.62</v>
      </c>
      <c r="J2133" s="5">
        <v>58596.62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 t="s">
        <v>21</v>
      </c>
      <c r="Q2133" s="12" t="s">
        <v>41</v>
      </c>
    </row>
    <row r="2134" spans="1:17" x14ac:dyDescent="0.25">
      <c r="A2134" s="4">
        <v>30000335</v>
      </c>
      <c r="B2134" s="4"/>
      <c r="C2134" s="3">
        <v>315469</v>
      </c>
      <c r="D2134" s="11"/>
      <c r="E2134" s="4" t="s">
        <v>24</v>
      </c>
      <c r="F2134" s="4" t="s">
        <v>18</v>
      </c>
      <c r="G2134" s="4" t="s">
        <v>19</v>
      </c>
      <c r="H2134" s="4" t="s">
        <v>25</v>
      </c>
      <c r="I2134" s="5">
        <v>49535.17</v>
      </c>
      <c r="J2134" s="5">
        <v>49535.17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 t="s">
        <v>21</v>
      </c>
      <c r="Q2134" s="12" t="s">
        <v>26</v>
      </c>
    </row>
    <row r="2135" spans="1:17" x14ac:dyDescent="0.25">
      <c r="A2135" s="4" t="s">
        <v>1838</v>
      </c>
      <c r="B2135" s="4"/>
      <c r="C2135" s="3">
        <v>316358</v>
      </c>
      <c r="D2135" s="11"/>
      <c r="E2135" s="4" t="s">
        <v>27</v>
      </c>
      <c r="F2135" s="4" t="s">
        <v>18</v>
      </c>
      <c r="G2135" s="4" t="s">
        <v>19</v>
      </c>
      <c r="H2135" s="4" t="s">
        <v>25</v>
      </c>
      <c r="I2135" s="5">
        <v>587181.31999999995</v>
      </c>
      <c r="J2135" s="5">
        <v>587181.31999999995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 t="s">
        <v>21</v>
      </c>
      <c r="Q2135" s="12" t="s">
        <v>250</v>
      </c>
    </row>
    <row r="2136" spans="1:17" x14ac:dyDescent="0.25">
      <c r="A2136" s="4">
        <v>30000837</v>
      </c>
      <c r="B2136" s="4"/>
      <c r="C2136" s="3">
        <v>309847</v>
      </c>
      <c r="D2136" s="11"/>
      <c r="E2136" s="4" t="s">
        <v>43</v>
      </c>
      <c r="F2136" s="4" t="s">
        <v>18</v>
      </c>
      <c r="G2136" s="4" t="s">
        <v>19</v>
      </c>
      <c r="H2136" s="4" t="s">
        <v>25</v>
      </c>
      <c r="I2136" s="5">
        <v>2759766.63</v>
      </c>
      <c r="J2136" s="5">
        <v>2759766.63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 t="s">
        <v>21</v>
      </c>
      <c r="Q2136" s="12" t="s">
        <v>22</v>
      </c>
    </row>
    <row r="2137" spans="1:17" x14ac:dyDescent="0.25">
      <c r="A2137" s="4" t="s">
        <v>1839</v>
      </c>
      <c r="B2137" s="4"/>
      <c r="C2137" s="3">
        <v>308942</v>
      </c>
      <c r="D2137" s="11"/>
      <c r="E2137" s="4" t="s">
        <v>24</v>
      </c>
      <c r="F2137" s="4" t="s">
        <v>18</v>
      </c>
      <c r="G2137" s="4" t="s">
        <v>19</v>
      </c>
      <c r="H2137" s="4" t="s">
        <v>25</v>
      </c>
      <c r="I2137" s="5">
        <v>22329.85</v>
      </c>
      <c r="J2137" s="5">
        <v>22329.85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 t="s">
        <v>21</v>
      </c>
      <c r="Q2137" s="12" t="s">
        <v>41</v>
      </c>
    </row>
    <row r="2138" spans="1:17" x14ac:dyDescent="0.25">
      <c r="A2138" s="4" t="s">
        <v>1840</v>
      </c>
      <c r="B2138" s="4"/>
      <c r="C2138" s="3">
        <v>315958</v>
      </c>
      <c r="D2138" s="11"/>
      <c r="E2138" s="4" t="s">
        <v>17</v>
      </c>
      <c r="F2138" s="4" t="s">
        <v>18</v>
      </c>
      <c r="G2138" s="4" t="s">
        <v>19</v>
      </c>
      <c r="H2138" s="4" t="s">
        <v>20</v>
      </c>
      <c r="I2138" s="5">
        <v>1420133</v>
      </c>
      <c r="J2138" s="5">
        <v>109421.24768539777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 t="s">
        <v>21</v>
      </c>
      <c r="Q2138" s="12" t="s">
        <v>22</v>
      </c>
    </row>
    <row r="2139" spans="1:17" x14ac:dyDescent="0.25">
      <c r="A2139" s="4" t="s">
        <v>1841</v>
      </c>
      <c r="B2139" s="4"/>
      <c r="C2139" s="3">
        <v>309785</v>
      </c>
      <c r="D2139" s="11"/>
      <c r="E2139" s="4" t="s">
        <v>24</v>
      </c>
      <c r="F2139" s="4" t="s">
        <v>18</v>
      </c>
      <c r="G2139" s="4" t="s">
        <v>19</v>
      </c>
      <c r="H2139" s="4" t="s">
        <v>25</v>
      </c>
      <c r="I2139" s="5">
        <v>10331.94</v>
      </c>
      <c r="J2139" s="5">
        <v>10331.94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 t="s">
        <v>21</v>
      </c>
      <c r="Q2139" s="12" t="s">
        <v>26</v>
      </c>
    </row>
    <row r="2140" spans="1:17" x14ac:dyDescent="0.25">
      <c r="A2140" s="4" t="s">
        <v>1842</v>
      </c>
      <c r="B2140" s="4"/>
      <c r="C2140" s="3">
        <v>318324</v>
      </c>
      <c r="D2140" s="11"/>
      <c r="E2140" s="4" t="s">
        <v>24</v>
      </c>
      <c r="F2140" s="4" t="s">
        <v>18</v>
      </c>
      <c r="G2140" s="4" t="s">
        <v>48</v>
      </c>
      <c r="H2140" s="4" t="s">
        <v>25</v>
      </c>
      <c r="I2140" s="5">
        <v>83868.88</v>
      </c>
      <c r="J2140" s="5">
        <v>83868.88</v>
      </c>
      <c r="K2140" s="5">
        <v>0</v>
      </c>
      <c r="L2140" s="5">
        <v>0</v>
      </c>
      <c r="M2140" s="5">
        <v>0</v>
      </c>
      <c r="N2140" s="5">
        <v>83868.88</v>
      </c>
      <c r="O2140" s="5">
        <v>83868.88</v>
      </c>
      <c r="P2140" s="5" t="s">
        <v>49</v>
      </c>
      <c r="Q2140" s="12" t="s">
        <v>211</v>
      </c>
    </row>
    <row r="2141" spans="1:17" x14ac:dyDescent="0.25">
      <c r="A2141" s="4" t="s">
        <v>1843</v>
      </c>
      <c r="B2141" s="4"/>
      <c r="C2141" s="3">
        <v>318444</v>
      </c>
      <c r="D2141" s="11"/>
      <c r="E2141" s="4" t="s">
        <v>17</v>
      </c>
      <c r="F2141" s="4" t="s">
        <v>18</v>
      </c>
      <c r="G2141" s="4" t="s">
        <v>19</v>
      </c>
      <c r="H2141" s="4" t="s">
        <v>20</v>
      </c>
      <c r="I2141" s="5">
        <v>330709.03000000003</v>
      </c>
      <c r="J2141" s="5">
        <v>25481.130769743148</v>
      </c>
      <c r="K2141" s="5">
        <v>0</v>
      </c>
      <c r="L2141" s="5">
        <v>330709.03000000003</v>
      </c>
      <c r="M2141" s="5">
        <v>0</v>
      </c>
      <c r="N2141" s="5">
        <v>0</v>
      </c>
      <c r="O2141" s="5">
        <v>330709.03000000003</v>
      </c>
      <c r="P2141" s="5" t="s">
        <v>121</v>
      </c>
      <c r="Q2141" s="12" t="s">
        <v>22</v>
      </c>
    </row>
    <row r="2142" spans="1:17" x14ac:dyDescent="0.25">
      <c r="A2142" s="4" t="s">
        <v>1844</v>
      </c>
      <c r="B2142" s="4"/>
      <c r="C2142" s="3">
        <v>309002</v>
      </c>
      <c r="D2142" s="11"/>
      <c r="E2142" s="4" t="s">
        <v>24</v>
      </c>
      <c r="F2142" s="4" t="s">
        <v>18</v>
      </c>
      <c r="G2142" s="4" t="s">
        <v>19</v>
      </c>
      <c r="H2142" s="4" t="s">
        <v>25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 t="s">
        <v>21</v>
      </c>
      <c r="Q2142" s="12" t="s">
        <v>28</v>
      </c>
    </row>
    <row r="2143" spans="1:17" x14ac:dyDescent="0.25">
      <c r="A2143" s="4" t="s">
        <v>1845</v>
      </c>
      <c r="B2143" s="4"/>
      <c r="C2143" s="3">
        <v>317697</v>
      </c>
      <c r="D2143" s="11"/>
      <c r="E2143" s="4" t="s">
        <v>17</v>
      </c>
      <c r="F2143" s="4" t="s">
        <v>18</v>
      </c>
      <c r="G2143" s="4" t="s">
        <v>19</v>
      </c>
      <c r="H2143" s="4" t="s">
        <v>20</v>
      </c>
      <c r="I2143" s="5">
        <v>772412.35</v>
      </c>
      <c r="J2143" s="5">
        <v>59514.371586752903</v>
      </c>
      <c r="K2143" s="5">
        <v>0</v>
      </c>
      <c r="L2143" s="5">
        <v>772412.35</v>
      </c>
      <c r="M2143" s="5">
        <v>0</v>
      </c>
      <c r="N2143" s="5">
        <v>0</v>
      </c>
      <c r="O2143" s="5">
        <v>772412.35</v>
      </c>
      <c r="P2143" s="5" t="s">
        <v>121</v>
      </c>
      <c r="Q2143" s="12" t="s">
        <v>22</v>
      </c>
    </row>
    <row r="2144" spans="1:17" x14ac:dyDescent="0.25">
      <c r="A2144" s="4" t="s">
        <v>1846</v>
      </c>
      <c r="B2144" s="4"/>
      <c r="C2144" s="3">
        <v>309002</v>
      </c>
      <c r="D2144" s="11"/>
      <c r="E2144" s="4" t="s">
        <v>24</v>
      </c>
      <c r="F2144" s="4" t="s">
        <v>18</v>
      </c>
      <c r="G2144" s="4" t="s">
        <v>19</v>
      </c>
      <c r="H2144" s="4" t="s">
        <v>25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 t="s">
        <v>21</v>
      </c>
      <c r="Q2144" s="12" t="s">
        <v>28</v>
      </c>
    </row>
    <row r="2145" spans="1:17" x14ac:dyDescent="0.25">
      <c r="A2145" s="4" t="s">
        <v>1847</v>
      </c>
      <c r="B2145" s="4"/>
      <c r="C2145" s="3">
        <v>312836</v>
      </c>
      <c r="D2145" s="11"/>
      <c r="E2145" s="4" t="s">
        <v>24</v>
      </c>
      <c r="F2145" s="4" t="s">
        <v>18</v>
      </c>
      <c r="G2145" s="4" t="s">
        <v>19</v>
      </c>
      <c r="H2145" s="4" t="s">
        <v>25</v>
      </c>
      <c r="I2145" s="5">
        <v>129087.19</v>
      </c>
      <c r="J2145" s="5">
        <v>129087.19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 t="s">
        <v>21</v>
      </c>
      <c r="Q2145" s="12" t="s">
        <v>97</v>
      </c>
    </row>
    <row r="2146" spans="1:17" x14ac:dyDescent="0.25">
      <c r="A2146" s="4" t="s">
        <v>1848</v>
      </c>
      <c r="B2146" s="4"/>
      <c r="C2146" s="3">
        <v>312836</v>
      </c>
      <c r="D2146" s="11"/>
      <c r="E2146" s="4" t="s">
        <v>24</v>
      </c>
      <c r="F2146" s="4" t="s">
        <v>18</v>
      </c>
      <c r="G2146" s="4" t="s">
        <v>19</v>
      </c>
      <c r="H2146" s="4" t="s">
        <v>25</v>
      </c>
      <c r="I2146" s="5">
        <v>58016.87</v>
      </c>
      <c r="J2146" s="5">
        <v>58016.87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 t="s">
        <v>21</v>
      </c>
      <c r="Q2146" s="12" t="s">
        <v>97</v>
      </c>
    </row>
    <row r="2147" spans="1:17" x14ac:dyDescent="0.25">
      <c r="A2147" s="4" t="s">
        <v>1849</v>
      </c>
      <c r="B2147" s="4"/>
      <c r="C2147" s="3">
        <v>314376</v>
      </c>
      <c r="D2147" s="11"/>
      <c r="E2147" s="4" t="s">
        <v>24</v>
      </c>
      <c r="F2147" s="4" t="s">
        <v>18</v>
      </c>
      <c r="G2147" s="4" t="s">
        <v>19</v>
      </c>
      <c r="H2147" s="4" t="s">
        <v>25</v>
      </c>
      <c r="I2147" s="5">
        <v>41622.519999999997</v>
      </c>
      <c r="J2147" s="5">
        <v>41622.519999999997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 t="s">
        <v>21</v>
      </c>
      <c r="Q2147" s="12" t="s">
        <v>28</v>
      </c>
    </row>
    <row r="2148" spans="1:17" x14ac:dyDescent="0.25">
      <c r="A2148" s="4" t="s">
        <v>1850</v>
      </c>
      <c r="B2148" s="4"/>
      <c r="C2148" s="3">
        <v>313250</v>
      </c>
      <c r="D2148" s="11"/>
      <c r="E2148" s="4" t="s">
        <v>24</v>
      </c>
      <c r="F2148" s="4" t="s">
        <v>18</v>
      </c>
      <c r="G2148" s="4" t="s">
        <v>19</v>
      </c>
      <c r="H2148" s="4" t="s">
        <v>25</v>
      </c>
      <c r="I2148" s="5">
        <v>71038.8</v>
      </c>
      <c r="J2148" s="5">
        <v>71038.8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 t="s">
        <v>21</v>
      </c>
      <c r="Q2148" s="12" t="s">
        <v>28</v>
      </c>
    </row>
    <row r="2149" spans="1:17" x14ac:dyDescent="0.25">
      <c r="A2149" s="4" t="s">
        <v>1851</v>
      </c>
      <c r="B2149" s="4"/>
      <c r="C2149" s="3">
        <v>309002</v>
      </c>
      <c r="D2149" s="11"/>
      <c r="E2149" s="4" t="s">
        <v>24</v>
      </c>
      <c r="F2149" s="4" t="s">
        <v>18</v>
      </c>
      <c r="G2149" s="4" t="s">
        <v>19</v>
      </c>
      <c r="H2149" s="4" t="s">
        <v>25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 t="s">
        <v>21</v>
      </c>
      <c r="Q2149" s="12" t="s">
        <v>28</v>
      </c>
    </row>
    <row r="2150" spans="1:17" x14ac:dyDescent="0.25">
      <c r="A2150" s="4" t="s">
        <v>1852</v>
      </c>
      <c r="B2150" s="4"/>
      <c r="C2150" s="3">
        <v>313250</v>
      </c>
      <c r="D2150" s="11"/>
      <c r="E2150" s="4" t="s">
        <v>24</v>
      </c>
      <c r="F2150" s="4" t="s">
        <v>18</v>
      </c>
      <c r="G2150" s="4" t="s">
        <v>19</v>
      </c>
      <c r="H2150" s="4" t="s">
        <v>25</v>
      </c>
      <c r="I2150" s="5">
        <v>70340.100000000006</v>
      </c>
      <c r="J2150" s="5">
        <v>70340.100000000006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 t="s">
        <v>21</v>
      </c>
      <c r="Q2150" s="12" t="s">
        <v>28</v>
      </c>
    </row>
    <row r="2151" spans="1:17" x14ac:dyDescent="0.25">
      <c r="A2151" s="4" t="s">
        <v>1853</v>
      </c>
      <c r="B2151" s="4"/>
      <c r="C2151" s="3">
        <v>309002</v>
      </c>
      <c r="D2151" s="11"/>
      <c r="E2151" s="4" t="s">
        <v>24</v>
      </c>
      <c r="F2151" s="4" t="s">
        <v>18</v>
      </c>
      <c r="G2151" s="4" t="s">
        <v>19</v>
      </c>
      <c r="H2151" s="4" t="s">
        <v>25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 t="s">
        <v>21</v>
      </c>
      <c r="Q2151" s="12" t="s">
        <v>28</v>
      </c>
    </row>
    <row r="2152" spans="1:17" x14ac:dyDescent="0.25">
      <c r="A2152" s="4" t="s">
        <v>1854</v>
      </c>
      <c r="B2152" s="4"/>
      <c r="C2152" s="3">
        <v>315653</v>
      </c>
      <c r="D2152" s="11"/>
      <c r="E2152" s="4" t="s">
        <v>17</v>
      </c>
      <c r="F2152" s="4" t="s">
        <v>18</v>
      </c>
      <c r="G2152" s="4" t="s">
        <v>19</v>
      </c>
      <c r="H2152" s="4" t="s">
        <v>20</v>
      </c>
      <c r="I2152" s="5">
        <v>521679.95</v>
      </c>
      <c r="J2152" s="5">
        <v>40195.440160503225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 t="s">
        <v>21</v>
      </c>
      <c r="Q2152" s="12" t="s">
        <v>22</v>
      </c>
    </row>
    <row r="2153" spans="1:17" x14ac:dyDescent="0.25">
      <c r="A2153" s="4" t="s">
        <v>1855</v>
      </c>
      <c r="B2153" s="4"/>
      <c r="C2153" s="3">
        <v>309002</v>
      </c>
      <c r="D2153" s="11"/>
      <c r="E2153" s="4" t="s">
        <v>24</v>
      </c>
      <c r="F2153" s="4" t="s">
        <v>18</v>
      </c>
      <c r="G2153" s="4" t="s">
        <v>19</v>
      </c>
      <c r="H2153" s="4" t="s">
        <v>25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 t="s">
        <v>21</v>
      </c>
      <c r="Q2153" s="12" t="s">
        <v>28</v>
      </c>
    </row>
    <row r="2154" spans="1:17" x14ac:dyDescent="0.25">
      <c r="A2154" s="4" t="s">
        <v>1856</v>
      </c>
      <c r="B2154" s="4"/>
      <c r="C2154" s="3">
        <v>309785</v>
      </c>
      <c r="D2154" s="11"/>
      <c r="E2154" s="4" t="s">
        <v>24</v>
      </c>
      <c r="F2154" s="4" t="s">
        <v>18</v>
      </c>
      <c r="G2154" s="4" t="s">
        <v>19</v>
      </c>
      <c r="H2154" s="4" t="s">
        <v>25</v>
      </c>
      <c r="I2154" s="5">
        <v>181769.91</v>
      </c>
      <c r="J2154" s="5">
        <v>181769.91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 t="s">
        <v>21</v>
      </c>
      <c r="Q2154" s="12" t="s">
        <v>26</v>
      </c>
    </row>
    <row r="2155" spans="1:17" x14ac:dyDescent="0.25">
      <c r="A2155" s="4" t="s">
        <v>1857</v>
      </c>
      <c r="B2155" s="4"/>
      <c r="C2155" s="3">
        <v>313723</v>
      </c>
      <c r="D2155" s="11"/>
      <c r="E2155" s="4" t="s">
        <v>24</v>
      </c>
      <c r="F2155" s="4" t="s">
        <v>18</v>
      </c>
      <c r="G2155" s="4" t="s">
        <v>48</v>
      </c>
      <c r="H2155" s="4" t="s">
        <v>25</v>
      </c>
      <c r="I2155" s="5">
        <v>6447.75</v>
      </c>
      <c r="J2155" s="5">
        <v>6447.75</v>
      </c>
      <c r="K2155" s="5">
        <v>0</v>
      </c>
      <c r="L2155" s="5">
        <v>0</v>
      </c>
      <c r="M2155" s="5">
        <v>0</v>
      </c>
      <c r="N2155" s="5">
        <v>6447.75</v>
      </c>
      <c r="O2155" s="5">
        <v>6447.75</v>
      </c>
      <c r="P2155" s="5" t="s">
        <v>49</v>
      </c>
      <c r="Q2155" s="12" t="s">
        <v>211</v>
      </c>
    </row>
    <row r="2156" spans="1:17" x14ac:dyDescent="0.25">
      <c r="A2156" s="4" t="s">
        <v>1858</v>
      </c>
      <c r="B2156" s="4"/>
      <c r="C2156" s="3">
        <v>318601</v>
      </c>
      <c r="D2156" s="11"/>
      <c r="E2156" s="4" t="s">
        <v>24</v>
      </c>
      <c r="F2156" s="4" t="s">
        <v>18</v>
      </c>
      <c r="G2156" s="4" t="s">
        <v>19</v>
      </c>
      <c r="H2156" s="4" t="s">
        <v>25</v>
      </c>
      <c r="I2156" s="5">
        <v>170975.1</v>
      </c>
      <c r="J2156" s="5">
        <v>170975.1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 t="s">
        <v>21</v>
      </c>
      <c r="Q2156" s="12" t="s">
        <v>22</v>
      </c>
    </row>
    <row r="2157" spans="1:17" x14ac:dyDescent="0.25">
      <c r="A2157" s="4" t="s">
        <v>1859</v>
      </c>
      <c r="B2157" s="4"/>
      <c r="C2157" s="3">
        <v>315729</v>
      </c>
      <c r="D2157" s="11"/>
      <c r="E2157" s="4" t="s">
        <v>24</v>
      </c>
      <c r="F2157" s="4" t="s">
        <v>18</v>
      </c>
      <c r="G2157" s="4" t="s">
        <v>48</v>
      </c>
      <c r="H2157" s="4" t="s">
        <v>25</v>
      </c>
      <c r="I2157" s="5">
        <v>4081.04</v>
      </c>
      <c r="J2157" s="5">
        <v>4081.04</v>
      </c>
      <c r="K2157" s="5">
        <v>0</v>
      </c>
      <c r="L2157" s="5">
        <v>0</v>
      </c>
      <c r="M2157" s="5">
        <v>0</v>
      </c>
      <c r="N2157" s="5">
        <v>4081.04</v>
      </c>
      <c r="O2157" s="5">
        <v>4081.04</v>
      </c>
      <c r="P2157" s="5" t="s">
        <v>49</v>
      </c>
      <c r="Q2157" s="12" t="s">
        <v>28</v>
      </c>
    </row>
    <row r="2158" spans="1:17" x14ac:dyDescent="0.25">
      <c r="A2158" s="4" t="s">
        <v>1860</v>
      </c>
      <c r="B2158" s="4"/>
      <c r="C2158" s="3">
        <v>314750</v>
      </c>
      <c r="D2158" s="11"/>
      <c r="E2158" s="4" t="s">
        <v>27</v>
      </c>
      <c r="F2158" s="4" t="s">
        <v>18</v>
      </c>
      <c r="G2158" s="4" t="s">
        <v>19</v>
      </c>
      <c r="H2158" s="4" t="s">
        <v>25</v>
      </c>
      <c r="I2158" s="5">
        <v>10475.290000000001</v>
      </c>
      <c r="J2158" s="5">
        <v>10475.290000000001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 t="s">
        <v>21</v>
      </c>
      <c r="Q2158" s="12" t="s">
        <v>28</v>
      </c>
    </row>
    <row r="2159" spans="1:17" x14ac:dyDescent="0.25">
      <c r="A2159" s="4" t="s">
        <v>1861</v>
      </c>
      <c r="B2159" s="4"/>
      <c r="C2159" s="3">
        <v>319215</v>
      </c>
      <c r="D2159" s="11"/>
      <c r="E2159" s="4" t="s">
        <v>17</v>
      </c>
      <c r="F2159" s="4" t="s">
        <v>18</v>
      </c>
      <c r="G2159" s="4" t="s">
        <v>19</v>
      </c>
      <c r="H2159" s="4" t="s">
        <v>20</v>
      </c>
      <c r="I2159" s="5">
        <v>135709.98000000001</v>
      </c>
      <c r="J2159" s="5">
        <v>10456.453962382664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 t="s">
        <v>21</v>
      </c>
      <c r="Q2159" s="12" t="s">
        <v>22</v>
      </c>
    </row>
    <row r="2160" spans="1:17" x14ac:dyDescent="0.25">
      <c r="A2160" s="4" t="s">
        <v>1862</v>
      </c>
      <c r="B2160" s="4"/>
      <c r="C2160" s="3">
        <v>308653</v>
      </c>
      <c r="D2160" s="11"/>
      <c r="E2160" s="4" t="s">
        <v>17</v>
      </c>
      <c r="F2160" s="4" t="s">
        <v>18</v>
      </c>
      <c r="G2160" s="4" t="s">
        <v>19</v>
      </c>
      <c r="H2160" s="4" t="s">
        <v>25</v>
      </c>
      <c r="I2160" s="5">
        <v>414275.9</v>
      </c>
      <c r="J2160" s="5">
        <v>414275.9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 t="s">
        <v>21</v>
      </c>
      <c r="Q2160" s="12" t="s">
        <v>290</v>
      </c>
    </row>
    <row r="2161" spans="1:17" x14ac:dyDescent="0.25">
      <c r="A2161" s="4" t="s">
        <v>1863</v>
      </c>
      <c r="B2161" s="4"/>
      <c r="C2161" s="3">
        <v>313958</v>
      </c>
      <c r="D2161" s="11"/>
      <c r="E2161" s="4" t="s">
        <v>17</v>
      </c>
      <c r="F2161" s="4" t="s">
        <v>18</v>
      </c>
      <c r="G2161" s="4" t="s">
        <v>19</v>
      </c>
      <c r="H2161" s="4" t="s">
        <v>20</v>
      </c>
      <c r="I2161" s="5">
        <v>2853795.34</v>
      </c>
      <c r="J2161" s="5">
        <v>219884.93101813277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 t="s">
        <v>21</v>
      </c>
      <c r="Q2161" s="12" t="s">
        <v>22</v>
      </c>
    </row>
    <row r="2162" spans="1:17" x14ac:dyDescent="0.25">
      <c r="A2162" s="4" t="s">
        <v>1864</v>
      </c>
      <c r="B2162" s="4"/>
      <c r="C2162" s="3">
        <v>309002</v>
      </c>
      <c r="D2162" s="11"/>
      <c r="E2162" s="4" t="s">
        <v>24</v>
      </c>
      <c r="F2162" s="4" t="s">
        <v>18</v>
      </c>
      <c r="G2162" s="4" t="s">
        <v>19</v>
      </c>
      <c r="H2162" s="4" t="s">
        <v>25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 t="s">
        <v>21</v>
      </c>
      <c r="Q2162" s="12" t="s">
        <v>28</v>
      </c>
    </row>
    <row r="2163" spans="1:17" x14ac:dyDescent="0.25">
      <c r="A2163" s="4" t="s">
        <v>1865</v>
      </c>
      <c r="B2163" s="4"/>
      <c r="C2163" s="3">
        <v>317851</v>
      </c>
      <c r="D2163" s="11"/>
      <c r="E2163" s="4" t="s">
        <v>17</v>
      </c>
      <c r="F2163" s="4" t="s">
        <v>18</v>
      </c>
      <c r="G2163" s="4" t="s">
        <v>19</v>
      </c>
      <c r="H2163" s="4" t="s">
        <v>20</v>
      </c>
      <c r="I2163" s="5">
        <v>2169208.77</v>
      </c>
      <c r="J2163" s="5">
        <v>167137.535782569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 t="s">
        <v>21</v>
      </c>
      <c r="Q2163" s="12" t="s">
        <v>22</v>
      </c>
    </row>
    <row r="2164" spans="1:17" x14ac:dyDescent="0.25">
      <c r="A2164" s="4" t="s">
        <v>1866</v>
      </c>
      <c r="B2164" s="4"/>
      <c r="C2164" s="3">
        <v>313103</v>
      </c>
      <c r="D2164" s="11"/>
      <c r="E2164" s="4" t="s">
        <v>17</v>
      </c>
      <c r="F2164" s="4" t="s">
        <v>18</v>
      </c>
      <c r="G2164" s="4" t="s">
        <v>48</v>
      </c>
      <c r="H2164" s="4" t="s">
        <v>20</v>
      </c>
      <c r="I2164" s="5">
        <v>1587766</v>
      </c>
      <c r="J2164" s="5">
        <v>122337.37033957614</v>
      </c>
      <c r="K2164" s="5">
        <v>0</v>
      </c>
      <c r="L2164" s="5">
        <v>1587766</v>
      </c>
      <c r="M2164" s="5">
        <v>0</v>
      </c>
      <c r="N2164" s="5">
        <v>0</v>
      </c>
      <c r="O2164" s="5">
        <v>1587766</v>
      </c>
      <c r="P2164" s="5" t="s">
        <v>121</v>
      </c>
      <c r="Q2164" s="12" t="s">
        <v>22</v>
      </c>
    </row>
    <row r="2165" spans="1:17" x14ac:dyDescent="0.25">
      <c r="A2165" s="4" t="s">
        <v>1867</v>
      </c>
      <c r="B2165" s="4"/>
      <c r="C2165" s="3">
        <v>309002</v>
      </c>
      <c r="D2165" s="11"/>
      <c r="E2165" s="4" t="s">
        <v>24</v>
      </c>
      <c r="F2165" s="4" t="s">
        <v>18</v>
      </c>
      <c r="G2165" s="4" t="s">
        <v>19</v>
      </c>
      <c r="H2165" s="4" t="s">
        <v>25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 t="s">
        <v>21</v>
      </c>
      <c r="Q2165" s="12" t="s">
        <v>28</v>
      </c>
    </row>
    <row r="2166" spans="1:17" x14ac:dyDescent="0.25">
      <c r="A2166" s="4" t="s">
        <v>1868</v>
      </c>
      <c r="B2166" s="4"/>
      <c r="C2166" s="3">
        <v>309002</v>
      </c>
      <c r="D2166" s="11"/>
      <c r="E2166" s="4" t="s">
        <v>24</v>
      </c>
      <c r="F2166" s="4" t="s">
        <v>18</v>
      </c>
      <c r="G2166" s="4" t="s">
        <v>19</v>
      </c>
      <c r="H2166" s="4" t="s">
        <v>25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 t="s">
        <v>21</v>
      </c>
      <c r="Q2166" s="12" t="s">
        <v>28</v>
      </c>
    </row>
    <row r="2167" spans="1:17" x14ac:dyDescent="0.25">
      <c r="A2167" s="4">
        <v>30000572</v>
      </c>
      <c r="B2167" s="4"/>
      <c r="C2167" s="3">
        <v>313344</v>
      </c>
      <c r="D2167" s="11"/>
      <c r="E2167" s="4" t="s">
        <v>24</v>
      </c>
      <c r="F2167" s="4" t="s">
        <v>18</v>
      </c>
      <c r="G2167" s="4" t="s">
        <v>19</v>
      </c>
      <c r="H2167" s="4" t="s">
        <v>20</v>
      </c>
      <c r="I2167" s="5">
        <v>593512.5</v>
      </c>
      <c r="J2167" s="5">
        <v>45730.1381397937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 t="s">
        <v>21</v>
      </c>
      <c r="Q2167" s="12" t="s">
        <v>22</v>
      </c>
    </row>
    <row r="2168" spans="1:17" x14ac:dyDescent="0.25">
      <c r="A2168" s="4">
        <v>30000646</v>
      </c>
      <c r="B2168" s="4"/>
      <c r="C2168" s="3">
        <v>316354</v>
      </c>
      <c r="D2168" s="11"/>
      <c r="E2168" s="4" t="s">
        <v>24</v>
      </c>
      <c r="F2168" s="4" t="s">
        <v>18</v>
      </c>
      <c r="G2168" s="4" t="s">
        <v>19</v>
      </c>
      <c r="H2168" s="4" t="s">
        <v>20</v>
      </c>
      <c r="I2168" s="5">
        <v>377567.27</v>
      </c>
      <c r="J2168" s="5">
        <v>29091.558162911122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 t="s">
        <v>21</v>
      </c>
      <c r="Q2168" s="12" t="s">
        <v>22</v>
      </c>
    </row>
    <row r="2169" spans="1:17" x14ac:dyDescent="0.25">
      <c r="A2169" s="4" t="s">
        <v>1869</v>
      </c>
      <c r="B2169" s="4"/>
      <c r="C2169" s="3">
        <v>313103</v>
      </c>
      <c r="D2169" s="11"/>
      <c r="E2169" s="4" t="s">
        <v>17</v>
      </c>
      <c r="F2169" s="4" t="s">
        <v>18</v>
      </c>
      <c r="G2169" s="4" t="s">
        <v>48</v>
      </c>
      <c r="H2169" s="4" t="s">
        <v>20</v>
      </c>
      <c r="I2169" s="5">
        <v>1489425.51</v>
      </c>
      <c r="J2169" s="5">
        <v>114760.23558262494</v>
      </c>
      <c r="K2169" s="5">
        <v>0</v>
      </c>
      <c r="L2169" s="5">
        <v>1489425.51</v>
      </c>
      <c r="M2169" s="5">
        <v>0</v>
      </c>
      <c r="N2169" s="5">
        <v>0</v>
      </c>
      <c r="O2169" s="5">
        <v>1489425.51</v>
      </c>
      <c r="P2169" s="5" t="s">
        <v>121</v>
      </c>
      <c r="Q2169" s="12" t="s">
        <v>22</v>
      </c>
    </row>
    <row r="2170" spans="1:17" x14ac:dyDescent="0.25">
      <c r="A2170" s="4">
        <v>30000650</v>
      </c>
      <c r="B2170" s="4"/>
      <c r="C2170" s="3">
        <v>316198</v>
      </c>
      <c r="D2170" s="11"/>
      <c r="E2170" s="4" t="s">
        <v>24</v>
      </c>
      <c r="F2170" s="4" t="s">
        <v>18</v>
      </c>
      <c r="G2170" s="4" t="s">
        <v>19</v>
      </c>
      <c r="H2170" s="4" t="s">
        <v>20</v>
      </c>
      <c r="I2170" s="5">
        <v>2780814.26</v>
      </c>
      <c r="J2170" s="5">
        <v>214261.73880231366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 t="s">
        <v>21</v>
      </c>
      <c r="Q2170" s="12" t="s">
        <v>22</v>
      </c>
    </row>
    <row r="2171" spans="1:17" x14ac:dyDescent="0.25">
      <c r="A2171" s="4">
        <v>30000717</v>
      </c>
      <c r="B2171" s="4"/>
      <c r="C2171" s="3">
        <v>314609</v>
      </c>
      <c r="D2171" s="11"/>
      <c r="E2171" s="4" t="s">
        <v>24</v>
      </c>
      <c r="F2171" s="4" t="s">
        <v>18</v>
      </c>
      <c r="G2171" s="4" t="s">
        <v>19</v>
      </c>
      <c r="H2171" s="4" t="s">
        <v>20</v>
      </c>
      <c r="I2171" s="5">
        <v>2566016.04</v>
      </c>
      <c r="J2171" s="5">
        <v>197711.53594595968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 t="s">
        <v>21</v>
      </c>
      <c r="Q2171" s="12" t="s">
        <v>22</v>
      </c>
    </row>
    <row r="2172" spans="1:17" x14ac:dyDescent="0.25">
      <c r="A2172" s="4" t="s">
        <v>1870</v>
      </c>
      <c r="B2172" s="4"/>
      <c r="C2172" s="3">
        <v>316358</v>
      </c>
      <c r="D2172" s="11"/>
      <c r="E2172" s="4" t="s">
        <v>27</v>
      </c>
      <c r="F2172" s="4" t="s">
        <v>18</v>
      </c>
      <c r="G2172" s="4" t="s">
        <v>19</v>
      </c>
      <c r="H2172" s="4" t="s">
        <v>25</v>
      </c>
      <c r="I2172" s="5">
        <v>773007.9</v>
      </c>
      <c r="J2172" s="5">
        <v>773007.9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 t="s">
        <v>21</v>
      </c>
      <c r="Q2172" s="12" t="s">
        <v>250</v>
      </c>
    </row>
    <row r="2173" spans="1:17" x14ac:dyDescent="0.25">
      <c r="A2173" s="4" t="s">
        <v>1871</v>
      </c>
      <c r="B2173" s="4"/>
      <c r="C2173" s="3">
        <v>314376</v>
      </c>
      <c r="D2173" s="11"/>
      <c r="E2173" s="4" t="s">
        <v>24</v>
      </c>
      <c r="F2173" s="4" t="s">
        <v>18</v>
      </c>
      <c r="G2173" s="4" t="s">
        <v>19</v>
      </c>
      <c r="H2173" s="4" t="s">
        <v>25</v>
      </c>
      <c r="I2173" s="5">
        <v>17287.75</v>
      </c>
      <c r="J2173" s="5">
        <v>17287.75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 t="s">
        <v>21</v>
      </c>
      <c r="Q2173" s="12" t="s">
        <v>28</v>
      </c>
    </row>
    <row r="2174" spans="1:17" x14ac:dyDescent="0.25">
      <c r="A2174" s="4" t="s">
        <v>1872</v>
      </c>
      <c r="B2174" s="4"/>
      <c r="C2174" s="3">
        <v>311904</v>
      </c>
      <c r="D2174" s="11"/>
      <c r="E2174" s="4" t="s">
        <v>24</v>
      </c>
      <c r="F2174" s="4" t="s">
        <v>18</v>
      </c>
      <c r="G2174" s="4" t="s">
        <v>19</v>
      </c>
      <c r="H2174" s="4" t="s">
        <v>25</v>
      </c>
      <c r="I2174" s="5">
        <v>26576.41</v>
      </c>
      <c r="J2174" s="5">
        <v>26576.41</v>
      </c>
      <c r="K2174" s="5">
        <v>26576.41</v>
      </c>
      <c r="L2174" s="5">
        <v>0</v>
      </c>
      <c r="M2174" s="5">
        <v>0</v>
      </c>
      <c r="N2174" s="5">
        <v>0</v>
      </c>
      <c r="O2174" s="5">
        <v>26576.41</v>
      </c>
      <c r="P2174" s="5" t="s">
        <v>33</v>
      </c>
      <c r="Q2174" s="12" t="s">
        <v>28</v>
      </c>
    </row>
    <row r="2175" spans="1:17" x14ac:dyDescent="0.25">
      <c r="A2175" s="4" t="s">
        <v>1873</v>
      </c>
      <c r="B2175" s="4"/>
      <c r="C2175" s="3">
        <v>308681</v>
      </c>
      <c r="D2175" s="11"/>
      <c r="E2175" s="4" t="s">
        <v>24</v>
      </c>
      <c r="F2175" s="4" t="s">
        <v>18</v>
      </c>
      <c r="G2175" s="4" t="s">
        <v>19</v>
      </c>
      <c r="H2175" s="4" t="s">
        <v>20</v>
      </c>
      <c r="I2175" s="5">
        <v>749235.42</v>
      </c>
      <c r="J2175" s="5">
        <v>57728.589129675202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 t="s">
        <v>21</v>
      </c>
      <c r="Q2175" s="12" t="s">
        <v>22</v>
      </c>
    </row>
    <row r="2176" spans="1:17" x14ac:dyDescent="0.25">
      <c r="A2176" s="4" t="s">
        <v>1874</v>
      </c>
      <c r="B2176" s="4"/>
      <c r="C2176" s="3">
        <v>315144</v>
      </c>
      <c r="D2176" s="11"/>
      <c r="E2176" s="4" t="s">
        <v>24</v>
      </c>
      <c r="F2176" s="4" t="s">
        <v>18</v>
      </c>
      <c r="G2176" s="4" t="s">
        <v>19</v>
      </c>
      <c r="H2176" s="4" t="s">
        <v>25</v>
      </c>
      <c r="I2176" s="5">
        <v>19347.669999999998</v>
      </c>
      <c r="J2176" s="5">
        <v>19347.669999999998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 t="s">
        <v>21</v>
      </c>
      <c r="Q2176" s="12" t="s">
        <v>26</v>
      </c>
    </row>
    <row r="2177" spans="1:17" x14ac:dyDescent="0.25">
      <c r="A2177" s="4" t="s">
        <v>1875</v>
      </c>
      <c r="B2177" s="4"/>
      <c r="C2177" s="3">
        <v>320023</v>
      </c>
      <c r="D2177" s="11"/>
      <c r="E2177" s="4" t="s">
        <v>17</v>
      </c>
      <c r="F2177" s="4" t="s">
        <v>18</v>
      </c>
      <c r="G2177" s="4" t="s">
        <v>19</v>
      </c>
      <c r="H2177" s="4" t="s">
        <v>25</v>
      </c>
      <c r="I2177" s="5">
        <v>4283253.01</v>
      </c>
      <c r="J2177" s="5">
        <v>4283253.01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 t="s">
        <v>21</v>
      </c>
      <c r="Q2177" s="12" t="s">
        <v>22</v>
      </c>
    </row>
    <row r="2178" spans="1:17" x14ac:dyDescent="0.25">
      <c r="A2178" s="4" t="s">
        <v>1876</v>
      </c>
      <c r="B2178" s="4"/>
      <c r="C2178" s="3">
        <v>319350</v>
      </c>
      <c r="D2178" s="11"/>
      <c r="E2178" s="4" t="s">
        <v>24</v>
      </c>
      <c r="F2178" s="4" t="s">
        <v>18</v>
      </c>
      <c r="G2178" s="4" t="s">
        <v>19</v>
      </c>
      <c r="H2178" s="4" t="s">
        <v>25</v>
      </c>
      <c r="I2178" s="5">
        <v>16309.33</v>
      </c>
      <c r="J2178" s="5">
        <v>16309.33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 t="s">
        <v>21</v>
      </c>
      <c r="Q2178" s="12" t="s">
        <v>28</v>
      </c>
    </row>
    <row r="2179" spans="1:17" x14ac:dyDescent="0.25">
      <c r="A2179" s="4" t="s">
        <v>1877</v>
      </c>
      <c r="B2179" s="4"/>
      <c r="C2179" s="3">
        <v>313505</v>
      </c>
      <c r="D2179" s="11"/>
      <c r="E2179" s="4" t="s">
        <v>24</v>
      </c>
      <c r="F2179" s="4" t="s">
        <v>18</v>
      </c>
      <c r="G2179" s="4" t="s">
        <v>48</v>
      </c>
      <c r="H2179" s="4" t="s">
        <v>25</v>
      </c>
      <c r="I2179" s="5">
        <v>10972.13</v>
      </c>
      <c r="J2179" s="5">
        <v>10972.13</v>
      </c>
      <c r="K2179" s="5">
        <v>0</v>
      </c>
      <c r="L2179" s="5">
        <v>0</v>
      </c>
      <c r="M2179" s="5">
        <v>0</v>
      </c>
      <c r="N2179" s="5">
        <v>10972.13</v>
      </c>
      <c r="O2179" s="5">
        <v>10972.13</v>
      </c>
      <c r="P2179" s="5" t="s">
        <v>49</v>
      </c>
      <c r="Q2179" s="12" t="s">
        <v>56</v>
      </c>
    </row>
    <row r="2180" spans="1:17" x14ac:dyDescent="0.25">
      <c r="A2180" s="4" t="s">
        <v>1878</v>
      </c>
      <c r="B2180" s="4"/>
      <c r="C2180" s="3">
        <v>320117</v>
      </c>
      <c r="D2180" s="11"/>
      <c r="E2180" s="4" t="s">
        <v>24</v>
      </c>
      <c r="F2180" s="4" t="s">
        <v>18</v>
      </c>
      <c r="G2180" s="4" t="s">
        <v>48</v>
      </c>
      <c r="H2180" s="4" t="s">
        <v>25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 t="s">
        <v>21</v>
      </c>
      <c r="Q2180" s="12" t="s">
        <v>28</v>
      </c>
    </row>
    <row r="2181" spans="1:17" x14ac:dyDescent="0.25">
      <c r="A2181" s="4" t="s">
        <v>1879</v>
      </c>
      <c r="B2181" s="4"/>
      <c r="C2181" s="3">
        <v>315193</v>
      </c>
      <c r="D2181" s="11"/>
      <c r="E2181" s="4" t="s">
        <v>24</v>
      </c>
      <c r="F2181" s="4" t="s">
        <v>18</v>
      </c>
      <c r="G2181" s="4" t="s">
        <v>48</v>
      </c>
      <c r="H2181" s="4" t="s">
        <v>25</v>
      </c>
      <c r="I2181" s="5">
        <v>17217.07</v>
      </c>
      <c r="J2181" s="5">
        <v>17217.07</v>
      </c>
      <c r="K2181" s="5">
        <v>0</v>
      </c>
      <c r="L2181" s="5">
        <v>0</v>
      </c>
      <c r="M2181" s="5">
        <v>0</v>
      </c>
      <c r="N2181" s="5">
        <v>17217.07</v>
      </c>
      <c r="O2181" s="5">
        <v>17217.07</v>
      </c>
      <c r="P2181" s="5" t="s">
        <v>49</v>
      </c>
      <c r="Q2181" s="12" t="s">
        <v>26</v>
      </c>
    </row>
    <row r="2182" spans="1:17" x14ac:dyDescent="0.25">
      <c r="A2182" s="4">
        <v>30000233</v>
      </c>
      <c r="B2182" s="4"/>
      <c r="C2182" s="3">
        <v>311144</v>
      </c>
      <c r="D2182" s="11"/>
      <c r="E2182" s="4" t="s">
        <v>24</v>
      </c>
      <c r="F2182" s="4" t="s">
        <v>18</v>
      </c>
      <c r="G2182" s="4" t="s">
        <v>19</v>
      </c>
      <c r="H2182" s="4" t="s">
        <v>25</v>
      </c>
      <c r="I2182" s="5">
        <v>4122646.16</v>
      </c>
      <c r="J2182" s="5">
        <v>4122646.16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 t="s">
        <v>21</v>
      </c>
      <c r="Q2182" s="12" t="s">
        <v>250</v>
      </c>
    </row>
    <row r="2183" spans="1:17" x14ac:dyDescent="0.25">
      <c r="A2183" s="4" t="s">
        <v>1880</v>
      </c>
      <c r="B2183" s="4"/>
      <c r="C2183" s="3">
        <v>309178</v>
      </c>
      <c r="D2183" s="11"/>
      <c r="E2183" s="4" t="s">
        <v>24</v>
      </c>
      <c r="F2183" s="4" t="s">
        <v>18</v>
      </c>
      <c r="G2183" s="4" t="s">
        <v>19</v>
      </c>
      <c r="H2183" s="4" t="s">
        <v>25</v>
      </c>
      <c r="I2183" s="5">
        <v>9356.36</v>
      </c>
      <c r="J2183" s="5">
        <v>9356.36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 t="s">
        <v>21</v>
      </c>
      <c r="Q2183" s="12" t="s">
        <v>28</v>
      </c>
    </row>
    <row r="2184" spans="1:17" x14ac:dyDescent="0.25">
      <c r="A2184" s="4" t="s">
        <v>1881</v>
      </c>
      <c r="B2184" s="4"/>
      <c r="C2184" s="3">
        <v>311921</v>
      </c>
      <c r="D2184" s="11"/>
      <c r="E2184" s="4" t="s">
        <v>24</v>
      </c>
      <c r="F2184" s="4" t="s">
        <v>18</v>
      </c>
      <c r="G2184" s="4" t="s">
        <v>19</v>
      </c>
      <c r="H2184" s="4" t="s">
        <v>25</v>
      </c>
      <c r="I2184" s="5">
        <v>16391.59</v>
      </c>
      <c r="J2184" s="5">
        <v>16391.59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 t="s">
        <v>21</v>
      </c>
      <c r="Q2184" s="12" t="s">
        <v>211</v>
      </c>
    </row>
    <row r="2185" spans="1:17" x14ac:dyDescent="0.25">
      <c r="A2185" s="4" t="s">
        <v>1882</v>
      </c>
      <c r="B2185" s="4"/>
      <c r="C2185" s="3">
        <v>311441</v>
      </c>
      <c r="D2185" s="11"/>
      <c r="E2185" s="4" t="s">
        <v>24</v>
      </c>
      <c r="F2185" s="4" t="s">
        <v>18</v>
      </c>
      <c r="G2185" s="4" t="s">
        <v>19</v>
      </c>
      <c r="H2185" s="4" t="s">
        <v>25</v>
      </c>
      <c r="I2185" s="5">
        <v>6198.43</v>
      </c>
      <c r="J2185" s="5">
        <v>6198.43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 t="s">
        <v>21</v>
      </c>
      <c r="Q2185" s="12" t="s">
        <v>28</v>
      </c>
    </row>
    <row r="2186" spans="1:17" x14ac:dyDescent="0.25">
      <c r="A2186" s="4" t="s">
        <v>1883</v>
      </c>
      <c r="B2186" s="4"/>
      <c r="C2186" s="3">
        <v>318964</v>
      </c>
      <c r="D2186" s="11"/>
      <c r="E2186" s="4" t="s">
        <v>17</v>
      </c>
      <c r="F2186" s="4" t="s">
        <v>18</v>
      </c>
      <c r="G2186" s="4" t="s">
        <v>19</v>
      </c>
      <c r="H2186" s="4" t="s">
        <v>20</v>
      </c>
      <c r="I2186" s="5">
        <v>237375.27</v>
      </c>
      <c r="J2186" s="5">
        <v>18289.764559416737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 t="s">
        <v>21</v>
      </c>
      <c r="Q2186" s="12" t="s">
        <v>22</v>
      </c>
    </row>
    <row r="2187" spans="1:17" x14ac:dyDescent="0.25">
      <c r="A2187" s="4" t="s">
        <v>1884</v>
      </c>
      <c r="B2187" s="4"/>
      <c r="C2187" s="3">
        <v>312351</v>
      </c>
      <c r="D2187" s="11"/>
      <c r="E2187" s="4" t="s">
        <v>24</v>
      </c>
      <c r="F2187" s="4" t="s">
        <v>18</v>
      </c>
      <c r="G2187" s="4" t="s">
        <v>19</v>
      </c>
      <c r="H2187" s="4" t="s">
        <v>25</v>
      </c>
      <c r="I2187" s="5">
        <v>57793.31</v>
      </c>
      <c r="J2187" s="5">
        <v>57793.31</v>
      </c>
      <c r="K2187" s="5">
        <v>0</v>
      </c>
      <c r="L2187" s="5">
        <v>0</v>
      </c>
      <c r="M2187" s="5">
        <v>0</v>
      </c>
      <c r="N2187" s="5">
        <v>0</v>
      </c>
      <c r="O2187" s="5">
        <v>0</v>
      </c>
      <c r="P2187" s="5" t="s">
        <v>21</v>
      </c>
      <c r="Q2187" s="12" t="s">
        <v>56</v>
      </c>
    </row>
    <row r="2188" spans="1:17" x14ac:dyDescent="0.25">
      <c r="A2188" s="4" t="s">
        <v>1885</v>
      </c>
      <c r="B2188" s="4"/>
      <c r="C2188" s="3">
        <v>314376</v>
      </c>
      <c r="D2188" s="11"/>
      <c r="E2188" s="4" t="s">
        <v>24</v>
      </c>
      <c r="F2188" s="4" t="s">
        <v>18</v>
      </c>
      <c r="G2188" s="4" t="s">
        <v>19</v>
      </c>
      <c r="H2188" s="4" t="s">
        <v>25</v>
      </c>
      <c r="I2188" s="5">
        <v>95020.98</v>
      </c>
      <c r="J2188" s="5">
        <v>95020.98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 t="s">
        <v>21</v>
      </c>
      <c r="Q2188" s="12" t="s">
        <v>28</v>
      </c>
    </row>
    <row r="2189" spans="1:17" x14ac:dyDescent="0.25">
      <c r="A2189" s="4" t="s">
        <v>1886</v>
      </c>
      <c r="B2189" s="4"/>
      <c r="C2189" s="3">
        <v>316582</v>
      </c>
      <c r="D2189" s="11"/>
      <c r="E2189" s="4" t="s">
        <v>17</v>
      </c>
      <c r="F2189" s="4" t="s">
        <v>18</v>
      </c>
      <c r="G2189" s="4" t="s">
        <v>48</v>
      </c>
      <c r="H2189" s="4" t="s">
        <v>20</v>
      </c>
      <c r="I2189" s="5">
        <v>181146.27</v>
      </c>
      <c r="J2189" s="5">
        <v>13957.320108015192</v>
      </c>
      <c r="K2189" s="5">
        <v>181146.27</v>
      </c>
      <c r="L2189" s="5">
        <v>0</v>
      </c>
      <c r="M2189" s="5">
        <v>0</v>
      </c>
      <c r="N2189" s="5">
        <v>0</v>
      </c>
      <c r="O2189" s="5">
        <v>181146.27</v>
      </c>
      <c r="P2189" s="5" t="s">
        <v>33</v>
      </c>
      <c r="Q2189" s="12" t="s">
        <v>22</v>
      </c>
    </row>
    <row r="2190" spans="1:17" x14ac:dyDescent="0.25">
      <c r="A2190" s="4" t="s">
        <v>1887</v>
      </c>
      <c r="B2190" s="4"/>
      <c r="C2190" s="3">
        <v>311212</v>
      </c>
      <c r="D2190" s="11"/>
      <c r="E2190" s="4" t="s">
        <v>24</v>
      </c>
      <c r="F2190" s="4" t="s">
        <v>18</v>
      </c>
      <c r="G2190" s="4" t="s">
        <v>19</v>
      </c>
      <c r="H2190" s="4" t="s">
        <v>25</v>
      </c>
      <c r="I2190" s="5">
        <v>5247.46</v>
      </c>
      <c r="J2190" s="5">
        <v>5247.46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 t="s">
        <v>21</v>
      </c>
      <c r="Q2190" s="12" t="s">
        <v>211</v>
      </c>
    </row>
    <row r="2191" spans="1:17" x14ac:dyDescent="0.25">
      <c r="A2191" s="4" t="s">
        <v>1888</v>
      </c>
      <c r="B2191" s="4"/>
      <c r="C2191" s="3">
        <v>317735</v>
      </c>
      <c r="D2191" s="11"/>
      <c r="E2191" s="4" t="s">
        <v>24</v>
      </c>
      <c r="F2191" s="4" t="s">
        <v>18</v>
      </c>
      <c r="G2191" s="4" t="s">
        <v>19</v>
      </c>
      <c r="H2191" s="4" t="s">
        <v>25</v>
      </c>
      <c r="I2191" s="5">
        <v>18835.669999999998</v>
      </c>
      <c r="J2191" s="5">
        <v>18835.669999999998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 t="s">
        <v>21</v>
      </c>
      <c r="Q2191" s="12" t="s">
        <v>211</v>
      </c>
    </row>
    <row r="2192" spans="1:17" x14ac:dyDescent="0.25">
      <c r="A2192" s="4" t="s">
        <v>1889</v>
      </c>
      <c r="B2192" s="4"/>
      <c r="C2192" s="3">
        <v>312196</v>
      </c>
      <c r="D2192" s="11"/>
      <c r="E2192" s="4" t="s">
        <v>24</v>
      </c>
      <c r="F2192" s="4" t="s">
        <v>18</v>
      </c>
      <c r="G2192" s="4" t="s">
        <v>48</v>
      </c>
      <c r="H2192" s="4" t="s">
        <v>25</v>
      </c>
      <c r="I2192" s="5">
        <v>57840.66</v>
      </c>
      <c r="J2192" s="5">
        <v>57840.66</v>
      </c>
      <c r="K2192" s="5">
        <v>0</v>
      </c>
      <c r="L2192" s="5">
        <v>0</v>
      </c>
      <c r="M2192" s="5">
        <v>0</v>
      </c>
      <c r="N2192" s="5">
        <v>57840.66</v>
      </c>
      <c r="O2192" s="5">
        <v>57840.66</v>
      </c>
      <c r="P2192" s="5" t="s">
        <v>49</v>
      </c>
      <c r="Q2192" s="12" t="s">
        <v>41</v>
      </c>
    </row>
    <row r="2193" spans="1:17" x14ac:dyDescent="0.25">
      <c r="A2193" s="4" t="s">
        <v>1890</v>
      </c>
      <c r="B2193" s="4"/>
      <c r="C2193" s="3">
        <v>319423</v>
      </c>
      <c r="D2193" s="11"/>
      <c r="E2193" s="4" t="s">
        <v>24</v>
      </c>
      <c r="F2193" s="4" t="s">
        <v>18</v>
      </c>
      <c r="G2193" s="4" t="s">
        <v>19</v>
      </c>
      <c r="H2193" s="4" t="s">
        <v>20</v>
      </c>
      <c r="I2193" s="5">
        <v>5776338.3200000003</v>
      </c>
      <c r="J2193" s="5">
        <v>445066.86769997916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 t="s">
        <v>21</v>
      </c>
      <c r="Q2193" s="12" t="s">
        <v>22</v>
      </c>
    </row>
    <row r="2194" spans="1:17" x14ac:dyDescent="0.25">
      <c r="A2194" s="4" t="s">
        <v>1891</v>
      </c>
      <c r="B2194" s="4"/>
      <c r="C2194" s="3">
        <v>315654</v>
      </c>
      <c r="D2194" s="11"/>
      <c r="E2194" s="4" t="s">
        <v>17</v>
      </c>
      <c r="F2194" s="4" t="s">
        <v>18</v>
      </c>
      <c r="G2194" s="4" t="s">
        <v>19</v>
      </c>
      <c r="H2194" s="4" t="s">
        <v>20</v>
      </c>
      <c r="I2194" s="5">
        <v>539106.06999999995</v>
      </c>
      <c r="J2194" s="5">
        <v>41538.122706937582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 t="s">
        <v>21</v>
      </c>
      <c r="Q2194" s="12" t="s">
        <v>22</v>
      </c>
    </row>
    <row r="2195" spans="1:17" x14ac:dyDescent="0.25">
      <c r="A2195" s="4" t="s">
        <v>1892</v>
      </c>
      <c r="B2195" s="4"/>
      <c r="C2195" s="3">
        <v>319423</v>
      </c>
      <c r="D2195" s="11"/>
      <c r="E2195" s="4" t="s">
        <v>24</v>
      </c>
      <c r="F2195" s="4" t="s">
        <v>18</v>
      </c>
      <c r="G2195" s="4" t="s">
        <v>19</v>
      </c>
      <c r="H2195" s="4" t="s">
        <v>20</v>
      </c>
      <c r="I2195" s="5">
        <v>5776338.3200000003</v>
      </c>
      <c r="J2195" s="5">
        <v>445066.86769997916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 t="s">
        <v>21</v>
      </c>
      <c r="Q2195" s="12" t="s">
        <v>22</v>
      </c>
    </row>
    <row r="2196" spans="1:17" x14ac:dyDescent="0.25">
      <c r="A2196" s="4" t="s">
        <v>1893</v>
      </c>
      <c r="B2196" s="4"/>
      <c r="C2196" s="3">
        <v>310860</v>
      </c>
      <c r="D2196" s="11"/>
      <c r="E2196" s="4" t="s">
        <v>17</v>
      </c>
      <c r="F2196" s="4" t="s">
        <v>18</v>
      </c>
      <c r="G2196" s="4" t="s">
        <v>19</v>
      </c>
      <c r="H2196" s="4" t="s">
        <v>20</v>
      </c>
      <c r="I2196" s="5">
        <v>293454.44</v>
      </c>
      <c r="J2196" s="5">
        <v>22610.66460931455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 t="s">
        <v>21</v>
      </c>
      <c r="Q2196" s="12" t="s">
        <v>22</v>
      </c>
    </row>
    <row r="2197" spans="1:17" x14ac:dyDescent="0.25">
      <c r="A2197" s="4" t="s">
        <v>1894</v>
      </c>
      <c r="B2197" s="4"/>
      <c r="C2197" s="3">
        <v>319423</v>
      </c>
      <c r="D2197" s="11"/>
      <c r="E2197" s="4" t="s">
        <v>24</v>
      </c>
      <c r="F2197" s="4" t="s">
        <v>18</v>
      </c>
      <c r="G2197" s="4" t="s">
        <v>19</v>
      </c>
      <c r="H2197" s="4" t="s">
        <v>20</v>
      </c>
      <c r="I2197" s="5">
        <v>7229341.6299999999</v>
      </c>
      <c r="J2197" s="5">
        <v>557020.77277169621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 t="s">
        <v>21</v>
      </c>
      <c r="Q2197" s="12" t="s">
        <v>22</v>
      </c>
    </row>
    <row r="2198" spans="1:17" x14ac:dyDescent="0.25">
      <c r="A2198" s="4" t="s">
        <v>1895</v>
      </c>
      <c r="B2198" s="4"/>
      <c r="C2198" s="3">
        <v>312637</v>
      </c>
      <c r="D2198" s="11"/>
      <c r="E2198" s="4" t="s">
        <v>24</v>
      </c>
      <c r="F2198" s="4" t="s">
        <v>18</v>
      </c>
      <c r="G2198" s="4" t="s">
        <v>48</v>
      </c>
      <c r="H2198" s="4" t="s">
        <v>20</v>
      </c>
      <c r="I2198" s="5">
        <v>615621.98</v>
      </c>
      <c r="J2198" s="5">
        <v>47433.673574344793</v>
      </c>
      <c r="K2198" s="5">
        <v>0</v>
      </c>
      <c r="L2198" s="5">
        <v>615621.98</v>
      </c>
      <c r="M2198" s="5">
        <v>0</v>
      </c>
      <c r="N2198" s="5">
        <v>0</v>
      </c>
      <c r="O2198" s="5">
        <v>615621.98</v>
      </c>
      <c r="P2198" s="5" t="s">
        <v>121</v>
      </c>
      <c r="Q2198" s="12" t="s">
        <v>22</v>
      </c>
    </row>
    <row r="2199" spans="1:17" x14ac:dyDescent="0.25">
      <c r="A2199" s="4" t="s">
        <v>1896</v>
      </c>
      <c r="B2199" s="4"/>
      <c r="C2199" s="3">
        <v>314168</v>
      </c>
      <c r="D2199" s="11"/>
      <c r="E2199" s="4" t="s">
        <v>24</v>
      </c>
      <c r="F2199" s="4" t="s">
        <v>18</v>
      </c>
      <c r="G2199" s="4" t="s">
        <v>48</v>
      </c>
      <c r="H2199" s="4" t="s">
        <v>25</v>
      </c>
      <c r="I2199" s="5">
        <v>54336.43</v>
      </c>
      <c r="J2199" s="5">
        <v>54336.43</v>
      </c>
      <c r="K2199" s="5">
        <v>0</v>
      </c>
      <c r="L2199" s="5">
        <v>0</v>
      </c>
      <c r="M2199" s="5">
        <v>0</v>
      </c>
      <c r="N2199" s="5">
        <v>54336.43</v>
      </c>
      <c r="O2199" s="5">
        <v>54336.43</v>
      </c>
      <c r="P2199" s="5" t="s">
        <v>49</v>
      </c>
      <c r="Q2199" s="12" t="s">
        <v>28</v>
      </c>
    </row>
    <row r="2200" spans="1:17" x14ac:dyDescent="0.25">
      <c r="A2200" s="4" t="s">
        <v>1897</v>
      </c>
      <c r="B2200" s="4"/>
      <c r="C2200" s="3">
        <v>316358</v>
      </c>
      <c r="D2200" s="11"/>
      <c r="E2200" s="4" t="s">
        <v>27</v>
      </c>
      <c r="F2200" s="4" t="s">
        <v>18</v>
      </c>
      <c r="G2200" s="4" t="s">
        <v>19</v>
      </c>
      <c r="H2200" s="4" t="s">
        <v>25</v>
      </c>
      <c r="I2200" s="5">
        <v>2488011.44</v>
      </c>
      <c r="J2200" s="5">
        <v>2488011.44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 t="s">
        <v>21</v>
      </c>
      <c r="Q2200" s="12" t="s">
        <v>250</v>
      </c>
    </row>
    <row r="2201" spans="1:17" x14ac:dyDescent="0.25">
      <c r="A2201" s="4" t="s">
        <v>1898</v>
      </c>
      <c r="B2201" s="4"/>
      <c r="C2201" s="3">
        <v>313548</v>
      </c>
      <c r="D2201" s="11"/>
      <c r="E2201" s="4" t="s">
        <v>43</v>
      </c>
      <c r="F2201" s="4" t="s">
        <v>18</v>
      </c>
      <c r="G2201" s="4" t="s">
        <v>19</v>
      </c>
      <c r="H2201" s="4" t="s">
        <v>25</v>
      </c>
      <c r="I2201" s="5">
        <v>5429.86</v>
      </c>
      <c r="J2201" s="5">
        <v>5429.86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 t="s">
        <v>21</v>
      </c>
      <c r="Q2201" s="12" t="s">
        <v>44</v>
      </c>
    </row>
    <row r="2202" spans="1:17" x14ac:dyDescent="0.25">
      <c r="A2202" s="4" t="s">
        <v>1899</v>
      </c>
      <c r="B2202" s="4"/>
      <c r="C2202" s="3">
        <v>310655</v>
      </c>
      <c r="D2202" s="11"/>
      <c r="E2202" s="4" t="s">
        <v>17</v>
      </c>
      <c r="F2202" s="4" t="s">
        <v>18</v>
      </c>
      <c r="G2202" s="4" t="s">
        <v>48</v>
      </c>
      <c r="H2202" s="4" t="s">
        <v>20</v>
      </c>
      <c r="I2202" s="5">
        <v>90336.34</v>
      </c>
      <c r="J2202" s="5">
        <v>6960.4149992516941</v>
      </c>
      <c r="K2202" s="5">
        <v>0</v>
      </c>
      <c r="L2202" s="5">
        <v>0</v>
      </c>
      <c r="M2202" s="5">
        <v>0</v>
      </c>
      <c r="N2202" s="5">
        <v>90336.34</v>
      </c>
      <c r="O2202" s="5">
        <v>90336.34</v>
      </c>
      <c r="P2202" s="5" t="s">
        <v>49</v>
      </c>
      <c r="Q2202" s="12" t="s">
        <v>22</v>
      </c>
    </row>
    <row r="2203" spans="1:17" x14ac:dyDescent="0.25">
      <c r="A2203" s="4" t="s">
        <v>1900</v>
      </c>
      <c r="B2203" s="4"/>
      <c r="C2203" s="3">
        <v>314698</v>
      </c>
      <c r="D2203" s="11"/>
      <c r="E2203" s="4" t="s">
        <v>24</v>
      </c>
      <c r="F2203" s="4" t="s">
        <v>18</v>
      </c>
      <c r="G2203" s="4" t="s">
        <v>48</v>
      </c>
      <c r="H2203" s="4" t="s">
        <v>25</v>
      </c>
      <c r="I2203" s="5">
        <v>15959.82</v>
      </c>
      <c r="J2203" s="5">
        <v>15959.82</v>
      </c>
      <c r="K2203" s="5">
        <v>0</v>
      </c>
      <c r="L2203" s="5">
        <v>0</v>
      </c>
      <c r="M2203" s="5">
        <v>0</v>
      </c>
      <c r="N2203" s="5">
        <v>15959.82</v>
      </c>
      <c r="O2203" s="5">
        <v>15959.82</v>
      </c>
      <c r="P2203" s="5" t="s">
        <v>49</v>
      </c>
      <c r="Q2203" s="12" t="s">
        <v>97</v>
      </c>
    </row>
    <row r="2204" spans="1:17" x14ac:dyDescent="0.25">
      <c r="A2204" s="4" t="s">
        <v>1901</v>
      </c>
      <c r="B2204" s="4"/>
      <c r="C2204" s="3">
        <v>309934</v>
      </c>
      <c r="D2204" s="11"/>
      <c r="E2204" s="4" t="s">
        <v>24</v>
      </c>
      <c r="F2204" s="4" t="s">
        <v>18</v>
      </c>
      <c r="G2204" s="4" t="s">
        <v>48</v>
      </c>
      <c r="H2204" s="4" t="s">
        <v>25</v>
      </c>
      <c r="I2204" s="5">
        <v>25322.49</v>
      </c>
      <c r="J2204" s="5">
        <v>25322.49</v>
      </c>
      <c r="K2204" s="5">
        <v>0</v>
      </c>
      <c r="L2204" s="5">
        <v>25322.49</v>
      </c>
      <c r="M2204" s="5">
        <v>0</v>
      </c>
      <c r="N2204" s="5">
        <v>0</v>
      </c>
      <c r="O2204" s="5">
        <v>25322.49</v>
      </c>
      <c r="P2204" s="5" t="s">
        <v>121</v>
      </c>
      <c r="Q2204" s="12" t="s">
        <v>56</v>
      </c>
    </row>
    <row r="2205" spans="1:17" x14ac:dyDescent="0.25">
      <c r="A2205" s="4" t="s">
        <v>1902</v>
      </c>
      <c r="B2205" s="4"/>
      <c r="C2205" s="3">
        <v>309703</v>
      </c>
      <c r="D2205" s="11"/>
      <c r="E2205" s="4" t="s">
        <v>24</v>
      </c>
      <c r="F2205" s="4" t="s">
        <v>18</v>
      </c>
      <c r="G2205" s="4" t="s">
        <v>48</v>
      </c>
      <c r="H2205" s="4" t="s">
        <v>25</v>
      </c>
      <c r="I2205" s="5">
        <v>36008.11</v>
      </c>
      <c r="J2205" s="5">
        <v>36008.11</v>
      </c>
      <c r="K2205" s="5">
        <v>0</v>
      </c>
      <c r="L2205" s="5">
        <v>0</v>
      </c>
      <c r="M2205" s="5">
        <v>0</v>
      </c>
      <c r="N2205" s="5">
        <v>36008.11</v>
      </c>
      <c r="O2205" s="5">
        <v>36008.11</v>
      </c>
      <c r="P2205" s="5" t="s">
        <v>49</v>
      </c>
      <c r="Q2205" s="12" t="s">
        <v>211</v>
      </c>
    </row>
    <row r="2206" spans="1:17" x14ac:dyDescent="0.25">
      <c r="A2206" s="4" t="s">
        <v>1903</v>
      </c>
      <c r="B2206" s="4"/>
      <c r="C2206" s="3">
        <v>311921</v>
      </c>
      <c r="D2206" s="11"/>
      <c r="E2206" s="4" t="s">
        <v>24</v>
      </c>
      <c r="F2206" s="4" t="s">
        <v>18</v>
      </c>
      <c r="G2206" s="4" t="s">
        <v>19</v>
      </c>
      <c r="H2206" s="4" t="s">
        <v>25</v>
      </c>
      <c r="I2206" s="5">
        <v>16391.59</v>
      </c>
      <c r="J2206" s="5">
        <v>16391.59</v>
      </c>
      <c r="K2206" s="5">
        <v>0</v>
      </c>
      <c r="L2206" s="5">
        <v>0</v>
      </c>
      <c r="M2206" s="5">
        <v>0</v>
      </c>
      <c r="N2206" s="5">
        <v>0</v>
      </c>
      <c r="O2206" s="5">
        <v>0</v>
      </c>
      <c r="P2206" s="5" t="s">
        <v>21</v>
      </c>
      <c r="Q2206" s="12" t="s">
        <v>211</v>
      </c>
    </row>
    <row r="2207" spans="1:17" x14ac:dyDescent="0.25">
      <c r="A2207" s="4" t="s">
        <v>1904</v>
      </c>
      <c r="B2207" s="4"/>
      <c r="C2207" s="3">
        <v>317905</v>
      </c>
      <c r="D2207" s="11"/>
      <c r="E2207" s="4" t="s">
        <v>17</v>
      </c>
      <c r="F2207" s="4" t="s">
        <v>18</v>
      </c>
      <c r="G2207" s="4" t="s">
        <v>19</v>
      </c>
      <c r="H2207" s="4" t="s">
        <v>20</v>
      </c>
      <c r="I2207" s="5">
        <v>169585.32</v>
      </c>
      <c r="J2207" s="5">
        <v>13066.548910227029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 t="s">
        <v>21</v>
      </c>
      <c r="Q2207" s="12" t="s">
        <v>22</v>
      </c>
    </row>
    <row r="2208" spans="1:17" x14ac:dyDescent="0.25">
      <c r="A2208" s="4" t="s">
        <v>1905</v>
      </c>
      <c r="B2208" s="4"/>
      <c r="C2208" s="3">
        <v>319669</v>
      </c>
      <c r="D2208" s="11"/>
      <c r="E2208" s="4" t="s">
        <v>17</v>
      </c>
      <c r="F2208" s="4" t="s">
        <v>18</v>
      </c>
      <c r="G2208" s="4" t="s">
        <v>19</v>
      </c>
      <c r="H2208" s="4" t="s">
        <v>25</v>
      </c>
      <c r="I2208" s="5">
        <v>1337865.22</v>
      </c>
      <c r="J2208" s="5">
        <v>1337865.22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 t="s">
        <v>21</v>
      </c>
      <c r="Q2208" s="12" t="s">
        <v>22</v>
      </c>
    </row>
    <row r="2209" spans="1:17" x14ac:dyDescent="0.25">
      <c r="A2209" s="4">
        <v>30000823</v>
      </c>
      <c r="B2209" s="4"/>
      <c r="C2209" s="3">
        <v>319705</v>
      </c>
      <c r="D2209" s="11"/>
      <c r="E2209" s="4" t="s">
        <v>27</v>
      </c>
      <c r="F2209" s="4" t="s">
        <v>18</v>
      </c>
      <c r="G2209" s="4" t="s">
        <v>19</v>
      </c>
      <c r="H2209" s="4" t="s">
        <v>25</v>
      </c>
      <c r="I2209" s="5">
        <v>2799991.87</v>
      </c>
      <c r="J2209" s="5">
        <v>2799991.87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 t="s">
        <v>21</v>
      </c>
      <c r="Q2209" s="12" t="s">
        <v>22</v>
      </c>
    </row>
    <row r="2210" spans="1:17" x14ac:dyDescent="0.25">
      <c r="A2210" s="4" t="s">
        <v>1906</v>
      </c>
      <c r="B2210" s="4"/>
      <c r="C2210" s="3">
        <v>309306</v>
      </c>
      <c r="D2210" s="11"/>
      <c r="E2210" s="4" t="s">
        <v>27</v>
      </c>
      <c r="F2210" s="4" t="s">
        <v>18</v>
      </c>
      <c r="G2210" s="4" t="s">
        <v>19</v>
      </c>
      <c r="H2210" s="4" t="s">
        <v>25</v>
      </c>
      <c r="I2210" s="5">
        <v>20005742.440000001</v>
      </c>
      <c r="J2210" s="5">
        <v>20005742.440000001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 t="s">
        <v>21</v>
      </c>
      <c r="Q2210" s="12" t="s">
        <v>22</v>
      </c>
    </row>
    <row r="2211" spans="1:17" x14ac:dyDescent="0.25">
      <c r="A2211" s="4" t="s">
        <v>1907</v>
      </c>
      <c r="B2211" s="4"/>
      <c r="C2211" s="3">
        <v>316339</v>
      </c>
      <c r="D2211" s="11"/>
      <c r="E2211" s="4" t="s">
        <v>43</v>
      </c>
      <c r="F2211" s="4" t="s">
        <v>18</v>
      </c>
      <c r="G2211" s="4" t="s">
        <v>19</v>
      </c>
      <c r="H2211" s="4" t="s">
        <v>25</v>
      </c>
      <c r="I2211" s="5">
        <v>11716.02</v>
      </c>
      <c r="J2211" s="5">
        <v>11716.02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 t="s">
        <v>21</v>
      </c>
      <c r="Q2211" s="12" t="s">
        <v>41</v>
      </c>
    </row>
    <row r="2212" spans="1:17" x14ac:dyDescent="0.25">
      <c r="A2212" s="4" t="s">
        <v>1908</v>
      </c>
      <c r="B2212" s="4"/>
      <c r="C2212" s="3">
        <v>319003</v>
      </c>
      <c r="D2212" s="11"/>
      <c r="E2212" s="4" t="s">
        <v>24</v>
      </c>
      <c r="F2212" s="4" t="s">
        <v>18</v>
      </c>
      <c r="G2212" s="4" t="s">
        <v>48</v>
      </c>
      <c r="H2212" s="4" t="s">
        <v>25</v>
      </c>
      <c r="I2212" s="5">
        <v>75114.31</v>
      </c>
      <c r="J2212" s="5">
        <v>75114.31</v>
      </c>
      <c r="K2212" s="5">
        <v>0</v>
      </c>
      <c r="L2212" s="5">
        <v>0</v>
      </c>
      <c r="M2212" s="5">
        <v>0</v>
      </c>
      <c r="N2212" s="5">
        <v>75114.31</v>
      </c>
      <c r="O2212" s="5">
        <v>75114.31</v>
      </c>
      <c r="P2212" s="5" t="s">
        <v>49</v>
      </c>
      <c r="Q2212" s="12" t="s">
        <v>41</v>
      </c>
    </row>
    <row r="2213" spans="1:17" x14ac:dyDescent="0.25">
      <c r="A2213" s="4" t="s">
        <v>1909</v>
      </c>
      <c r="B2213" s="4"/>
      <c r="C2213" s="3">
        <v>309777</v>
      </c>
      <c r="D2213" s="11"/>
      <c r="E2213" s="4" t="s">
        <v>17</v>
      </c>
      <c r="F2213" s="4" t="s">
        <v>18</v>
      </c>
      <c r="G2213" s="4" t="s">
        <v>19</v>
      </c>
      <c r="H2213" s="4" t="s">
        <v>20</v>
      </c>
      <c r="I2213" s="5">
        <v>651885.27</v>
      </c>
      <c r="J2213" s="5">
        <v>50227.760069748685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 t="s">
        <v>21</v>
      </c>
      <c r="Q2213" s="12" t="s">
        <v>22</v>
      </c>
    </row>
    <row r="2214" spans="1:17" x14ac:dyDescent="0.25">
      <c r="A2214" s="4" t="s">
        <v>1910</v>
      </c>
      <c r="B2214" s="4"/>
      <c r="C2214" s="3">
        <v>314376</v>
      </c>
      <c r="D2214" s="11"/>
      <c r="E2214" s="4" t="s">
        <v>24</v>
      </c>
      <c r="F2214" s="4" t="s">
        <v>18</v>
      </c>
      <c r="G2214" s="4" t="s">
        <v>19</v>
      </c>
      <c r="H2214" s="4" t="s">
        <v>25</v>
      </c>
      <c r="I2214" s="5">
        <v>77189.350000000006</v>
      </c>
      <c r="J2214" s="5">
        <v>77189.350000000006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 t="s">
        <v>21</v>
      </c>
      <c r="Q2214" s="12" t="s">
        <v>28</v>
      </c>
    </row>
    <row r="2215" spans="1:17" x14ac:dyDescent="0.25">
      <c r="A2215" s="4" t="s">
        <v>1911</v>
      </c>
      <c r="B2215" s="4"/>
      <c r="C2215" s="3">
        <v>319267</v>
      </c>
      <c r="D2215" s="11"/>
      <c r="E2215" s="4" t="s">
        <v>24</v>
      </c>
      <c r="F2215" s="4" t="s">
        <v>18</v>
      </c>
      <c r="G2215" s="4" t="s">
        <v>19</v>
      </c>
      <c r="H2215" s="4" t="s">
        <v>25</v>
      </c>
      <c r="I2215" s="5">
        <v>37144.74</v>
      </c>
      <c r="J2215" s="5">
        <v>37144.74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 t="s">
        <v>21</v>
      </c>
      <c r="Q2215" s="12" t="s">
        <v>56</v>
      </c>
    </row>
    <row r="2216" spans="1:17" x14ac:dyDescent="0.25">
      <c r="A2216" s="4" t="s">
        <v>1912</v>
      </c>
      <c r="B2216" s="4"/>
      <c r="C2216" s="3">
        <v>319419</v>
      </c>
      <c r="D2216" s="11"/>
      <c r="E2216" s="4" t="s">
        <v>17</v>
      </c>
      <c r="F2216" s="4" t="s">
        <v>18</v>
      </c>
      <c r="G2216" s="4" t="s">
        <v>19</v>
      </c>
      <c r="H2216" s="4" t="s">
        <v>20</v>
      </c>
      <c r="I2216" s="5">
        <v>817038.95</v>
      </c>
      <c r="J2216" s="5">
        <v>62952.851117865248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 t="s">
        <v>21</v>
      </c>
      <c r="Q2216" s="12" t="s">
        <v>22</v>
      </c>
    </row>
    <row r="2217" spans="1:17" x14ac:dyDescent="0.25">
      <c r="A2217" s="4" t="s">
        <v>1913</v>
      </c>
      <c r="B2217" s="4"/>
      <c r="C2217" s="3">
        <v>313548</v>
      </c>
      <c r="D2217" s="11"/>
      <c r="E2217" s="4" t="s">
        <v>43</v>
      </c>
      <c r="F2217" s="4" t="s">
        <v>18</v>
      </c>
      <c r="G2217" s="4" t="s">
        <v>19</v>
      </c>
      <c r="H2217" s="4" t="s">
        <v>25</v>
      </c>
      <c r="I2217" s="5">
        <v>17589.13</v>
      </c>
      <c r="J2217" s="5">
        <v>17589.13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 t="s">
        <v>21</v>
      </c>
      <c r="Q2217" s="12" t="s">
        <v>44</v>
      </c>
    </row>
    <row r="2218" spans="1:17" x14ac:dyDescent="0.25">
      <c r="A2218" s="4" t="s">
        <v>1914</v>
      </c>
      <c r="B2218" s="4"/>
      <c r="C2218" s="3">
        <v>309306</v>
      </c>
      <c r="D2218" s="11"/>
      <c r="E2218" s="4" t="s">
        <v>27</v>
      </c>
      <c r="F2218" s="4" t="s">
        <v>18</v>
      </c>
      <c r="G2218" s="4" t="s">
        <v>19</v>
      </c>
      <c r="H2218" s="4" t="s">
        <v>25</v>
      </c>
      <c r="I2218" s="5">
        <v>50015056.109999999</v>
      </c>
      <c r="J2218" s="5">
        <v>50015056.109999999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 t="s">
        <v>21</v>
      </c>
      <c r="Q2218" s="12" t="s">
        <v>22</v>
      </c>
    </row>
    <row r="2219" spans="1:17" x14ac:dyDescent="0.25">
      <c r="A2219" s="4" t="s">
        <v>1915</v>
      </c>
      <c r="B2219" s="4"/>
      <c r="C2219" s="3">
        <v>313250</v>
      </c>
      <c r="D2219" s="11"/>
      <c r="E2219" s="4" t="s">
        <v>24</v>
      </c>
      <c r="F2219" s="4" t="s">
        <v>18</v>
      </c>
      <c r="G2219" s="4" t="s">
        <v>19</v>
      </c>
      <c r="H2219" s="4" t="s">
        <v>25</v>
      </c>
      <c r="I2219" s="5">
        <v>15073.53</v>
      </c>
      <c r="J2219" s="5">
        <v>15073.53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 t="s">
        <v>21</v>
      </c>
      <c r="Q2219" s="12" t="s">
        <v>28</v>
      </c>
    </row>
    <row r="2220" spans="1:17" x14ac:dyDescent="0.25">
      <c r="A2220" s="4" t="s">
        <v>1916</v>
      </c>
      <c r="B2220" s="4"/>
      <c r="C2220" s="3">
        <v>320167</v>
      </c>
      <c r="D2220" s="11"/>
      <c r="E2220" s="4" t="s">
        <v>17</v>
      </c>
      <c r="F2220" s="4" t="s">
        <v>18</v>
      </c>
      <c r="G2220" s="4" t="s">
        <v>19</v>
      </c>
      <c r="H2220" s="4" t="s">
        <v>20</v>
      </c>
      <c r="I2220" s="5">
        <v>158582.95000000001</v>
      </c>
      <c r="J2220" s="5">
        <v>12218.816301452789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 t="s">
        <v>21</v>
      </c>
      <c r="Q2220" s="12" t="s">
        <v>22</v>
      </c>
    </row>
    <row r="2221" spans="1:17" x14ac:dyDescent="0.25">
      <c r="A2221" s="4" t="s">
        <v>1917</v>
      </c>
      <c r="B2221" s="4"/>
      <c r="C2221" s="3">
        <v>315821</v>
      </c>
      <c r="D2221" s="11"/>
      <c r="E2221" s="4" t="s">
        <v>24</v>
      </c>
      <c r="F2221" s="4" t="s">
        <v>18</v>
      </c>
      <c r="G2221" s="4" t="s">
        <v>48</v>
      </c>
      <c r="H2221" s="4" t="s">
        <v>25</v>
      </c>
      <c r="I2221" s="5">
        <v>24344.71</v>
      </c>
      <c r="J2221" s="5">
        <v>24344.71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 t="s">
        <v>21</v>
      </c>
      <c r="Q2221" s="12" t="s">
        <v>44</v>
      </c>
    </row>
    <row r="2222" spans="1:17" x14ac:dyDescent="0.25">
      <c r="A2222" s="4" t="s">
        <v>1918</v>
      </c>
      <c r="B2222" s="4"/>
      <c r="C2222" s="3">
        <v>314750</v>
      </c>
      <c r="D2222" s="11"/>
      <c r="E2222" s="4" t="s">
        <v>27</v>
      </c>
      <c r="F2222" s="4" t="s">
        <v>18</v>
      </c>
      <c r="G2222" s="4" t="s">
        <v>19</v>
      </c>
      <c r="H2222" s="4" t="s">
        <v>25</v>
      </c>
      <c r="I2222" s="5">
        <v>11942.13</v>
      </c>
      <c r="J2222" s="5">
        <v>11942.13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 t="s">
        <v>21</v>
      </c>
      <c r="Q2222" s="12" t="s">
        <v>28</v>
      </c>
    </row>
    <row r="2223" spans="1:17" x14ac:dyDescent="0.25">
      <c r="A2223" s="4" t="s">
        <v>1919</v>
      </c>
      <c r="B2223" s="4"/>
      <c r="C2223" s="3">
        <v>315144</v>
      </c>
      <c r="D2223" s="11"/>
      <c r="E2223" s="4" t="s">
        <v>24</v>
      </c>
      <c r="F2223" s="4" t="s">
        <v>18</v>
      </c>
      <c r="G2223" s="4" t="s">
        <v>19</v>
      </c>
      <c r="H2223" s="4" t="s">
        <v>25</v>
      </c>
      <c r="I2223" s="5">
        <v>184261.69</v>
      </c>
      <c r="J2223" s="5">
        <v>184261.69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 t="s">
        <v>21</v>
      </c>
      <c r="Q2223" s="12" t="s">
        <v>26</v>
      </c>
    </row>
    <row r="2224" spans="1:17" x14ac:dyDescent="0.25">
      <c r="A2224" s="4" t="s">
        <v>1920</v>
      </c>
      <c r="B2224" s="4"/>
      <c r="C2224" s="3">
        <v>315144</v>
      </c>
      <c r="D2224" s="11"/>
      <c r="E2224" s="4" t="s">
        <v>24</v>
      </c>
      <c r="F2224" s="4" t="s">
        <v>18</v>
      </c>
      <c r="G2224" s="4" t="s">
        <v>19</v>
      </c>
      <c r="H2224" s="4" t="s">
        <v>25</v>
      </c>
      <c r="I2224" s="5">
        <v>184261.69</v>
      </c>
      <c r="J2224" s="5">
        <v>184261.69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 t="s">
        <v>21</v>
      </c>
      <c r="Q2224" s="12" t="s">
        <v>26</v>
      </c>
    </row>
    <row r="2225" spans="1:17" x14ac:dyDescent="0.25">
      <c r="A2225" s="4" t="s">
        <v>1921</v>
      </c>
      <c r="B2225" s="4"/>
      <c r="C2225" s="3">
        <v>312088</v>
      </c>
      <c r="D2225" s="11"/>
      <c r="E2225" s="4" t="s">
        <v>43</v>
      </c>
      <c r="F2225" s="4" t="s">
        <v>18</v>
      </c>
      <c r="G2225" s="4" t="s">
        <v>19</v>
      </c>
      <c r="H2225" s="4" t="s">
        <v>25</v>
      </c>
      <c r="I2225" s="5">
        <v>44433.38</v>
      </c>
      <c r="J2225" s="5">
        <v>44433.38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 t="s">
        <v>21</v>
      </c>
      <c r="Q2225" s="12" t="s">
        <v>26</v>
      </c>
    </row>
    <row r="2226" spans="1:17" x14ac:dyDescent="0.25">
      <c r="A2226" s="4" t="s">
        <v>1922</v>
      </c>
      <c r="B2226" s="4"/>
      <c r="C2226" s="3">
        <v>312516</v>
      </c>
      <c r="D2226" s="11"/>
      <c r="E2226" s="4" t="s">
        <v>17</v>
      </c>
      <c r="F2226" s="4" t="s">
        <v>18</v>
      </c>
      <c r="G2226" s="4" t="s">
        <v>19</v>
      </c>
      <c r="H2226" s="4" t="s">
        <v>20</v>
      </c>
      <c r="I2226" s="5">
        <v>827667.85</v>
      </c>
      <c r="J2226" s="5">
        <v>63771.807863130183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 t="s">
        <v>21</v>
      </c>
      <c r="Q2226" s="12" t="s">
        <v>22</v>
      </c>
    </row>
    <row r="2227" spans="1:17" x14ac:dyDescent="0.25">
      <c r="A2227" s="4" t="s">
        <v>1923</v>
      </c>
      <c r="B2227" s="4"/>
      <c r="C2227" s="3">
        <v>316707</v>
      </c>
      <c r="D2227" s="11"/>
      <c r="E2227" s="4" t="s">
        <v>24</v>
      </c>
      <c r="F2227" s="4" t="s">
        <v>18</v>
      </c>
      <c r="G2227" s="4" t="s">
        <v>19</v>
      </c>
      <c r="H2227" s="4" t="s">
        <v>25</v>
      </c>
      <c r="I2227" s="5">
        <v>28648.94</v>
      </c>
      <c r="J2227" s="5">
        <v>28648.94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 t="s">
        <v>21</v>
      </c>
      <c r="Q2227" s="12" t="s">
        <v>28</v>
      </c>
    </row>
    <row r="2228" spans="1:17" x14ac:dyDescent="0.25">
      <c r="A2228" s="4" t="s">
        <v>1924</v>
      </c>
      <c r="B2228" s="4"/>
      <c r="C2228" s="3">
        <v>312469</v>
      </c>
      <c r="D2228" s="11"/>
      <c r="E2228" s="4" t="s">
        <v>17</v>
      </c>
      <c r="F2228" s="4" t="s">
        <v>18</v>
      </c>
      <c r="G2228" s="4" t="s">
        <v>19</v>
      </c>
      <c r="H2228" s="4" t="s">
        <v>20</v>
      </c>
      <c r="I2228" s="5">
        <v>770634.79</v>
      </c>
      <c r="J2228" s="5">
        <v>59377.410588708597</v>
      </c>
      <c r="K2228" s="5">
        <v>0</v>
      </c>
      <c r="L2228" s="5">
        <v>0</v>
      </c>
      <c r="M2228" s="5">
        <v>0</v>
      </c>
      <c r="N2228" s="5">
        <v>770634.79</v>
      </c>
      <c r="O2228" s="5">
        <v>770634.79</v>
      </c>
      <c r="P2228" s="5" t="s">
        <v>49</v>
      </c>
      <c r="Q2228" s="12" t="s">
        <v>22</v>
      </c>
    </row>
    <row r="2229" spans="1:17" x14ac:dyDescent="0.25">
      <c r="A2229" s="4">
        <v>30000788</v>
      </c>
      <c r="B2229" s="4"/>
      <c r="C2229" s="3">
        <v>320153</v>
      </c>
      <c r="D2229" s="11"/>
      <c r="E2229" s="4" t="s">
        <v>24</v>
      </c>
      <c r="F2229" s="4" t="s">
        <v>18</v>
      </c>
      <c r="G2229" s="4" t="s">
        <v>19</v>
      </c>
      <c r="H2229" s="4" t="s">
        <v>20</v>
      </c>
      <c r="I2229" s="5">
        <v>941046.18</v>
      </c>
      <c r="J2229" s="5">
        <v>72507.608192456217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 t="s">
        <v>21</v>
      </c>
      <c r="Q2229" s="12" t="s">
        <v>22</v>
      </c>
    </row>
    <row r="2230" spans="1:17" x14ac:dyDescent="0.25">
      <c r="A2230" s="4" t="s">
        <v>1925</v>
      </c>
      <c r="B2230" s="4"/>
      <c r="C2230" s="3">
        <v>316446</v>
      </c>
      <c r="D2230" s="11"/>
      <c r="E2230" s="4" t="s">
        <v>24</v>
      </c>
      <c r="F2230" s="4" t="s">
        <v>18</v>
      </c>
      <c r="G2230" s="4" t="s">
        <v>19</v>
      </c>
      <c r="H2230" s="4" t="s">
        <v>25</v>
      </c>
      <c r="I2230" s="5">
        <v>4763.67</v>
      </c>
      <c r="J2230" s="5">
        <v>4763.67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 t="s">
        <v>21</v>
      </c>
      <c r="Q2230" s="12" t="s">
        <v>22</v>
      </c>
    </row>
    <row r="2231" spans="1:17" x14ac:dyDescent="0.25">
      <c r="A2231" s="4">
        <v>30000845</v>
      </c>
      <c r="B2231" s="4"/>
      <c r="C2231" s="3">
        <v>330178</v>
      </c>
      <c r="D2231" s="11"/>
      <c r="E2231" s="4" t="s">
        <v>24</v>
      </c>
      <c r="F2231" s="4" t="s">
        <v>18</v>
      </c>
      <c r="G2231" s="4" t="s">
        <v>19</v>
      </c>
      <c r="H2231" s="4" t="s">
        <v>20</v>
      </c>
      <c r="I2231" s="5">
        <v>2197726.69</v>
      </c>
      <c r="J2231" s="5">
        <v>169334.84151927981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 t="s">
        <v>21</v>
      </c>
      <c r="Q2231" s="12" t="s">
        <v>22</v>
      </c>
    </row>
    <row r="2232" spans="1:17" x14ac:dyDescent="0.25">
      <c r="A2232" s="4">
        <v>30000823</v>
      </c>
      <c r="B2232" s="4"/>
      <c r="C2232" s="3">
        <v>319705</v>
      </c>
      <c r="D2232" s="11"/>
      <c r="E2232" s="4" t="s">
        <v>27</v>
      </c>
      <c r="F2232" s="4" t="s">
        <v>18</v>
      </c>
      <c r="G2232" s="4" t="s">
        <v>19</v>
      </c>
      <c r="H2232" s="4" t="s">
        <v>25</v>
      </c>
      <c r="I2232" s="5">
        <v>5763330.71</v>
      </c>
      <c r="J2232" s="5">
        <v>5763330.71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 t="s">
        <v>21</v>
      </c>
      <c r="Q2232" s="12" t="s">
        <v>22</v>
      </c>
    </row>
    <row r="2233" spans="1:17" x14ac:dyDescent="0.25">
      <c r="A2233" s="4" t="s">
        <v>1926</v>
      </c>
      <c r="B2233" s="4"/>
      <c r="C2233" s="3">
        <v>319500</v>
      </c>
      <c r="D2233" s="11"/>
      <c r="E2233" s="4" t="s">
        <v>17</v>
      </c>
      <c r="F2233" s="4" t="s">
        <v>18</v>
      </c>
      <c r="G2233" s="4" t="s">
        <v>19</v>
      </c>
      <c r="H2233" s="4" t="s">
        <v>20</v>
      </c>
      <c r="I2233" s="5">
        <v>1437065.39</v>
      </c>
      <c r="J2233" s="5">
        <v>110725.88833531982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 t="s">
        <v>21</v>
      </c>
      <c r="Q2233" s="12" t="s">
        <v>22</v>
      </c>
    </row>
    <row r="2234" spans="1:17" x14ac:dyDescent="0.25">
      <c r="A2234" s="4" t="s">
        <v>1927</v>
      </c>
      <c r="B2234" s="4"/>
      <c r="C2234" s="3">
        <v>309287</v>
      </c>
      <c r="D2234" s="11"/>
      <c r="E2234" s="4" t="s">
        <v>24</v>
      </c>
      <c r="F2234" s="4" t="s">
        <v>18</v>
      </c>
      <c r="G2234" s="4" t="s">
        <v>19</v>
      </c>
      <c r="H2234" s="4" t="s">
        <v>25</v>
      </c>
      <c r="I2234" s="5">
        <v>38072.31</v>
      </c>
      <c r="J2234" s="5">
        <v>38072.31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 t="s">
        <v>21</v>
      </c>
      <c r="Q2234" s="12" t="s">
        <v>41</v>
      </c>
    </row>
    <row r="2235" spans="1:17" x14ac:dyDescent="0.25">
      <c r="A2235" s="4" t="s">
        <v>1928</v>
      </c>
      <c r="B2235" s="4"/>
      <c r="C2235" s="3">
        <v>310524</v>
      </c>
      <c r="D2235" s="11"/>
      <c r="E2235" s="4" t="s">
        <v>24</v>
      </c>
      <c r="F2235" s="4" t="s">
        <v>18</v>
      </c>
      <c r="G2235" s="4" t="s">
        <v>48</v>
      </c>
      <c r="H2235" s="4" t="s">
        <v>25</v>
      </c>
      <c r="I2235" s="5">
        <v>34249.03</v>
      </c>
      <c r="J2235" s="5">
        <v>34249.03</v>
      </c>
      <c r="K2235" s="5">
        <v>0</v>
      </c>
      <c r="L2235" s="5">
        <v>0</v>
      </c>
      <c r="M2235" s="5">
        <v>0</v>
      </c>
      <c r="N2235" s="5">
        <v>34249.03</v>
      </c>
      <c r="O2235" s="5">
        <v>34249.03</v>
      </c>
      <c r="P2235" s="5" t="s">
        <v>49</v>
      </c>
      <c r="Q2235" s="12" t="s">
        <v>41</v>
      </c>
    </row>
    <row r="2236" spans="1:17" x14ac:dyDescent="0.25">
      <c r="A2236" s="4" t="s">
        <v>1929</v>
      </c>
      <c r="B2236" s="4"/>
      <c r="C2236" s="3">
        <v>313548</v>
      </c>
      <c r="D2236" s="11"/>
      <c r="E2236" s="4" t="s">
        <v>43</v>
      </c>
      <c r="F2236" s="4" t="s">
        <v>18</v>
      </c>
      <c r="G2236" s="4" t="s">
        <v>19</v>
      </c>
      <c r="H2236" s="4" t="s">
        <v>25</v>
      </c>
      <c r="I2236" s="5">
        <v>16062.73</v>
      </c>
      <c r="J2236" s="5">
        <v>16062.73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 t="s">
        <v>21</v>
      </c>
      <c r="Q2236" s="12" t="s">
        <v>44</v>
      </c>
    </row>
    <row r="2237" spans="1:17" x14ac:dyDescent="0.25">
      <c r="A2237" s="4" t="s">
        <v>1930</v>
      </c>
      <c r="B2237" s="4"/>
      <c r="C2237" s="3">
        <v>314376</v>
      </c>
      <c r="D2237" s="11"/>
      <c r="E2237" s="4" t="s">
        <v>24</v>
      </c>
      <c r="F2237" s="4" t="s">
        <v>18</v>
      </c>
      <c r="G2237" s="4" t="s">
        <v>19</v>
      </c>
      <c r="H2237" s="4" t="s">
        <v>25</v>
      </c>
      <c r="I2237" s="5">
        <v>19421.62</v>
      </c>
      <c r="J2237" s="5">
        <v>19421.62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 t="s">
        <v>21</v>
      </c>
      <c r="Q2237" s="12" t="s">
        <v>28</v>
      </c>
    </row>
    <row r="2238" spans="1:17" x14ac:dyDescent="0.25">
      <c r="A2238" s="4" t="s">
        <v>1931</v>
      </c>
      <c r="B2238" s="4"/>
      <c r="C2238" s="3">
        <v>319430</v>
      </c>
      <c r="D2238" s="11"/>
      <c r="E2238" s="4" t="s">
        <v>24</v>
      </c>
      <c r="F2238" s="4" t="s">
        <v>18</v>
      </c>
      <c r="G2238" s="4" t="s">
        <v>48</v>
      </c>
      <c r="H2238" s="4" t="s">
        <v>25</v>
      </c>
      <c r="I2238" s="5">
        <v>24012.52</v>
      </c>
      <c r="J2238" s="5">
        <v>24012.52</v>
      </c>
      <c r="K2238" s="5">
        <v>0</v>
      </c>
      <c r="L2238" s="5">
        <v>0</v>
      </c>
      <c r="M2238" s="5">
        <v>0</v>
      </c>
      <c r="N2238" s="5">
        <v>24012.52</v>
      </c>
      <c r="O2238" s="5">
        <v>24012.52</v>
      </c>
      <c r="P2238" s="5" t="s">
        <v>49</v>
      </c>
      <c r="Q2238" s="12" t="s">
        <v>26</v>
      </c>
    </row>
    <row r="2239" spans="1:17" x14ac:dyDescent="0.25">
      <c r="A2239" s="4" t="s">
        <v>1932</v>
      </c>
      <c r="B2239" s="4"/>
      <c r="C2239" s="3">
        <v>317033</v>
      </c>
      <c r="D2239" s="11"/>
      <c r="E2239" s="4" t="s">
        <v>43</v>
      </c>
      <c r="F2239" s="4" t="s">
        <v>18</v>
      </c>
      <c r="G2239" s="4" t="s">
        <v>19</v>
      </c>
      <c r="H2239" s="4" t="s">
        <v>25</v>
      </c>
      <c r="I2239" s="5">
        <v>53008.480000000003</v>
      </c>
      <c r="J2239" s="5">
        <v>53008.480000000003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 t="s">
        <v>21</v>
      </c>
      <c r="Q2239" s="12" t="s">
        <v>691</v>
      </c>
    </row>
    <row r="2240" spans="1:17" x14ac:dyDescent="0.25">
      <c r="A2240" s="4" t="s">
        <v>1933</v>
      </c>
      <c r="B2240" s="4"/>
      <c r="C2240" s="3">
        <v>320456</v>
      </c>
      <c r="D2240" s="11"/>
      <c r="E2240" s="4" t="s">
        <v>24</v>
      </c>
      <c r="F2240" s="4" t="s">
        <v>18</v>
      </c>
      <c r="G2240" s="4" t="s">
        <v>48</v>
      </c>
      <c r="H2240" s="4" t="s">
        <v>25</v>
      </c>
      <c r="I2240" s="5">
        <v>17402.87</v>
      </c>
      <c r="J2240" s="5">
        <v>17402.87</v>
      </c>
      <c r="K2240" s="5">
        <v>17402.87</v>
      </c>
      <c r="L2240" s="5">
        <v>0</v>
      </c>
      <c r="M2240" s="5">
        <v>0</v>
      </c>
      <c r="N2240" s="5">
        <v>0</v>
      </c>
      <c r="O2240" s="5">
        <v>17402.87</v>
      </c>
      <c r="P2240" s="5" t="s">
        <v>33</v>
      </c>
      <c r="Q2240" s="12" t="s">
        <v>28</v>
      </c>
    </row>
    <row r="2241" spans="1:17" x14ac:dyDescent="0.25">
      <c r="A2241" s="4" t="s">
        <v>1934</v>
      </c>
      <c r="B2241" s="4"/>
      <c r="C2241" s="3">
        <v>319546</v>
      </c>
      <c r="D2241" s="11"/>
      <c r="E2241" s="4" t="s">
        <v>17</v>
      </c>
      <c r="F2241" s="4" t="s">
        <v>18</v>
      </c>
      <c r="G2241" s="4" t="s">
        <v>19</v>
      </c>
      <c r="H2241" s="4" t="s">
        <v>20</v>
      </c>
      <c r="I2241" s="5">
        <v>597510.37</v>
      </c>
      <c r="J2241" s="5">
        <v>46038.174023393352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 t="s">
        <v>21</v>
      </c>
      <c r="Q2241" s="12" t="s">
        <v>22</v>
      </c>
    </row>
    <row r="2242" spans="1:17" x14ac:dyDescent="0.25">
      <c r="A2242" s="4" t="s">
        <v>1935</v>
      </c>
      <c r="B2242" s="4"/>
      <c r="C2242" s="3">
        <v>313548</v>
      </c>
      <c r="D2242" s="11"/>
      <c r="E2242" s="4" t="s">
        <v>43</v>
      </c>
      <c r="F2242" s="4" t="s">
        <v>18</v>
      </c>
      <c r="G2242" s="4" t="s">
        <v>19</v>
      </c>
      <c r="H2242" s="4" t="s">
        <v>25</v>
      </c>
      <c r="I2242" s="5">
        <v>22431.33</v>
      </c>
      <c r="J2242" s="5">
        <v>22431.33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 t="s">
        <v>21</v>
      </c>
      <c r="Q2242" s="12" t="s">
        <v>44</v>
      </c>
    </row>
    <row r="2243" spans="1:17" x14ac:dyDescent="0.25">
      <c r="A2243" s="4">
        <v>30000839</v>
      </c>
      <c r="B2243" s="4"/>
      <c r="C2243" s="3">
        <v>314798</v>
      </c>
      <c r="D2243" s="11"/>
      <c r="E2243" s="4" t="s">
        <v>27</v>
      </c>
      <c r="F2243" s="4" t="s">
        <v>18</v>
      </c>
      <c r="G2243" s="4" t="s">
        <v>19</v>
      </c>
      <c r="H2243" s="4" t="s">
        <v>25</v>
      </c>
      <c r="I2243" s="5">
        <v>573014.32999999996</v>
      </c>
      <c r="J2243" s="5">
        <v>573014.32999999996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 t="s">
        <v>21</v>
      </c>
      <c r="Q2243" s="12" t="s">
        <v>28</v>
      </c>
    </row>
    <row r="2244" spans="1:17" x14ac:dyDescent="0.25">
      <c r="A2244" s="4" t="s">
        <v>1936</v>
      </c>
      <c r="B2244" s="4"/>
      <c r="C2244" s="3">
        <v>318782</v>
      </c>
      <c r="D2244" s="11"/>
      <c r="E2244" s="4" t="s">
        <v>24</v>
      </c>
      <c r="F2244" s="4" t="s">
        <v>18</v>
      </c>
      <c r="G2244" s="4" t="s">
        <v>19</v>
      </c>
      <c r="H2244" s="4" t="s">
        <v>25</v>
      </c>
      <c r="I2244" s="5">
        <v>302296.59999999998</v>
      </c>
      <c r="J2244" s="5">
        <v>302296.59999999998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 t="s">
        <v>21</v>
      </c>
      <c r="Q2244" s="12" t="s">
        <v>26</v>
      </c>
    </row>
    <row r="2245" spans="1:17" x14ac:dyDescent="0.25">
      <c r="A2245" s="4" t="s">
        <v>1937</v>
      </c>
      <c r="B2245" s="4"/>
      <c r="C2245" s="3">
        <v>316727</v>
      </c>
      <c r="D2245" s="11"/>
      <c r="E2245" s="4" t="s">
        <v>24</v>
      </c>
      <c r="F2245" s="4" t="s">
        <v>18</v>
      </c>
      <c r="G2245" s="4" t="s">
        <v>19</v>
      </c>
      <c r="H2245" s="4" t="s">
        <v>25</v>
      </c>
      <c r="I2245" s="5">
        <v>58852.36</v>
      </c>
      <c r="J2245" s="5">
        <v>58852.36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 t="s">
        <v>21</v>
      </c>
      <c r="Q2245" s="12" t="s">
        <v>41</v>
      </c>
    </row>
    <row r="2246" spans="1:17" x14ac:dyDescent="0.25">
      <c r="A2246" s="4" t="s">
        <v>1938</v>
      </c>
      <c r="B2246" s="4"/>
      <c r="C2246" s="3">
        <v>314583</v>
      </c>
      <c r="D2246" s="11"/>
      <c r="E2246" s="4" t="s">
        <v>24</v>
      </c>
      <c r="F2246" s="4" t="s">
        <v>18</v>
      </c>
      <c r="G2246" s="4" t="s">
        <v>19</v>
      </c>
      <c r="H2246" s="4" t="s">
        <v>25</v>
      </c>
      <c r="I2246" s="5">
        <v>161683.75</v>
      </c>
      <c r="J2246" s="5">
        <v>161683.75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 t="s">
        <v>21</v>
      </c>
      <c r="Q2246" s="12" t="s">
        <v>26</v>
      </c>
    </row>
    <row r="2247" spans="1:17" x14ac:dyDescent="0.25">
      <c r="A2247" s="4" t="s">
        <v>1939</v>
      </c>
      <c r="B2247" s="4"/>
      <c r="C2247" s="3">
        <v>324240</v>
      </c>
      <c r="D2247" s="11"/>
      <c r="E2247" s="4" t="s">
        <v>24</v>
      </c>
      <c r="F2247" s="4" t="s">
        <v>18</v>
      </c>
      <c r="G2247" s="4" t="s">
        <v>19</v>
      </c>
      <c r="H2247" s="4" t="s">
        <v>25</v>
      </c>
      <c r="I2247" s="5">
        <v>18757.150000000001</v>
      </c>
      <c r="J2247" s="5">
        <v>18757.150000000001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 t="s">
        <v>21</v>
      </c>
      <c r="Q2247" s="12" t="s">
        <v>22</v>
      </c>
    </row>
    <row r="2248" spans="1:17" x14ac:dyDescent="0.25">
      <c r="A2248" s="4" t="s">
        <v>1940</v>
      </c>
      <c r="B2248" s="4"/>
      <c r="C2248" s="3">
        <v>324240</v>
      </c>
      <c r="D2248" s="11"/>
      <c r="E2248" s="4" t="s">
        <v>24</v>
      </c>
      <c r="F2248" s="4" t="s">
        <v>18</v>
      </c>
      <c r="G2248" s="4" t="s">
        <v>19</v>
      </c>
      <c r="H2248" s="4" t="s">
        <v>25</v>
      </c>
      <c r="I2248" s="5">
        <v>56022.6</v>
      </c>
      <c r="J2248" s="5">
        <v>56022.6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 t="s">
        <v>21</v>
      </c>
      <c r="Q2248" s="12" t="s">
        <v>22</v>
      </c>
    </row>
    <row r="2249" spans="1:17" x14ac:dyDescent="0.25">
      <c r="A2249" s="4" t="s">
        <v>1941</v>
      </c>
      <c r="B2249" s="4"/>
      <c r="C2249" s="3">
        <v>315426</v>
      </c>
      <c r="D2249" s="11"/>
      <c r="E2249" s="4" t="s">
        <v>17</v>
      </c>
      <c r="F2249" s="4" t="s">
        <v>18</v>
      </c>
      <c r="G2249" s="4" t="s">
        <v>19</v>
      </c>
      <c r="H2249" s="4" t="s">
        <v>20</v>
      </c>
      <c r="I2249" s="5">
        <v>663957</v>
      </c>
      <c r="J2249" s="5">
        <v>51157.886866549576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 t="s">
        <v>21</v>
      </c>
      <c r="Q2249" s="12" t="s">
        <v>22</v>
      </c>
    </row>
    <row r="2250" spans="1:17" x14ac:dyDescent="0.25">
      <c r="A2250" s="4" t="s">
        <v>1942</v>
      </c>
      <c r="B2250" s="4"/>
      <c r="C2250" s="3">
        <v>309847</v>
      </c>
      <c r="D2250" s="11"/>
      <c r="E2250" s="4" t="s">
        <v>27</v>
      </c>
      <c r="F2250" s="4" t="s">
        <v>18</v>
      </c>
      <c r="G2250" s="4" t="s">
        <v>19</v>
      </c>
      <c r="H2250" s="4" t="s">
        <v>25</v>
      </c>
      <c r="I2250" s="5">
        <v>2444653.8199999998</v>
      </c>
      <c r="J2250" s="5">
        <v>2444653.8199999998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 t="s">
        <v>21</v>
      </c>
      <c r="Q2250" s="12" t="s">
        <v>22</v>
      </c>
    </row>
    <row r="2251" spans="1:17" x14ac:dyDescent="0.25">
      <c r="A2251" s="4" t="s">
        <v>1943</v>
      </c>
      <c r="B2251" s="4"/>
      <c r="C2251" s="3">
        <v>310468</v>
      </c>
      <c r="D2251" s="11"/>
      <c r="E2251" s="4" t="s">
        <v>17</v>
      </c>
      <c r="F2251" s="4" t="s">
        <v>18</v>
      </c>
      <c r="G2251" s="4" t="s">
        <v>19</v>
      </c>
      <c r="H2251" s="4" t="s">
        <v>20</v>
      </c>
      <c r="I2251" s="5">
        <v>414990</v>
      </c>
      <c r="J2251" s="5">
        <v>31974.979510343906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 t="s">
        <v>21</v>
      </c>
      <c r="Q2251" s="12" t="s">
        <v>22</v>
      </c>
    </row>
    <row r="2252" spans="1:17" x14ac:dyDescent="0.25">
      <c r="A2252" s="4">
        <v>30000739</v>
      </c>
      <c r="B2252" s="4"/>
      <c r="C2252" s="3">
        <v>329094</v>
      </c>
      <c r="D2252" s="11"/>
      <c r="E2252" s="4" t="s">
        <v>24</v>
      </c>
      <c r="F2252" s="4" t="s">
        <v>18</v>
      </c>
      <c r="G2252" s="4" t="s">
        <v>19</v>
      </c>
      <c r="H2252" s="4" t="s">
        <v>20</v>
      </c>
      <c r="I2252" s="5">
        <v>1031013.34</v>
      </c>
      <c r="J2252" s="5">
        <v>79439.577872698705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 t="s">
        <v>21</v>
      </c>
      <c r="Q2252" s="12" t="s">
        <v>22</v>
      </c>
    </row>
    <row r="2253" spans="1:17" x14ac:dyDescent="0.25">
      <c r="A2253" s="4" t="s">
        <v>1944</v>
      </c>
      <c r="B2253" s="4"/>
      <c r="C2253" s="3">
        <v>310968</v>
      </c>
      <c r="D2253" s="11"/>
      <c r="E2253" s="4" t="s">
        <v>24</v>
      </c>
      <c r="F2253" s="4" t="s">
        <v>18</v>
      </c>
      <c r="G2253" s="4" t="s">
        <v>19</v>
      </c>
      <c r="H2253" s="4" t="s">
        <v>25</v>
      </c>
      <c r="I2253" s="5">
        <v>181355.53</v>
      </c>
      <c r="J2253" s="5">
        <v>181355.53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 t="s">
        <v>21</v>
      </c>
      <c r="Q2253" s="12" t="s">
        <v>26</v>
      </c>
    </row>
    <row r="2254" spans="1:17" x14ac:dyDescent="0.25">
      <c r="A2254" s="4" t="s">
        <v>1945</v>
      </c>
      <c r="B2254" s="4"/>
      <c r="C2254" s="3">
        <v>314259</v>
      </c>
      <c r="D2254" s="11"/>
      <c r="E2254" s="4" t="s">
        <v>24</v>
      </c>
      <c r="F2254" s="4" t="s">
        <v>18</v>
      </c>
      <c r="G2254" s="4" t="s">
        <v>19</v>
      </c>
      <c r="H2254" s="4" t="s">
        <v>25</v>
      </c>
      <c r="I2254" s="5">
        <v>18807072.359999999</v>
      </c>
      <c r="J2254" s="5">
        <v>18807072.359999999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 t="s">
        <v>21</v>
      </c>
      <c r="Q2254" s="12" t="s">
        <v>211</v>
      </c>
    </row>
    <row r="2255" spans="1:17" x14ac:dyDescent="0.25">
      <c r="A2255" s="4" t="s">
        <v>1946</v>
      </c>
      <c r="B2255" s="4"/>
      <c r="C2255" s="3">
        <v>316894</v>
      </c>
      <c r="D2255" s="11"/>
      <c r="E2255" s="4" t="s">
        <v>17</v>
      </c>
      <c r="F2255" s="4" t="s">
        <v>18</v>
      </c>
      <c r="G2255" s="4" t="s">
        <v>19</v>
      </c>
      <c r="H2255" s="4" t="s">
        <v>20</v>
      </c>
      <c r="I2255" s="5">
        <v>50421.1</v>
      </c>
      <c r="J2255" s="5">
        <v>3884.94575625678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 t="s">
        <v>21</v>
      </c>
      <c r="Q2255" s="12" t="s">
        <v>22</v>
      </c>
    </row>
    <row r="2256" spans="1:17" x14ac:dyDescent="0.25">
      <c r="A2256" s="4" t="s">
        <v>1947</v>
      </c>
      <c r="B2256" s="4"/>
      <c r="C2256" s="3">
        <v>312351</v>
      </c>
      <c r="D2256" s="11"/>
      <c r="E2256" s="4" t="s">
        <v>24</v>
      </c>
      <c r="F2256" s="4" t="s">
        <v>18</v>
      </c>
      <c r="G2256" s="4" t="s">
        <v>19</v>
      </c>
      <c r="H2256" s="4" t="s">
        <v>25</v>
      </c>
      <c r="I2256" s="5">
        <v>150830.09</v>
      </c>
      <c r="J2256" s="5">
        <v>150830.09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 t="s">
        <v>21</v>
      </c>
      <c r="Q2256" s="12" t="s">
        <v>56</v>
      </c>
    </row>
    <row r="2257" spans="1:17" x14ac:dyDescent="0.25">
      <c r="A2257" s="4" t="s">
        <v>1948</v>
      </c>
      <c r="B2257" s="4"/>
      <c r="C2257" s="3">
        <v>313505</v>
      </c>
      <c r="D2257" s="11"/>
      <c r="E2257" s="4" t="s">
        <v>24</v>
      </c>
      <c r="F2257" s="4" t="s">
        <v>18</v>
      </c>
      <c r="G2257" s="4" t="s">
        <v>48</v>
      </c>
      <c r="H2257" s="4" t="s">
        <v>25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 t="s">
        <v>21</v>
      </c>
      <c r="Q2257" s="12" t="s">
        <v>56</v>
      </c>
    </row>
    <row r="2258" spans="1:17" x14ac:dyDescent="0.25">
      <c r="A2258" s="4" t="s">
        <v>1949</v>
      </c>
      <c r="B2258" s="4"/>
      <c r="C2258" s="3">
        <v>319457</v>
      </c>
      <c r="D2258" s="11"/>
      <c r="E2258" s="4" t="s">
        <v>24</v>
      </c>
      <c r="F2258" s="4" t="s">
        <v>18</v>
      </c>
      <c r="G2258" s="4" t="s">
        <v>19</v>
      </c>
      <c r="H2258" s="4" t="s">
        <v>25</v>
      </c>
      <c r="I2258" s="5">
        <v>12248.26</v>
      </c>
      <c r="J2258" s="5">
        <v>12248.26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 t="s">
        <v>21</v>
      </c>
      <c r="Q2258" s="12" t="s">
        <v>28</v>
      </c>
    </row>
    <row r="2259" spans="1:17" x14ac:dyDescent="0.25">
      <c r="A2259" s="4" t="s">
        <v>1950</v>
      </c>
      <c r="B2259" s="4"/>
      <c r="C2259" s="3">
        <v>310921</v>
      </c>
      <c r="D2259" s="11"/>
      <c r="E2259" s="4" t="s">
        <v>17</v>
      </c>
      <c r="F2259" s="4" t="s">
        <v>18</v>
      </c>
      <c r="G2259" s="4" t="s">
        <v>19</v>
      </c>
      <c r="H2259" s="4" t="s">
        <v>20</v>
      </c>
      <c r="I2259" s="5">
        <v>363147.69</v>
      </c>
      <c r="J2259" s="5">
        <v>27980.529523551704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 t="s">
        <v>21</v>
      </c>
      <c r="Q2259" s="12" t="s">
        <v>22</v>
      </c>
    </row>
    <row r="2260" spans="1:17" x14ac:dyDescent="0.25">
      <c r="A2260" s="4" t="s">
        <v>1951</v>
      </c>
      <c r="B2260" s="4"/>
      <c r="C2260" s="3">
        <v>311003</v>
      </c>
      <c r="D2260" s="11"/>
      <c r="E2260" s="4" t="s">
        <v>17</v>
      </c>
      <c r="F2260" s="4" t="s">
        <v>18</v>
      </c>
      <c r="G2260" s="4" t="s">
        <v>19</v>
      </c>
      <c r="H2260" s="4" t="s">
        <v>20</v>
      </c>
      <c r="I2260" s="5">
        <v>706651.48</v>
      </c>
      <c r="J2260" s="5">
        <v>54447.496551613767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 t="s">
        <v>21</v>
      </c>
      <c r="Q2260" s="12" t="s">
        <v>22</v>
      </c>
    </row>
    <row r="2261" spans="1:17" x14ac:dyDescent="0.25">
      <c r="A2261" s="4" t="s">
        <v>1952</v>
      </c>
      <c r="B2261" s="4"/>
      <c r="C2261" s="3">
        <v>316409</v>
      </c>
      <c r="D2261" s="11"/>
      <c r="E2261" s="4" t="s">
        <v>17</v>
      </c>
      <c r="F2261" s="4" t="s">
        <v>18</v>
      </c>
      <c r="G2261" s="4" t="s">
        <v>19</v>
      </c>
      <c r="H2261" s="4" t="s">
        <v>20</v>
      </c>
      <c r="I2261" s="5">
        <v>709850.4</v>
      </c>
      <c r="J2261" s="5">
        <v>54693.973337693504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 t="s">
        <v>21</v>
      </c>
      <c r="Q2261" s="12" t="s">
        <v>22</v>
      </c>
    </row>
    <row r="2262" spans="1:17" x14ac:dyDescent="0.25">
      <c r="A2262" s="4" t="s">
        <v>1953</v>
      </c>
      <c r="B2262" s="4"/>
      <c r="C2262" s="3">
        <v>309777</v>
      </c>
      <c r="D2262" s="11"/>
      <c r="E2262" s="4" t="s">
        <v>17</v>
      </c>
      <c r="F2262" s="4" t="s">
        <v>18</v>
      </c>
      <c r="G2262" s="4" t="s">
        <v>19</v>
      </c>
      <c r="H2262" s="4" t="s">
        <v>20</v>
      </c>
      <c r="I2262" s="5">
        <v>616153.18000000005</v>
      </c>
      <c r="J2262" s="5">
        <v>47474.60253435804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 t="s">
        <v>21</v>
      </c>
      <c r="Q2262" s="12" t="s">
        <v>22</v>
      </c>
    </row>
    <row r="2263" spans="1:17" x14ac:dyDescent="0.25">
      <c r="A2263" s="4" t="s">
        <v>1954</v>
      </c>
      <c r="B2263" s="4"/>
      <c r="C2263" s="3">
        <v>309011</v>
      </c>
      <c r="D2263" s="11"/>
      <c r="E2263" s="4" t="s">
        <v>24</v>
      </c>
      <c r="F2263" s="4" t="s">
        <v>18</v>
      </c>
      <c r="G2263" s="4" t="s">
        <v>48</v>
      </c>
      <c r="H2263" s="4" t="s">
        <v>25</v>
      </c>
      <c r="I2263" s="5">
        <v>52246.68</v>
      </c>
      <c r="J2263" s="5">
        <v>52246.68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 t="s">
        <v>21</v>
      </c>
      <c r="Q2263" s="12" t="s">
        <v>28</v>
      </c>
    </row>
    <row r="2264" spans="1:17" x14ac:dyDescent="0.25">
      <c r="A2264" s="4" t="s">
        <v>1955</v>
      </c>
      <c r="B2264" s="4"/>
      <c r="C2264" s="3">
        <v>309152</v>
      </c>
      <c r="D2264" s="11"/>
      <c r="E2264" s="4" t="s">
        <v>17</v>
      </c>
      <c r="F2264" s="4" t="s">
        <v>18</v>
      </c>
      <c r="G2264" s="4" t="s">
        <v>19</v>
      </c>
      <c r="H2264" s="4" t="s">
        <v>20</v>
      </c>
      <c r="I2264" s="5">
        <v>1435443.67</v>
      </c>
      <c r="J2264" s="5">
        <v>110600.9348092794</v>
      </c>
      <c r="K2264" s="5">
        <v>0</v>
      </c>
      <c r="L2264" s="5">
        <v>1435443.67</v>
      </c>
      <c r="M2264" s="5">
        <v>0</v>
      </c>
      <c r="N2264" s="5">
        <v>0</v>
      </c>
      <c r="O2264" s="5">
        <v>1435443.67</v>
      </c>
      <c r="P2264" s="5" t="s">
        <v>121</v>
      </c>
      <c r="Q2264" s="12" t="s">
        <v>22</v>
      </c>
    </row>
    <row r="2265" spans="1:17" x14ac:dyDescent="0.25">
      <c r="A2265" s="4" t="s">
        <v>1956</v>
      </c>
      <c r="B2265" s="4"/>
      <c r="C2265" s="3">
        <v>316014</v>
      </c>
      <c r="D2265" s="11"/>
      <c r="E2265" s="4" t="s">
        <v>24</v>
      </c>
      <c r="F2265" s="4" t="s">
        <v>18</v>
      </c>
      <c r="G2265" s="4" t="s">
        <v>19</v>
      </c>
      <c r="H2265" s="4" t="s">
        <v>25</v>
      </c>
      <c r="I2265" s="5">
        <v>41607.199999999997</v>
      </c>
      <c r="J2265" s="5">
        <v>41607.199999999997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 t="s">
        <v>21</v>
      </c>
      <c r="Q2265" s="12" t="s">
        <v>41</v>
      </c>
    </row>
    <row r="2266" spans="1:17" x14ac:dyDescent="0.25">
      <c r="A2266" s="4" t="s">
        <v>1957</v>
      </c>
      <c r="B2266" s="4"/>
      <c r="C2266" s="3">
        <v>316198</v>
      </c>
      <c r="D2266" s="11"/>
      <c r="E2266" s="4" t="s">
        <v>17</v>
      </c>
      <c r="F2266" s="4" t="s">
        <v>18</v>
      </c>
      <c r="G2266" s="4" t="s">
        <v>19</v>
      </c>
      <c r="H2266" s="4" t="s">
        <v>20</v>
      </c>
      <c r="I2266" s="5">
        <v>975452.87</v>
      </c>
      <c r="J2266" s="5">
        <v>75158.643657813824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 t="s">
        <v>21</v>
      </c>
      <c r="Q2266" s="12" t="s">
        <v>22</v>
      </c>
    </row>
    <row r="2267" spans="1:17" x14ac:dyDescent="0.25">
      <c r="A2267" s="4" t="s">
        <v>1958</v>
      </c>
      <c r="B2267" s="4"/>
      <c r="C2267" s="3">
        <v>316198</v>
      </c>
      <c r="D2267" s="11"/>
      <c r="E2267" s="4" t="s">
        <v>17</v>
      </c>
      <c r="F2267" s="4" t="s">
        <v>18</v>
      </c>
      <c r="G2267" s="4" t="s">
        <v>19</v>
      </c>
      <c r="H2267" s="4" t="s">
        <v>20</v>
      </c>
      <c r="I2267" s="5">
        <v>878402.77</v>
      </c>
      <c r="J2267" s="5">
        <v>67680.93345039479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 t="s">
        <v>21</v>
      </c>
      <c r="Q2267" s="12" t="s">
        <v>22</v>
      </c>
    </row>
    <row r="2268" spans="1:17" x14ac:dyDescent="0.25">
      <c r="A2268" s="4" t="s">
        <v>1959</v>
      </c>
      <c r="B2268" s="4"/>
      <c r="C2268" s="3">
        <v>316444</v>
      </c>
      <c r="D2268" s="11"/>
      <c r="E2268" s="4" t="s">
        <v>17</v>
      </c>
      <c r="F2268" s="4" t="s">
        <v>18</v>
      </c>
      <c r="G2268" s="4" t="s">
        <v>19</v>
      </c>
      <c r="H2268" s="4" t="s">
        <v>20</v>
      </c>
      <c r="I2268" s="5">
        <v>34828.519999999997</v>
      </c>
      <c r="J2268" s="5">
        <v>2683.5374668681243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 t="s">
        <v>21</v>
      </c>
      <c r="Q2268" s="12" t="s">
        <v>22</v>
      </c>
    </row>
    <row r="2269" spans="1:17" x14ac:dyDescent="0.25">
      <c r="A2269" s="4" t="s">
        <v>1960</v>
      </c>
      <c r="B2269" s="4"/>
      <c r="C2269" s="3">
        <v>318650</v>
      </c>
      <c r="D2269" s="11"/>
      <c r="E2269" s="4" t="s">
        <v>17</v>
      </c>
      <c r="F2269" s="4" t="s">
        <v>18</v>
      </c>
      <c r="G2269" s="4" t="s">
        <v>19</v>
      </c>
      <c r="H2269" s="4" t="s">
        <v>20</v>
      </c>
      <c r="I2269" s="5">
        <v>680655.22</v>
      </c>
      <c r="J2269" s="5">
        <v>52444.484717965788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 t="s">
        <v>21</v>
      </c>
      <c r="Q2269" s="12" t="s">
        <v>22</v>
      </c>
    </row>
    <row r="2270" spans="1:17" x14ac:dyDescent="0.25">
      <c r="A2270" s="4" t="s">
        <v>1961</v>
      </c>
      <c r="B2270" s="4"/>
      <c r="C2270" s="3">
        <v>311130</v>
      </c>
      <c r="D2270" s="11"/>
      <c r="E2270" s="4" t="s">
        <v>24</v>
      </c>
      <c r="F2270" s="4" t="s">
        <v>18</v>
      </c>
      <c r="G2270" s="4" t="s">
        <v>19</v>
      </c>
      <c r="H2270" s="4" t="s">
        <v>25</v>
      </c>
      <c r="I2270" s="5">
        <v>210684.92</v>
      </c>
      <c r="J2270" s="5">
        <v>210684.92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 t="s">
        <v>21</v>
      </c>
      <c r="Q2270" s="12" t="s">
        <v>26</v>
      </c>
    </row>
    <row r="2271" spans="1:17" x14ac:dyDescent="0.25">
      <c r="A2271" s="4" t="s">
        <v>1962</v>
      </c>
      <c r="B2271" s="4"/>
      <c r="C2271" s="3">
        <v>313343</v>
      </c>
      <c r="D2271" s="11"/>
      <c r="E2271" s="4" t="s">
        <v>24</v>
      </c>
      <c r="F2271" s="4" t="s">
        <v>18</v>
      </c>
      <c r="G2271" s="4" t="s">
        <v>48</v>
      </c>
      <c r="H2271" s="4" t="s">
        <v>25</v>
      </c>
      <c r="I2271" s="5">
        <v>322449.71999999997</v>
      </c>
      <c r="J2271" s="5">
        <v>322449.71999999997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 t="s">
        <v>21</v>
      </c>
      <c r="Q2271" s="12" t="s">
        <v>26</v>
      </c>
    </row>
    <row r="2272" spans="1:17" x14ac:dyDescent="0.25">
      <c r="A2272" s="4">
        <v>30000631</v>
      </c>
      <c r="B2272" s="4"/>
      <c r="C2272" s="3">
        <v>320416</v>
      </c>
      <c r="D2272" s="11"/>
      <c r="E2272" s="4" t="s">
        <v>24</v>
      </c>
      <c r="F2272" s="4" t="s">
        <v>18</v>
      </c>
      <c r="G2272" s="4" t="s">
        <v>19</v>
      </c>
      <c r="H2272" s="4" t="s">
        <v>25</v>
      </c>
      <c r="I2272" s="5">
        <v>156821.69</v>
      </c>
      <c r="J2272" s="5">
        <v>156821.69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 t="s">
        <v>21</v>
      </c>
      <c r="Q2272" s="12" t="s">
        <v>28</v>
      </c>
    </row>
    <row r="2273" spans="1:17" x14ac:dyDescent="0.25">
      <c r="A2273" s="4" t="s">
        <v>1963</v>
      </c>
      <c r="B2273" s="4"/>
      <c r="C2273" s="3">
        <v>320023</v>
      </c>
      <c r="D2273" s="11"/>
      <c r="E2273" s="4" t="s">
        <v>17</v>
      </c>
      <c r="F2273" s="4" t="s">
        <v>18</v>
      </c>
      <c r="G2273" s="4" t="s">
        <v>19</v>
      </c>
      <c r="H2273" s="4" t="s">
        <v>25</v>
      </c>
      <c r="I2273" s="5">
        <v>3977437.71</v>
      </c>
      <c r="J2273" s="5">
        <v>3977437.71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 t="s">
        <v>21</v>
      </c>
      <c r="Q2273" s="12" t="s">
        <v>22</v>
      </c>
    </row>
    <row r="2274" spans="1:17" x14ac:dyDescent="0.25">
      <c r="A2274" s="4" t="s">
        <v>1964</v>
      </c>
      <c r="B2274" s="4"/>
      <c r="C2274" s="3">
        <v>310816</v>
      </c>
      <c r="D2274" s="11"/>
      <c r="E2274" s="4" t="s">
        <v>17</v>
      </c>
      <c r="F2274" s="4" t="s">
        <v>18</v>
      </c>
      <c r="G2274" s="4" t="s">
        <v>19</v>
      </c>
      <c r="H2274" s="4" t="s">
        <v>20</v>
      </c>
      <c r="I2274" s="5">
        <v>26894.28</v>
      </c>
      <c r="J2274" s="5">
        <v>2072.2042746703582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 t="s">
        <v>21</v>
      </c>
      <c r="Q2274" s="12" t="s">
        <v>22</v>
      </c>
    </row>
    <row r="2275" spans="1:17" x14ac:dyDescent="0.25">
      <c r="A2275" s="4" t="s">
        <v>1965</v>
      </c>
      <c r="B2275" s="4"/>
      <c r="C2275" s="3">
        <v>312097</v>
      </c>
      <c r="D2275" s="11"/>
      <c r="E2275" s="4" t="s">
        <v>17</v>
      </c>
      <c r="F2275" s="4" t="s">
        <v>18</v>
      </c>
      <c r="G2275" s="4" t="s">
        <v>19</v>
      </c>
      <c r="H2275" s="4" t="s">
        <v>25</v>
      </c>
      <c r="I2275" s="5">
        <v>378379.93</v>
      </c>
      <c r="J2275" s="5">
        <v>378379.93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 t="s">
        <v>21</v>
      </c>
      <c r="Q2275" s="12" t="s">
        <v>22</v>
      </c>
    </row>
    <row r="2276" spans="1:17" x14ac:dyDescent="0.25">
      <c r="A2276" s="4" t="s">
        <v>1966</v>
      </c>
      <c r="B2276" s="4"/>
      <c r="C2276" s="3">
        <v>315702</v>
      </c>
      <c r="D2276" s="11"/>
      <c r="E2276" s="4" t="s">
        <v>17</v>
      </c>
      <c r="F2276" s="4" t="s">
        <v>18</v>
      </c>
      <c r="G2276" s="4" t="s">
        <v>19</v>
      </c>
      <c r="H2276" s="4" t="s">
        <v>20</v>
      </c>
      <c r="I2276" s="5">
        <v>706193.78</v>
      </c>
      <c r="J2276" s="5">
        <v>54412.230766602363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 t="s">
        <v>21</v>
      </c>
      <c r="Q2276" s="12" t="s">
        <v>22</v>
      </c>
    </row>
    <row r="2277" spans="1:17" x14ac:dyDescent="0.25">
      <c r="A2277" s="4" t="s">
        <v>1967</v>
      </c>
      <c r="B2277" s="4"/>
      <c r="C2277" s="3">
        <v>318225</v>
      </c>
      <c r="D2277" s="11"/>
      <c r="E2277" s="4" t="s">
        <v>24</v>
      </c>
      <c r="F2277" s="4" t="s">
        <v>18</v>
      </c>
      <c r="G2277" s="4" t="s">
        <v>19</v>
      </c>
      <c r="H2277" s="4" t="s">
        <v>25</v>
      </c>
      <c r="I2277" s="5">
        <v>24315.31</v>
      </c>
      <c r="J2277" s="5">
        <v>24315.31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 t="s">
        <v>21</v>
      </c>
      <c r="Q2277" s="12" t="s">
        <v>41</v>
      </c>
    </row>
    <row r="2278" spans="1:17" x14ac:dyDescent="0.25">
      <c r="A2278" s="4" t="s">
        <v>1968</v>
      </c>
      <c r="B2278" s="4"/>
      <c r="C2278" s="3">
        <v>312089</v>
      </c>
      <c r="D2278" s="11"/>
      <c r="E2278" s="4" t="s">
        <v>24</v>
      </c>
      <c r="F2278" s="4" t="s">
        <v>18</v>
      </c>
      <c r="G2278" s="4" t="s">
        <v>19</v>
      </c>
      <c r="H2278" s="4" t="s">
        <v>25</v>
      </c>
      <c r="I2278" s="5">
        <v>34952.449999999997</v>
      </c>
      <c r="J2278" s="5">
        <v>34952.449999999997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 t="s">
        <v>21</v>
      </c>
      <c r="Q2278" s="12" t="s">
        <v>26</v>
      </c>
    </row>
    <row r="2279" spans="1:17" x14ac:dyDescent="0.25">
      <c r="A2279" s="4" t="s">
        <v>1969</v>
      </c>
      <c r="B2279" s="4"/>
      <c r="C2279" s="3">
        <v>313723</v>
      </c>
      <c r="D2279" s="11"/>
      <c r="E2279" s="4" t="s">
        <v>24</v>
      </c>
      <c r="F2279" s="4" t="s">
        <v>18</v>
      </c>
      <c r="G2279" s="4" t="s">
        <v>48</v>
      </c>
      <c r="H2279" s="4" t="s">
        <v>25</v>
      </c>
      <c r="I2279" s="5">
        <v>17618.240000000002</v>
      </c>
      <c r="J2279" s="5">
        <v>17618.240000000002</v>
      </c>
      <c r="K2279" s="5">
        <v>0</v>
      </c>
      <c r="L2279" s="5">
        <v>0</v>
      </c>
      <c r="M2279" s="5">
        <v>0</v>
      </c>
      <c r="N2279" s="5">
        <v>17618.240000000002</v>
      </c>
      <c r="O2279" s="5">
        <v>17618.240000000002</v>
      </c>
      <c r="P2279" s="5" t="s">
        <v>49</v>
      </c>
      <c r="Q2279" s="12" t="s">
        <v>211</v>
      </c>
    </row>
    <row r="2280" spans="1:17" x14ac:dyDescent="0.25">
      <c r="A2280" s="4" t="s">
        <v>1970</v>
      </c>
      <c r="B2280" s="4"/>
      <c r="C2280" s="3">
        <v>309005</v>
      </c>
      <c r="D2280" s="11"/>
      <c r="E2280" s="4" t="s">
        <v>24</v>
      </c>
      <c r="F2280" s="4" t="s">
        <v>18</v>
      </c>
      <c r="G2280" s="4" t="s">
        <v>19</v>
      </c>
      <c r="H2280" s="4" t="s">
        <v>25</v>
      </c>
      <c r="I2280" s="5">
        <v>162350.29999999999</v>
      </c>
      <c r="J2280" s="5">
        <v>162350.29999999999</v>
      </c>
      <c r="K2280" s="5">
        <v>162350.29999999999</v>
      </c>
      <c r="L2280" s="5">
        <v>0</v>
      </c>
      <c r="M2280" s="5">
        <v>0</v>
      </c>
      <c r="N2280" s="5">
        <v>0</v>
      </c>
      <c r="O2280" s="5">
        <v>162350.29999999999</v>
      </c>
      <c r="P2280" s="5" t="s">
        <v>33</v>
      </c>
      <c r="Q2280" s="12" t="s">
        <v>28</v>
      </c>
    </row>
    <row r="2281" spans="1:17" x14ac:dyDescent="0.25">
      <c r="A2281" s="4" t="s">
        <v>1971</v>
      </c>
      <c r="B2281" s="4"/>
      <c r="C2281" s="3">
        <v>310924</v>
      </c>
      <c r="D2281" s="11"/>
      <c r="E2281" s="4" t="s">
        <v>17</v>
      </c>
      <c r="F2281" s="4" t="s">
        <v>18</v>
      </c>
      <c r="G2281" s="4" t="s">
        <v>19</v>
      </c>
      <c r="H2281" s="4" t="s">
        <v>20</v>
      </c>
      <c r="I2281" s="5">
        <v>580395.79</v>
      </c>
      <c r="J2281" s="5">
        <v>44719.495633966762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 t="s">
        <v>21</v>
      </c>
      <c r="Q2281" s="12" t="s">
        <v>22</v>
      </c>
    </row>
    <row r="2282" spans="1:17" x14ac:dyDescent="0.25">
      <c r="A2282" s="4" t="s">
        <v>1972</v>
      </c>
      <c r="B2282" s="4"/>
      <c r="C2282" s="3">
        <v>313723</v>
      </c>
      <c r="D2282" s="11"/>
      <c r="E2282" s="4" t="s">
        <v>24</v>
      </c>
      <c r="F2282" s="4" t="s">
        <v>18</v>
      </c>
      <c r="G2282" s="4" t="s">
        <v>48</v>
      </c>
      <c r="H2282" s="4" t="s">
        <v>25</v>
      </c>
      <c r="I2282" s="5">
        <v>17618.240000000002</v>
      </c>
      <c r="J2282" s="5">
        <v>17618.240000000002</v>
      </c>
      <c r="K2282" s="5">
        <v>0</v>
      </c>
      <c r="L2282" s="5">
        <v>0</v>
      </c>
      <c r="M2282" s="5">
        <v>0</v>
      </c>
      <c r="N2282" s="5">
        <v>17618.240000000002</v>
      </c>
      <c r="O2282" s="5">
        <v>17618.240000000002</v>
      </c>
      <c r="P2282" s="5" t="s">
        <v>49</v>
      </c>
      <c r="Q2282" s="12" t="s">
        <v>211</v>
      </c>
    </row>
    <row r="2283" spans="1:17" x14ac:dyDescent="0.25">
      <c r="A2283" s="4" t="s">
        <v>1973</v>
      </c>
      <c r="B2283" s="4"/>
      <c r="C2283" s="3">
        <v>310871</v>
      </c>
      <c r="D2283" s="11"/>
      <c r="E2283" s="4" t="s">
        <v>24</v>
      </c>
      <c r="F2283" s="4" t="s">
        <v>18</v>
      </c>
      <c r="G2283" s="4" t="s">
        <v>19</v>
      </c>
      <c r="H2283" s="4" t="s">
        <v>25</v>
      </c>
      <c r="I2283" s="5">
        <v>66284.350000000006</v>
      </c>
      <c r="J2283" s="5">
        <v>66284.350000000006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 t="s">
        <v>21</v>
      </c>
      <c r="Q2283" s="12" t="s">
        <v>44</v>
      </c>
    </row>
    <row r="2284" spans="1:17" x14ac:dyDescent="0.25">
      <c r="A2284" s="4" t="s">
        <v>1974</v>
      </c>
      <c r="B2284" s="4"/>
      <c r="C2284" s="3">
        <v>313723</v>
      </c>
      <c r="D2284" s="11"/>
      <c r="E2284" s="4" t="s">
        <v>24</v>
      </c>
      <c r="F2284" s="4" t="s">
        <v>18</v>
      </c>
      <c r="G2284" s="4" t="s">
        <v>48</v>
      </c>
      <c r="H2284" s="4" t="s">
        <v>25</v>
      </c>
      <c r="I2284" s="5">
        <v>35236.42</v>
      </c>
      <c r="J2284" s="5">
        <v>35236.42</v>
      </c>
      <c r="K2284" s="5">
        <v>0</v>
      </c>
      <c r="L2284" s="5">
        <v>0</v>
      </c>
      <c r="M2284" s="5">
        <v>0</v>
      </c>
      <c r="N2284" s="5">
        <v>35236.42</v>
      </c>
      <c r="O2284" s="5">
        <v>35236.42</v>
      </c>
      <c r="P2284" s="5" t="s">
        <v>49</v>
      </c>
      <c r="Q2284" s="12" t="s">
        <v>211</v>
      </c>
    </row>
    <row r="2285" spans="1:17" x14ac:dyDescent="0.25">
      <c r="A2285" s="4" t="s">
        <v>1975</v>
      </c>
      <c r="B2285" s="4"/>
      <c r="C2285" s="3">
        <v>319114</v>
      </c>
      <c r="D2285" s="11"/>
      <c r="E2285" s="4" t="s">
        <v>17</v>
      </c>
      <c r="F2285" s="4" t="s">
        <v>18</v>
      </c>
      <c r="G2285" s="4" t="s">
        <v>19</v>
      </c>
      <c r="H2285" s="4" t="s">
        <v>20</v>
      </c>
      <c r="I2285" s="5">
        <v>470203.06</v>
      </c>
      <c r="J2285" s="5">
        <v>36229.145784720131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 t="s">
        <v>21</v>
      </c>
      <c r="Q2285" s="12" t="s">
        <v>22</v>
      </c>
    </row>
    <row r="2286" spans="1:17" x14ac:dyDescent="0.25">
      <c r="A2286" s="4" t="s">
        <v>1976</v>
      </c>
      <c r="B2286" s="4"/>
      <c r="C2286" s="3">
        <v>313723</v>
      </c>
      <c r="D2286" s="11"/>
      <c r="E2286" s="4" t="s">
        <v>24</v>
      </c>
      <c r="F2286" s="4" t="s">
        <v>18</v>
      </c>
      <c r="G2286" s="4" t="s">
        <v>48</v>
      </c>
      <c r="H2286" s="4" t="s">
        <v>25</v>
      </c>
      <c r="I2286" s="5">
        <v>13022.1</v>
      </c>
      <c r="J2286" s="5">
        <v>13022.1</v>
      </c>
      <c r="K2286" s="5">
        <v>0</v>
      </c>
      <c r="L2286" s="5">
        <v>0</v>
      </c>
      <c r="M2286" s="5">
        <v>0</v>
      </c>
      <c r="N2286" s="5">
        <v>13022.1</v>
      </c>
      <c r="O2286" s="5">
        <v>13022.1</v>
      </c>
      <c r="P2286" s="5" t="s">
        <v>49</v>
      </c>
      <c r="Q2286" s="12" t="s">
        <v>211</v>
      </c>
    </row>
    <row r="2287" spans="1:17" x14ac:dyDescent="0.25">
      <c r="A2287" s="4" t="s">
        <v>1977</v>
      </c>
      <c r="B2287" s="4"/>
      <c r="C2287" s="3">
        <v>310924</v>
      </c>
      <c r="D2287" s="11"/>
      <c r="E2287" s="4" t="s">
        <v>17</v>
      </c>
      <c r="F2287" s="4" t="s">
        <v>18</v>
      </c>
      <c r="G2287" s="4" t="s">
        <v>19</v>
      </c>
      <c r="H2287" s="4" t="s">
        <v>20</v>
      </c>
      <c r="I2287" s="5">
        <v>1150337.92</v>
      </c>
      <c r="J2287" s="5">
        <v>88633.536764672943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 t="s">
        <v>21</v>
      </c>
      <c r="Q2287" s="12" t="s">
        <v>22</v>
      </c>
    </row>
    <row r="2288" spans="1:17" x14ac:dyDescent="0.25">
      <c r="A2288" s="4" t="s">
        <v>1978</v>
      </c>
      <c r="B2288" s="4"/>
      <c r="C2288" s="3">
        <v>313723</v>
      </c>
      <c r="D2288" s="11"/>
      <c r="E2288" s="4" t="s">
        <v>24</v>
      </c>
      <c r="F2288" s="4" t="s">
        <v>18</v>
      </c>
      <c r="G2288" s="4" t="s">
        <v>48</v>
      </c>
      <c r="H2288" s="4" t="s">
        <v>25</v>
      </c>
      <c r="I2288" s="5">
        <v>13022.1</v>
      </c>
      <c r="J2288" s="5">
        <v>13022.1</v>
      </c>
      <c r="K2288" s="5">
        <v>0</v>
      </c>
      <c r="L2288" s="5">
        <v>0</v>
      </c>
      <c r="M2288" s="5">
        <v>0</v>
      </c>
      <c r="N2288" s="5">
        <v>13022.1</v>
      </c>
      <c r="O2288" s="5">
        <v>13022.1</v>
      </c>
      <c r="P2288" s="5" t="s">
        <v>49</v>
      </c>
      <c r="Q2288" s="12" t="s">
        <v>211</v>
      </c>
    </row>
    <row r="2289" spans="1:17" x14ac:dyDescent="0.25">
      <c r="A2289" s="4" t="s">
        <v>1979</v>
      </c>
      <c r="B2289" s="4"/>
      <c r="C2289" s="3">
        <v>312089</v>
      </c>
      <c r="D2289" s="11"/>
      <c r="E2289" s="4" t="s">
        <v>24</v>
      </c>
      <c r="F2289" s="4" t="s">
        <v>18</v>
      </c>
      <c r="G2289" s="4" t="s">
        <v>19</v>
      </c>
      <c r="H2289" s="4" t="s">
        <v>25</v>
      </c>
      <c r="I2289" s="5">
        <v>34953.61</v>
      </c>
      <c r="J2289" s="5">
        <v>34953.61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 t="s">
        <v>21</v>
      </c>
      <c r="Q2289" s="12" t="s">
        <v>26</v>
      </c>
    </row>
    <row r="2290" spans="1:17" x14ac:dyDescent="0.25">
      <c r="A2290" s="4" t="s">
        <v>1980</v>
      </c>
      <c r="B2290" s="4"/>
      <c r="C2290" s="3">
        <v>313723</v>
      </c>
      <c r="D2290" s="11"/>
      <c r="E2290" s="4" t="s">
        <v>24</v>
      </c>
      <c r="F2290" s="4" t="s">
        <v>18</v>
      </c>
      <c r="G2290" s="4" t="s">
        <v>48</v>
      </c>
      <c r="H2290" s="4" t="s">
        <v>25</v>
      </c>
      <c r="I2290" s="5">
        <v>8004.78</v>
      </c>
      <c r="J2290" s="5">
        <v>8004.78</v>
      </c>
      <c r="K2290" s="5">
        <v>0</v>
      </c>
      <c r="L2290" s="5">
        <v>0</v>
      </c>
      <c r="M2290" s="5">
        <v>0</v>
      </c>
      <c r="N2290" s="5">
        <v>8004.78</v>
      </c>
      <c r="O2290" s="5">
        <v>8004.78</v>
      </c>
      <c r="P2290" s="5" t="s">
        <v>49</v>
      </c>
      <c r="Q2290" s="12" t="s">
        <v>211</v>
      </c>
    </row>
    <row r="2291" spans="1:17" x14ac:dyDescent="0.25">
      <c r="A2291" s="4" t="s">
        <v>1981</v>
      </c>
      <c r="B2291" s="4"/>
      <c r="C2291" s="3">
        <v>311630</v>
      </c>
      <c r="D2291" s="11"/>
      <c r="E2291" s="4" t="s">
        <v>24</v>
      </c>
      <c r="F2291" s="4" t="s">
        <v>18</v>
      </c>
      <c r="G2291" s="4" t="s">
        <v>19</v>
      </c>
      <c r="H2291" s="4" t="s">
        <v>25</v>
      </c>
      <c r="I2291" s="5">
        <v>25617.32</v>
      </c>
      <c r="J2291" s="5">
        <v>25617.32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 t="s">
        <v>21</v>
      </c>
      <c r="Q2291" s="12" t="s">
        <v>28</v>
      </c>
    </row>
    <row r="2292" spans="1:17" x14ac:dyDescent="0.25">
      <c r="A2292" s="4" t="s">
        <v>1982</v>
      </c>
      <c r="B2292" s="4"/>
      <c r="C2292" s="3">
        <v>313723</v>
      </c>
      <c r="D2292" s="11"/>
      <c r="E2292" s="4" t="s">
        <v>24</v>
      </c>
      <c r="F2292" s="4" t="s">
        <v>18</v>
      </c>
      <c r="G2292" s="4" t="s">
        <v>48</v>
      </c>
      <c r="H2292" s="4" t="s">
        <v>25</v>
      </c>
      <c r="I2292" s="5">
        <v>6447.75</v>
      </c>
      <c r="J2292" s="5">
        <v>6447.75</v>
      </c>
      <c r="K2292" s="5">
        <v>0</v>
      </c>
      <c r="L2292" s="5">
        <v>0</v>
      </c>
      <c r="M2292" s="5">
        <v>0</v>
      </c>
      <c r="N2292" s="5">
        <v>6447.75</v>
      </c>
      <c r="O2292" s="5">
        <v>6447.75</v>
      </c>
      <c r="P2292" s="5" t="s">
        <v>49</v>
      </c>
      <c r="Q2292" s="12" t="s">
        <v>211</v>
      </c>
    </row>
    <row r="2293" spans="1:17" x14ac:dyDescent="0.25">
      <c r="A2293" s="4" t="s">
        <v>1983</v>
      </c>
      <c r="B2293" s="4"/>
      <c r="C2293" s="3">
        <v>315701</v>
      </c>
      <c r="D2293" s="11"/>
      <c r="E2293" s="4" t="s">
        <v>17</v>
      </c>
      <c r="F2293" s="4" t="s">
        <v>18</v>
      </c>
      <c r="G2293" s="4" t="s">
        <v>19</v>
      </c>
      <c r="H2293" s="4" t="s">
        <v>25</v>
      </c>
      <c r="I2293" s="5">
        <v>653139.25</v>
      </c>
      <c r="J2293" s="5">
        <v>653139.25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 t="s">
        <v>21</v>
      </c>
      <c r="Q2293" s="12" t="s">
        <v>22</v>
      </c>
    </row>
    <row r="2294" spans="1:17" x14ac:dyDescent="0.25">
      <c r="A2294" s="4" t="s">
        <v>1984</v>
      </c>
      <c r="B2294" s="4"/>
      <c r="C2294" s="3">
        <v>315018</v>
      </c>
      <c r="D2294" s="11"/>
      <c r="E2294" s="4" t="s">
        <v>17</v>
      </c>
      <c r="F2294" s="4" t="s">
        <v>18</v>
      </c>
      <c r="G2294" s="4" t="s">
        <v>19</v>
      </c>
      <c r="H2294" s="4" t="s">
        <v>20</v>
      </c>
      <c r="I2294" s="5">
        <v>333854.21000000002</v>
      </c>
      <c r="J2294" s="5">
        <v>25723.466888821546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 t="s">
        <v>21</v>
      </c>
      <c r="Q2294" s="12" t="s">
        <v>22</v>
      </c>
    </row>
    <row r="2295" spans="1:17" x14ac:dyDescent="0.25">
      <c r="A2295" s="4" t="s">
        <v>1985</v>
      </c>
      <c r="B2295" s="4"/>
      <c r="C2295" s="3">
        <v>313723</v>
      </c>
      <c r="D2295" s="11"/>
      <c r="E2295" s="4" t="s">
        <v>24</v>
      </c>
      <c r="F2295" s="4" t="s">
        <v>18</v>
      </c>
      <c r="G2295" s="4" t="s">
        <v>48</v>
      </c>
      <c r="H2295" s="4" t="s">
        <v>25</v>
      </c>
      <c r="I2295" s="5">
        <v>11643.33</v>
      </c>
      <c r="J2295" s="5">
        <v>11643.33</v>
      </c>
      <c r="K2295" s="5">
        <v>0</v>
      </c>
      <c r="L2295" s="5">
        <v>0</v>
      </c>
      <c r="M2295" s="5">
        <v>0</v>
      </c>
      <c r="N2295" s="5">
        <v>11643.33</v>
      </c>
      <c r="O2295" s="5">
        <v>11643.33</v>
      </c>
      <c r="P2295" s="5" t="s">
        <v>49</v>
      </c>
      <c r="Q2295" s="12" t="s">
        <v>211</v>
      </c>
    </row>
    <row r="2296" spans="1:17" x14ac:dyDescent="0.25">
      <c r="A2296" s="4" t="s">
        <v>1986</v>
      </c>
      <c r="B2296" s="4"/>
      <c r="C2296" s="3">
        <v>308683</v>
      </c>
      <c r="D2296" s="11"/>
      <c r="E2296" s="4" t="s">
        <v>17</v>
      </c>
      <c r="F2296" s="4" t="s">
        <v>18</v>
      </c>
      <c r="G2296" s="4" t="s">
        <v>19</v>
      </c>
      <c r="H2296" s="4" t="s">
        <v>20</v>
      </c>
      <c r="I2296" s="5">
        <v>1838592.13</v>
      </c>
      <c r="J2296" s="5">
        <v>141663.52366232814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 t="s">
        <v>21</v>
      </c>
      <c r="Q2296" s="12" t="s">
        <v>22</v>
      </c>
    </row>
    <row r="2297" spans="1:17" x14ac:dyDescent="0.25">
      <c r="A2297" s="4" t="s">
        <v>1987</v>
      </c>
      <c r="B2297" s="4"/>
      <c r="C2297" s="3">
        <v>312332</v>
      </c>
      <c r="D2297" s="11"/>
      <c r="E2297" s="4" t="s">
        <v>17</v>
      </c>
      <c r="F2297" s="4" t="s">
        <v>18</v>
      </c>
      <c r="G2297" s="4" t="s">
        <v>19</v>
      </c>
      <c r="H2297" s="4" t="s">
        <v>20</v>
      </c>
      <c r="I2297" s="5">
        <v>662816.53</v>
      </c>
      <c r="J2297" s="5">
        <v>51070.013653021153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 t="s">
        <v>21</v>
      </c>
      <c r="Q2297" s="12" t="s">
        <v>22</v>
      </c>
    </row>
    <row r="2298" spans="1:17" x14ac:dyDescent="0.25">
      <c r="A2298" s="4" t="s">
        <v>1988</v>
      </c>
      <c r="B2298" s="4"/>
      <c r="C2298" s="3">
        <v>313723</v>
      </c>
      <c r="D2298" s="11"/>
      <c r="E2298" s="4" t="s">
        <v>24</v>
      </c>
      <c r="F2298" s="4" t="s">
        <v>18</v>
      </c>
      <c r="G2298" s="4" t="s">
        <v>48</v>
      </c>
      <c r="H2298" s="4" t="s">
        <v>25</v>
      </c>
      <c r="I2298" s="5">
        <v>7123.83</v>
      </c>
      <c r="J2298" s="5">
        <v>7123.83</v>
      </c>
      <c r="K2298" s="5">
        <v>0</v>
      </c>
      <c r="L2298" s="5">
        <v>0</v>
      </c>
      <c r="M2298" s="5">
        <v>0</v>
      </c>
      <c r="N2298" s="5">
        <v>7123.83</v>
      </c>
      <c r="O2298" s="5">
        <v>7123.83</v>
      </c>
      <c r="P2298" s="5" t="s">
        <v>49</v>
      </c>
      <c r="Q2298" s="12" t="s">
        <v>211</v>
      </c>
    </row>
    <row r="2299" spans="1:17" x14ac:dyDescent="0.25">
      <c r="A2299" s="4" t="s">
        <v>1989</v>
      </c>
      <c r="B2299" s="4"/>
      <c r="C2299" s="3">
        <v>315382</v>
      </c>
      <c r="D2299" s="11"/>
      <c r="E2299" s="4" t="s">
        <v>24</v>
      </c>
      <c r="F2299" s="4" t="s">
        <v>18</v>
      </c>
      <c r="G2299" s="4" t="s">
        <v>19</v>
      </c>
      <c r="H2299" s="4" t="s">
        <v>25</v>
      </c>
      <c r="I2299" s="5">
        <v>47764.18</v>
      </c>
      <c r="J2299" s="5">
        <v>47764.18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 t="s">
        <v>21</v>
      </c>
      <c r="Q2299" s="12" t="s">
        <v>41</v>
      </c>
    </row>
    <row r="2300" spans="1:17" x14ac:dyDescent="0.25">
      <c r="A2300" s="4" t="s">
        <v>1990</v>
      </c>
      <c r="B2300" s="4"/>
      <c r="C2300" s="3">
        <v>312097</v>
      </c>
      <c r="D2300" s="11"/>
      <c r="E2300" s="4" t="s">
        <v>17</v>
      </c>
      <c r="F2300" s="4" t="s">
        <v>18</v>
      </c>
      <c r="G2300" s="4" t="s">
        <v>19</v>
      </c>
      <c r="H2300" s="4" t="s">
        <v>25</v>
      </c>
      <c r="I2300" s="5">
        <v>425321.11</v>
      </c>
      <c r="J2300" s="5">
        <v>425321.11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 t="s">
        <v>21</v>
      </c>
      <c r="Q2300" s="12" t="s">
        <v>22</v>
      </c>
    </row>
    <row r="2301" spans="1:17" x14ac:dyDescent="0.25">
      <c r="A2301" s="4" t="s">
        <v>1991</v>
      </c>
      <c r="B2301" s="4"/>
      <c r="C2301" s="3">
        <v>320420</v>
      </c>
      <c r="D2301" s="11"/>
      <c r="E2301" s="4" t="s">
        <v>17</v>
      </c>
      <c r="F2301" s="4" t="s">
        <v>18</v>
      </c>
      <c r="G2301" s="4" t="s">
        <v>19</v>
      </c>
      <c r="H2301" s="4" t="s">
        <v>20</v>
      </c>
      <c r="I2301" s="5">
        <v>665005.75</v>
      </c>
      <c r="J2301" s="5">
        <v>51238.693054075717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 t="s">
        <v>21</v>
      </c>
      <c r="Q2301" s="12" t="s">
        <v>22</v>
      </c>
    </row>
    <row r="2302" spans="1:17" x14ac:dyDescent="0.25">
      <c r="A2302" s="4" t="s">
        <v>1992</v>
      </c>
      <c r="B2302" s="4"/>
      <c r="C2302" s="3">
        <v>315430</v>
      </c>
      <c r="D2302" s="11"/>
      <c r="E2302" s="4" t="s">
        <v>24</v>
      </c>
      <c r="F2302" s="4" t="s">
        <v>18</v>
      </c>
      <c r="G2302" s="4" t="s">
        <v>19</v>
      </c>
      <c r="H2302" s="4" t="s">
        <v>25</v>
      </c>
      <c r="I2302" s="5">
        <v>15627.12</v>
      </c>
      <c r="J2302" s="5">
        <v>15627.12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 t="s">
        <v>21</v>
      </c>
      <c r="Q2302" s="12" t="s">
        <v>41</v>
      </c>
    </row>
    <row r="2303" spans="1:17" x14ac:dyDescent="0.25">
      <c r="A2303" s="4" t="s">
        <v>1993</v>
      </c>
      <c r="B2303" s="4"/>
      <c r="C2303" s="3">
        <v>315750</v>
      </c>
      <c r="D2303" s="11"/>
      <c r="E2303" s="4" t="s">
        <v>24</v>
      </c>
      <c r="F2303" s="4" t="s">
        <v>18</v>
      </c>
      <c r="G2303" s="4" t="s">
        <v>19</v>
      </c>
      <c r="H2303" s="4" t="s">
        <v>25</v>
      </c>
      <c r="I2303" s="5">
        <v>14524.46</v>
      </c>
      <c r="J2303" s="5">
        <v>14524.46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 t="s">
        <v>21</v>
      </c>
      <c r="Q2303" s="12" t="s">
        <v>28</v>
      </c>
    </row>
    <row r="2304" spans="1:17" x14ac:dyDescent="0.25">
      <c r="A2304" s="4" t="s">
        <v>1994</v>
      </c>
      <c r="B2304" s="4"/>
      <c r="C2304" s="3">
        <v>313723</v>
      </c>
      <c r="D2304" s="11"/>
      <c r="E2304" s="4" t="s">
        <v>24</v>
      </c>
      <c r="F2304" s="4" t="s">
        <v>18</v>
      </c>
      <c r="G2304" s="4" t="s">
        <v>48</v>
      </c>
      <c r="H2304" s="4" t="s">
        <v>25</v>
      </c>
      <c r="I2304" s="5">
        <v>8043.07</v>
      </c>
      <c r="J2304" s="5">
        <v>8043.07</v>
      </c>
      <c r="K2304" s="5">
        <v>0</v>
      </c>
      <c r="L2304" s="5">
        <v>0</v>
      </c>
      <c r="M2304" s="5">
        <v>0</v>
      </c>
      <c r="N2304" s="5">
        <v>8043.07</v>
      </c>
      <c r="O2304" s="5">
        <v>8043.07</v>
      </c>
      <c r="P2304" s="5" t="s">
        <v>49</v>
      </c>
      <c r="Q2304" s="12" t="s">
        <v>211</v>
      </c>
    </row>
    <row r="2305" spans="1:17" x14ac:dyDescent="0.25">
      <c r="A2305" s="4" t="s">
        <v>1995</v>
      </c>
      <c r="B2305" s="4"/>
      <c r="C2305" s="3">
        <v>309018</v>
      </c>
      <c r="D2305" s="11"/>
      <c r="E2305" s="4" t="s">
        <v>17</v>
      </c>
      <c r="F2305" s="4" t="s">
        <v>18</v>
      </c>
      <c r="G2305" s="4" t="s">
        <v>19</v>
      </c>
      <c r="H2305" s="4" t="s">
        <v>20</v>
      </c>
      <c r="I2305" s="5">
        <v>526713.05000000005</v>
      </c>
      <c r="J2305" s="5">
        <v>40583.240515628684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 t="s">
        <v>21</v>
      </c>
      <c r="Q2305" s="12" t="s">
        <v>22</v>
      </c>
    </row>
    <row r="2306" spans="1:17" x14ac:dyDescent="0.25">
      <c r="A2306" s="4" t="s">
        <v>1996</v>
      </c>
      <c r="B2306" s="4"/>
      <c r="C2306" s="3">
        <v>313723</v>
      </c>
      <c r="D2306" s="11"/>
      <c r="E2306" s="4" t="s">
        <v>24</v>
      </c>
      <c r="F2306" s="4" t="s">
        <v>18</v>
      </c>
      <c r="G2306" s="4" t="s">
        <v>48</v>
      </c>
      <c r="H2306" s="4" t="s">
        <v>25</v>
      </c>
      <c r="I2306" s="5">
        <v>11643.33</v>
      </c>
      <c r="J2306" s="5">
        <v>11643.33</v>
      </c>
      <c r="K2306" s="5">
        <v>0</v>
      </c>
      <c r="L2306" s="5">
        <v>0</v>
      </c>
      <c r="M2306" s="5">
        <v>0</v>
      </c>
      <c r="N2306" s="5">
        <v>11643.33</v>
      </c>
      <c r="O2306" s="5">
        <v>11643.33</v>
      </c>
      <c r="P2306" s="5" t="s">
        <v>49</v>
      </c>
      <c r="Q2306" s="12" t="s">
        <v>211</v>
      </c>
    </row>
    <row r="2307" spans="1:17" x14ac:dyDescent="0.25">
      <c r="A2307" s="4" t="s">
        <v>1997</v>
      </c>
      <c r="B2307" s="4"/>
      <c r="C2307" s="3">
        <v>309411</v>
      </c>
      <c r="D2307" s="11"/>
      <c r="E2307" s="4" t="s">
        <v>24</v>
      </c>
      <c r="F2307" s="4" t="s">
        <v>18</v>
      </c>
      <c r="G2307" s="4" t="s">
        <v>19</v>
      </c>
      <c r="H2307" s="4" t="s">
        <v>25</v>
      </c>
      <c r="I2307" s="5">
        <v>82770.2</v>
      </c>
      <c r="J2307" s="5">
        <v>82770.2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 t="s">
        <v>21</v>
      </c>
      <c r="Q2307" s="12" t="s">
        <v>41</v>
      </c>
    </row>
    <row r="2308" spans="1:17" x14ac:dyDescent="0.25">
      <c r="A2308" s="4" t="s">
        <v>1998</v>
      </c>
      <c r="B2308" s="4"/>
      <c r="C2308" s="3">
        <v>313723</v>
      </c>
      <c r="D2308" s="11"/>
      <c r="E2308" s="4" t="s">
        <v>24</v>
      </c>
      <c r="F2308" s="4" t="s">
        <v>18</v>
      </c>
      <c r="G2308" s="4" t="s">
        <v>48</v>
      </c>
      <c r="H2308" s="4" t="s">
        <v>25</v>
      </c>
      <c r="I2308" s="5">
        <v>8043.07</v>
      </c>
      <c r="J2308" s="5">
        <v>8043.07</v>
      </c>
      <c r="K2308" s="5">
        <v>0</v>
      </c>
      <c r="L2308" s="5">
        <v>0</v>
      </c>
      <c r="M2308" s="5">
        <v>0</v>
      </c>
      <c r="N2308" s="5">
        <v>8043.07</v>
      </c>
      <c r="O2308" s="5">
        <v>8043.07</v>
      </c>
      <c r="P2308" s="5" t="s">
        <v>49</v>
      </c>
      <c r="Q2308" s="12" t="s">
        <v>211</v>
      </c>
    </row>
    <row r="2309" spans="1:17" x14ac:dyDescent="0.25">
      <c r="A2309" s="4">
        <v>30000743</v>
      </c>
      <c r="B2309" s="4"/>
      <c r="C2309" s="3">
        <v>329263</v>
      </c>
      <c r="D2309" s="11"/>
      <c r="E2309" s="4" t="s">
        <v>24</v>
      </c>
      <c r="F2309" s="4" t="s">
        <v>18</v>
      </c>
      <c r="G2309" s="4" t="s">
        <v>19</v>
      </c>
      <c r="H2309" s="4" t="s">
        <v>20</v>
      </c>
      <c r="I2309" s="5">
        <v>1269791.6599999999</v>
      </c>
      <c r="J2309" s="5">
        <v>97837.447434650414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 t="s">
        <v>21</v>
      </c>
      <c r="Q2309" s="12" t="s">
        <v>22</v>
      </c>
    </row>
    <row r="2310" spans="1:17" x14ac:dyDescent="0.25">
      <c r="A2310" s="4" t="s">
        <v>1999</v>
      </c>
      <c r="B2310" s="4"/>
      <c r="C2310" s="3">
        <v>315430</v>
      </c>
      <c r="D2310" s="11"/>
      <c r="E2310" s="4" t="s">
        <v>24</v>
      </c>
      <c r="F2310" s="4" t="s">
        <v>18</v>
      </c>
      <c r="G2310" s="4" t="s">
        <v>19</v>
      </c>
      <c r="H2310" s="4" t="s">
        <v>25</v>
      </c>
      <c r="I2310" s="5">
        <v>16518.740000000002</v>
      </c>
      <c r="J2310" s="5">
        <v>16518.740000000002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 t="s">
        <v>21</v>
      </c>
      <c r="Q2310" s="12" t="s">
        <v>41</v>
      </c>
    </row>
    <row r="2311" spans="1:17" x14ac:dyDescent="0.25">
      <c r="A2311" s="4" t="s">
        <v>2000</v>
      </c>
      <c r="B2311" s="4"/>
      <c r="C2311" s="3">
        <v>313723</v>
      </c>
      <c r="D2311" s="11"/>
      <c r="E2311" s="4" t="s">
        <v>24</v>
      </c>
      <c r="F2311" s="4" t="s">
        <v>18</v>
      </c>
      <c r="G2311" s="4" t="s">
        <v>48</v>
      </c>
      <c r="H2311" s="4" t="s">
        <v>25</v>
      </c>
      <c r="I2311" s="5">
        <v>7412.56</v>
      </c>
      <c r="J2311" s="5">
        <v>7412.56</v>
      </c>
      <c r="K2311" s="5">
        <v>0</v>
      </c>
      <c r="L2311" s="5">
        <v>0</v>
      </c>
      <c r="M2311" s="5">
        <v>0</v>
      </c>
      <c r="N2311" s="5">
        <v>7412.56</v>
      </c>
      <c r="O2311" s="5">
        <v>7412.56</v>
      </c>
      <c r="P2311" s="5" t="s">
        <v>49</v>
      </c>
      <c r="Q2311" s="12" t="s">
        <v>211</v>
      </c>
    </row>
    <row r="2312" spans="1:17" x14ac:dyDescent="0.25">
      <c r="A2312" s="4" t="s">
        <v>2001</v>
      </c>
      <c r="B2312" s="4"/>
      <c r="C2312" s="3">
        <v>313723</v>
      </c>
      <c r="D2312" s="11"/>
      <c r="E2312" s="4" t="s">
        <v>24</v>
      </c>
      <c r="F2312" s="4" t="s">
        <v>18</v>
      </c>
      <c r="G2312" s="4" t="s">
        <v>48</v>
      </c>
      <c r="H2312" s="4" t="s">
        <v>25</v>
      </c>
      <c r="I2312" s="5">
        <v>8732.4699999999993</v>
      </c>
      <c r="J2312" s="5">
        <v>8732.4699999999993</v>
      </c>
      <c r="K2312" s="5">
        <v>0</v>
      </c>
      <c r="L2312" s="5">
        <v>0</v>
      </c>
      <c r="M2312" s="5">
        <v>0</v>
      </c>
      <c r="N2312" s="5">
        <v>8732.4699999999993</v>
      </c>
      <c r="O2312" s="5">
        <v>8732.4699999999993</v>
      </c>
      <c r="P2312" s="5" t="s">
        <v>49</v>
      </c>
      <c r="Q2312" s="12" t="s">
        <v>211</v>
      </c>
    </row>
    <row r="2313" spans="1:17" x14ac:dyDescent="0.25">
      <c r="A2313" s="4" t="s">
        <v>2002</v>
      </c>
      <c r="B2313" s="4"/>
      <c r="C2313" s="3">
        <v>309384</v>
      </c>
      <c r="D2313" s="11"/>
      <c r="E2313" s="4" t="s">
        <v>17</v>
      </c>
      <c r="F2313" s="4" t="s">
        <v>18</v>
      </c>
      <c r="G2313" s="4" t="s">
        <v>19</v>
      </c>
      <c r="H2313" s="4" t="s">
        <v>20</v>
      </c>
      <c r="I2313" s="5">
        <v>2106027.2999999998</v>
      </c>
      <c r="J2313" s="5">
        <v>162269.40351749415</v>
      </c>
      <c r="K2313" s="5">
        <v>2106027.2999999998</v>
      </c>
      <c r="L2313" s="5">
        <v>0</v>
      </c>
      <c r="M2313" s="5">
        <v>0</v>
      </c>
      <c r="N2313" s="5">
        <v>0</v>
      </c>
      <c r="O2313" s="5">
        <v>2106027.2999999998</v>
      </c>
      <c r="P2313" s="5" t="s">
        <v>33</v>
      </c>
      <c r="Q2313" s="12" t="s">
        <v>22</v>
      </c>
    </row>
    <row r="2314" spans="1:17" x14ac:dyDescent="0.25">
      <c r="A2314" s="4" t="s">
        <v>2003</v>
      </c>
      <c r="B2314" s="4"/>
      <c r="C2314" s="3">
        <v>309011</v>
      </c>
      <c r="D2314" s="11"/>
      <c r="E2314" s="4" t="s">
        <v>24</v>
      </c>
      <c r="F2314" s="4" t="s">
        <v>18</v>
      </c>
      <c r="G2314" s="4" t="s">
        <v>48</v>
      </c>
      <c r="H2314" s="4" t="s">
        <v>25</v>
      </c>
      <c r="I2314" s="5">
        <v>61987.6</v>
      </c>
      <c r="J2314" s="5">
        <v>61987.6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 t="s">
        <v>21</v>
      </c>
      <c r="Q2314" s="12" t="s">
        <v>28</v>
      </c>
    </row>
    <row r="2315" spans="1:17" x14ac:dyDescent="0.25">
      <c r="A2315" s="4" t="s">
        <v>2004</v>
      </c>
      <c r="B2315" s="4"/>
      <c r="C2315" s="3">
        <v>318246</v>
      </c>
      <c r="D2315" s="11"/>
      <c r="E2315" s="4" t="s">
        <v>24</v>
      </c>
      <c r="F2315" s="4" t="s">
        <v>18</v>
      </c>
      <c r="G2315" s="4" t="s">
        <v>48</v>
      </c>
      <c r="H2315" s="4" t="s">
        <v>25</v>
      </c>
      <c r="I2315" s="5">
        <v>99360</v>
      </c>
      <c r="J2315" s="5">
        <v>99360</v>
      </c>
      <c r="K2315" s="5">
        <v>0</v>
      </c>
      <c r="L2315" s="5">
        <v>99360</v>
      </c>
      <c r="M2315" s="5">
        <v>0</v>
      </c>
      <c r="N2315" s="5">
        <v>0</v>
      </c>
      <c r="O2315" s="5">
        <v>99360</v>
      </c>
      <c r="P2315" s="5" t="s">
        <v>121</v>
      </c>
      <c r="Q2315" s="12" t="s">
        <v>41</v>
      </c>
    </row>
    <row r="2316" spans="1:17" x14ac:dyDescent="0.25">
      <c r="A2316" s="4" t="s">
        <v>2005</v>
      </c>
      <c r="B2316" s="4"/>
      <c r="C2316" s="3">
        <v>313958</v>
      </c>
      <c r="D2316" s="11"/>
      <c r="E2316" s="4" t="s">
        <v>17</v>
      </c>
      <c r="F2316" s="4" t="s">
        <v>18</v>
      </c>
      <c r="G2316" s="4" t="s">
        <v>19</v>
      </c>
      <c r="H2316" s="4" t="s">
        <v>20</v>
      </c>
      <c r="I2316" s="5">
        <v>4844064.7300000004</v>
      </c>
      <c r="J2316" s="5">
        <v>373235.18756724161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 t="s">
        <v>21</v>
      </c>
      <c r="Q2316" s="12" t="s">
        <v>22</v>
      </c>
    </row>
    <row r="2317" spans="1:17" x14ac:dyDescent="0.25">
      <c r="A2317" s="4" t="s">
        <v>2006</v>
      </c>
      <c r="B2317" s="4"/>
      <c r="C2317" s="3">
        <v>309212</v>
      </c>
      <c r="D2317" s="11"/>
      <c r="E2317" s="4" t="s">
        <v>24</v>
      </c>
      <c r="F2317" s="4" t="s">
        <v>18</v>
      </c>
      <c r="G2317" s="4" t="s">
        <v>48</v>
      </c>
      <c r="H2317" s="4" t="s">
        <v>25</v>
      </c>
      <c r="I2317" s="5">
        <v>6300</v>
      </c>
      <c r="J2317" s="5">
        <v>6300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 t="s">
        <v>21</v>
      </c>
      <c r="Q2317" s="12" t="s">
        <v>41</v>
      </c>
    </row>
    <row r="2318" spans="1:17" x14ac:dyDescent="0.25">
      <c r="A2318" s="4" t="s">
        <v>2007</v>
      </c>
      <c r="B2318" s="4"/>
      <c r="C2318" s="3">
        <v>318945</v>
      </c>
      <c r="D2318" s="11"/>
      <c r="E2318" s="4" t="s">
        <v>24</v>
      </c>
      <c r="F2318" s="4" t="s">
        <v>18</v>
      </c>
      <c r="G2318" s="4" t="s">
        <v>19</v>
      </c>
      <c r="H2318" s="4" t="s">
        <v>20</v>
      </c>
      <c r="I2318" s="5">
        <v>136040.71</v>
      </c>
      <c r="J2318" s="5">
        <v>10481.936708890906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 t="s">
        <v>21</v>
      </c>
      <c r="Q2318" s="12" t="s">
        <v>22</v>
      </c>
    </row>
    <row r="2319" spans="1:17" x14ac:dyDescent="0.25">
      <c r="A2319" s="4" t="s">
        <v>2008</v>
      </c>
      <c r="B2319" s="4"/>
      <c r="C2319" s="3">
        <v>318246</v>
      </c>
      <c r="D2319" s="11"/>
      <c r="E2319" s="4" t="s">
        <v>24</v>
      </c>
      <c r="F2319" s="4" t="s">
        <v>18</v>
      </c>
      <c r="G2319" s="4" t="s">
        <v>48</v>
      </c>
      <c r="H2319" s="4" t="s">
        <v>25</v>
      </c>
      <c r="I2319" s="5">
        <v>205200</v>
      </c>
      <c r="J2319" s="5">
        <v>205200</v>
      </c>
      <c r="K2319" s="5">
        <v>0</v>
      </c>
      <c r="L2319" s="5">
        <v>205200</v>
      </c>
      <c r="M2319" s="5">
        <v>0</v>
      </c>
      <c r="N2319" s="5">
        <v>0</v>
      </c>
      <c r="O2319" s="5">
        <v>205200</v>
      </c>
      <c r="P2319" s="5" t="s">
        <v>121</v>
      </c>
      <c r="Q2319" s="12" t="s">
        <v>41</v>
      </c>
    </row>
    <row r="2320" spans="1:17" x14ac:dyDescent="0.25">
      <c r="A2320" s="4" t="s">
        <v>2009</v>
      </c>
      <c r="B2320" s="4"/>
      <c r="C2320" s="3">
        <v>313250</v>
      </c>
      <c r="D2320" s="11"/>
      <c r="E2320" s="4" t="s">
        <v>24</v>
      </c>
      <c r="F2320" s="4" t="s">
        <v>18</v>
      </c>
      <c r="G2320" s="4" t="s">
        <v>19</v>
      </c>
      <c r="H2320" s="4" t="s">
        <v>25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 t="s">
        <v>21</v>
      </c>
      <c r="Q2320" s="12" t="s">
        <v>28</v>
      </c>
    </row>
    <row r="2321" spans="1:17" x14ac:dyDescent="0.25">
      <c r="A2321" s="4" t="s">
        <v>2010</v>
      </c>
      <c r="B2321" s="4"/>
      <c r="C2321" s="3">
        <v>316486</v>
      </c>
      <c r="D2321" s="11"/>
      <c r="E2321" s="4" t="s">
        <v>24</v>
      </c>
      <c r="F2321" s="4" t="s">
        <v>18</v>
      </c>
      <c r="G2321" s="4" t="s">
        <v>19</v>
      </c>
      <c r="H2321" s="4" t="s">
        <v>25</v>
      </c>
      <c r="I2321" s="5">
        <v>47457.46</v>
      </c>
      <c r="J2321" s="5">
        <v>47457.46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 t="s">
        <v>21</v>
      </c>
      <c r="Q2321" s="12" t="s">
        <v>26</v>
      </c>
    </row>
    <row r="2322" spans="1:17" x14ac:dyDescent="0.25">
      <c r="A2322" s="4">
        <v>30000628</v>
      </c>
      <c r="B2322" s="4"/>
      <c r="C2322" s="3">
        <v>317806</v>
      </c>
      <c r="D2322" s="11"/>
      <c r="E2322" s="4" t="s">
        <v>24</v>
      </c>
      <c r="F2322" s="4" t="s">
        <v>18</v>
      </c>
      <c r="G2322" s="4" t="s">
        <v>19</v>
      </c>
      <c r="H2322" s="4" t="s">
        <v>25</v>
      </c>
      <c r="I2322" s="5">
        <v>53944.53</v>
      </c>
      <c r="J2322" s="5">
        <v>53944.53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 t="s">
        <v>21</v>
      </c>
      <c r="Q2322" s="12" t="s">
        <v>22</v>
      </c>
    </row>
    <row r="2323" spans="1:17" x14ac:dyDescent="0.25">
      <c r="A2323" s="4" t="s">
        <v>2011</v>
      </c>
      <c r="B2323" s="4"/>
      <c r="C2323" s="3">
        <v>316486</v>
      </c>
      <c r="D2323" s="11"/>
      <c r="E2323" s="4" t="s">
        <v>24</v>
      </c>
      <c r="F2323" s="4" t="s">
        <v>18</v>
      </c>
      <c r="G2323" s="4" t="s">
        <v>19</v>
      </c>
      <c r="H2323" s="4" t="s">
        <v>25</v>
      </c>
      <c r="I2323" s="5">
        <v>128932.47</v>
      </c>
      <c r="J2323" s="5">
        <v>128932.47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 t="s">
        <v>21</v>
      </c>
      <c r="Q2323" s="12" t="s">
        <v>26</v>
      </c>
    </row>
    <row r="2324" spans="1:17" x14ac:dyDescent="0.25">
      <c r="A2324" s="4" t="s">
        <v>2012</v>
      </c>
      <c r="B2324" s="4"/>
      <c r="C2324" s="3">
        <v>316486</v>
      </c>
      <c r="D2324" s="11"/>
      <c r="E2324" s="4" t="s">
        <v>24</v>
      </c>
      <c r="F2324" s="4" t="s">
        <v>18</v>
      </c>
      <c r="G2324" s="4" t="s">
        <v>19</v>
      </c>
      <c r="H2324" s="4" t="s">
        <v>25</v>
      </c>
      <c r="I2324" s="5">
        <v>105800.9</v>
      </c>
      <c r="J2324" s="5">
        <v>105800.9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 t="s">
        <v>21</v>
      </c>
      <c r="Q2324" s="12" t="s">
        <v>26</v>
      </c>
    </row>
    <row r="2325" spans="1:17" x14ac:dyDescent="0.25">
      <c r="A2325" s="4" t="s">
        <v>2013</v>
      </c>
      <c r="B2325" s="4"/>
      <c r="C2325" s="3">
        <v>315304</v>
      </c>
      <c r="D2325" s="11"/>
      <c r="E2325" s="4" t="s">
        <v>17</v>
      </c>
      <c r="F2325" s="4" t="s">
        <v>18</v>
      </c>
      <c r="G2325" s="4" t="s">
        <v>48</v>
      </c>
      <c r="H2325" s="4" t="s">
        <v>20</v>
      </c>
      <c r="I2325" s="5">
        <v>392161.18</v>
      </c>
      <c r="J2325" s="5">
        <v>30216.018928774884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 t="s">
        <v>21</v>
      </c>
      <c r="Q2325" s="12" t="s">
        <v>22</v>
      </c>
    </row>
    <row r="2326" spans="1:17" x14ac:dyDescent="0.25">
      <c r="A2326" s="4" t="s">
        <v>2014</v>
      </c>
      <c r="B2326" s="4"/>
      <c r="C2326" s="3">
        <v>313250</v>
      </c>
      <c r="D2326" s="11"/>
      <c r="E2326" s="4" t="s">
        <v>24</v>
      </c>
      <c r="F2326" s="4" t="s">
        <v>18</v>
      </c>
      <c r="G2326" s="4" t="s">
        <v>19</v>
      </c>
      <c r="H2326" s="4" t="s">
        <v>25</v>
      </c>
      <c r="I2326" s="5">
        <v>133228.56</v>
      </c>
      <c r="J2326" s="5">
        <v>133228.56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 t="s">
        <v>21</v>
      </c>
      <c r="Q2326" s="12" t="s">
        <v>28</v>
      </c>
    </row>
    <row r="2327" spans="1:17" x14ac:dyDescent="0.25">
      <c r="A2327" s="4" t="s">
        <v>2015</v>
      </c>
      <c r="B2327" s="4"/>
      <c r="C2327" s="3">
        <v>312633</v>
      </c>
      <c r="D2327" s="11"/>
      <c r="E2327" s="4" t="s">
        <v>17</v>
      </c>
      <c r="F2327" s="4" t="s">
        <v>18</v>
      </c>
      <c r="G2327" s="4" t="s">
        <v>19</v>
      </c>
      <c r="H2327" s="4" t="s">
        <v>20</v>
      </c>
      <c r="I2327" s="5">
        <v>622050</v>
      </c>
      <c r="J2327" s="5">
        <v>47928.952515505014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 t="s">
        <v>21</v>
      </c>
      <c r="Q2327" s="12" t="s">
        <v>22</v>
      </c>
    </row>
    <row r="2328" spans="1:17" x14ac:dyDescent="0.25">
      <c r="A2328" s="4" t="s">
        <v>2016</v>
      </c>
      <c r="B2328" s="4"/>
      <c r="C2328" s="3">
        <v>311314</v>
      </c>
      <c r="D2328" s="11"/>
      <c r="E2328" s="4" t="s">
        <v>24</v>
      </c>
      <c r="F2328" s="4" t="s">
        <v>18</v>
      </c>
      <c r="G2328" s="4" t="s">
        <v>19</v>
      </c>
      <c r="H2328" s="4" t="s">
        <v>25</v>
      </c>
      <c r="I2328" s="5">
        <v>46478.51</v>
      </c>
      <c r="J2328" s="5">
        <v>46478.51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 t="s">
        <v>21</v>
      </c>
      <c r="Q2328" s="12" t="s">
        <v>97</v>
      </c>
    </row>
    <row r="2329" spans="1:17" x14ac:dyDescent="0.25">
      <c r="A2329" s="4" t="s">
        <v>2017</v>
      </c>
      <c r="B2329" s="4"/>
      <c r="C2329" s="3">
        <v>313461</v>
      </c>
      <c r="D2329" s="11"/>
      <c r="E2329" s="4" t="s">
        <v>24</v>
      </c>
      <c r="F2329" s="4" t="s">
        <v>18</v>
      </c>
      <c r="G2329" s="4" t="s">
        <v>19</v>
      </c>
      <c r="H2329" s="4" t="s">
        <v>25</v>
      </c>
      <c r="I2329" s="5">
        <v>50809.16</v>
      </c>
      <c r="J2329" s="5">
        <v>50809.16</v>
      </c>
      <c r="K2329" s="5">
        <v>0</v>
      </c>
      <c r="L2329" s="5">
        <v>50809.16</v>
      </c>
      <c r="M2329" s="5">
        <v>0</v>
      </c>
      <c r="N2329" s="5">
        <v>0</v>
      </c>
      <c r="O2329" s="5">
        <v>50809.16</v>
      </c>
      <c r="P2329" s="5" t="s">
        <v>121</v>
      </c>
      <c r="Q2329" s="12" t="s">
        <v>44</v>
      </c>
    </row>
    <row r="2330" spans="1:17" x14ac:dyDescent="0.25">
      <c r="A2330" s="4" t="s">
        <v>2018</v>
      </c>
      <c r="B2330" s="4"/>
      <c r="C2330" s="3">
        <v>316855</v>
      </c>
      <c r="D2330" s="11"/>
      <c r="E2330" s="4" t="s">
        <v>17</v>
      </c>
      <c r="F2330" s="4" t="s">
        <v>18</v>
      </c>
      <c r="G2330" s="4" t="s">
        <v>19</v>
      </c>
      <c r="H2330" s="4" t="s">
        <v>20</v>
      </c>
      <c r="I2330" s="5">
        <v>1101733.8899999999</v>
      </c>
      <c r="J2330" s="5">
        <v>84888.596251961455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 t="s">
        <v>21</v>
      </c>
      <c r="Q2330" s="12" t="s">
        <v>22</v>
      </c>
    </row>
    <row r="2331" spans="1:17" x14ac:dyDescent="0.25">
      <c r="A2331" s="4" t="s">
        <v>2019</v>
      </c>
      <c r="B2331" s="4"/>
      <c r="C2331" s="3">
        <v>317674</v>
      </c>
      <c r="D2331" s="11"/>
      <c r="E2331" s="4" t="s">
        <v>24</v>
      </c>
      <c r="F2331" s="4" t="s">
        <v>18</v>
      </c>
      <c r="G2331" s="4" t="s">
        <v>19</v>
      </c>
      <c r="H2331" s="4" t="s">
        <v>25</v>
      </c>
      <c r="I2331" s="5">
        <v>398479.54</v>
      </c>
      <c r="J2331" s="5">
        <v>398479.54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 t="s">
        <v>21</v>
      </c>
      <c r="Q2331" s="12" t="s">
        <v>41</v>
      </c>
    </row>
    <row r="2332" spans="1:17" x14ac:dyDescent="0.25">
      <c r="A2332" s="4" t="s">
        <v>2020</v>
      </c>
      <c r="B2332" s="4"/>
      <c r="C2332" s="3">
        <v>313564</v>
      </c>
      <c r="D2332" s="11"/>
      <c r="E2332" s="4" t="s">
        <v>17</v>
      </c>
      <c r="F2332" s="4" t="s">
        <v>18</v>
      </c>
      <c r="G2332" s="4" t="s">
        <v>19</v>
      </c>
      <c r="H2332" s="4" t="s">
        <v>20</v>
      </c>
      <c r="I2332" s="5">
        <v>2136694.87</v>
      </c>
      <c r="J2332" s="5">
        <v>164632.33978675859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 t="s">
        <v>21</v>
      </c>
      <c r="Q2332" s="12" t="s">
        <v>22</v>
      </c>
    </row>
    <row r="2333" spans="1:17" x14ac:dyDescent="0.25">
      <c r="A2333" s="4">
        <v>30000583</v>
      </c>
      <c r="B2333" s="4"/>
      <c r="C2333" s="3">
        <v>312512</v>
      </c>
      <c r="D2333" s="11"/>
      <c r="E2333" s="4" t="s">
        <v>24</v>
      </c>
      <c r="F2333" s="4" t="s">
        <v>18</v>
      </c>
      <c r="G2333" s="4" t="s">
        <v>19</v>
      </c>
      <c r="H2333" s="4" t="s">
        <v>20</v>
      </c>
      <c r="I2333" s="5">
        <v>4179006.17</v>
      </c>
      <c r="J2333" s="5">
        <v>321992.42550266453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 t="s">
        <v>21</v>
      </c>
      <c r="Q2333" s="12" t="s">
        <v>22</v>
      </c>
    </row>
    <row r="2334" spans="1:17" x14ac:dyDescent="0.25">
      <c r="A2334" s="4" t="s">
        <v>2021</v>
      </c>
      <c r="B2334" s="4"/>
      <c r="C2334" s="3">
        <v>317674</v>
      </c>
      <c r="D2334" s="11"/>
      <c r="E2334" s="4" t="s">
        <v>24</v>
      </c>
      <c r="F2334" s="4" t="s">
        <v>18</v>
      </c>
      <c r="G2334" s="4" t="s">
        <v>19</v>
      </c>
      <c r="H2334" s="4" t="s">
        <v>25</v>
      </c>
      <c r="I2334" s="5">
        <v>383153.41</v>
      </c>
      <c r="J2334" s="5">
        <v>383153.41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 t="s">
        <v>21</v>
      </c>
      <c r="Q2334" s="12" t="s">
        <v>41</v>
      </c>
    </row>
    <row r="2335" spans="1:17" x14ac:dyDescent="0.25">
      <c r="A2335" s="4" t="s">
        <v>2022</v>
      </c>
      <c r="B2335" s="4"/>
      <c r="C2335" s="3">
        <v>312965</v>
      </c>
      <c r="D2335" s="11"/>
      <c r="E2335" s="4" t="s">
        <v>17</v>
      </c>
      <c r="F2335" s="4" t="s">
        <v>18</v>
      </c>
      <c r="G2335" s="4" t="s">
        <v>19</v>
      </c>
      <c r="H2335" s="4" t="s">
        <v>20</v>
      </c>
      <c r="I2335" s="5">
        <v>638732.48</v>
      </c>
      <c r="J2335" s="5">
        <v>49214.337599920837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 t="s">
        <v>21</v>
      </c>
      <c r="Q2335" s="12" t="s">
        <v>22</v>
      </c>
    </row>
    <row r="2336" spans="1:17" x14ac:dyDescent="0.25">
      <c r="A2336" s="4" t="s">
        <v>2023</v>
      </c>
      <c r="B2336" s="4"/>
      <c r="C2336" s="3">
        <v>319207</v>
      </c>
      <c r="D2336" s="11"/>
      <c r="E2336" s="4" t="s">
        <v>17</v>
      </c>
      <c r="F2336" s="4" t="s">
        <v>18</v>
      </c>
      <c r="G2336" s="4" t="s">
        <v>19</v>
      </c>
      <c r="H2336" s="4" t="s">
        <v>20</v>
      </c>
      <c r="I2336" s="5">
        <v>5572.61</v>
      </c>
      <c r="J2336" s="5">
        <v>429.36960063890103</v>
      </c>
      <c r="K2336" s="5">
        <v>0</v>
      </c>
      <c r="L2336" s="5">
        <v>5572.61</v>
      </c>
      <c r="M2336" s="5">
        <v>0</v>
      </c>
      <c r="N2336" s="5">
        <v>0</v>
      </c>
      <c r="O2336" s="5">
        <v>5572.61</v>
      </c>
      <c r="P2336" s="5" t="s">
        <v>121</v>
      </c>
      <c r="Q2336" s="12" t="s">
        <v>22</v>
      </c>
    </row>
    <row r="2337" spans="1:17" x14ac:dyDescent="0.25">
      <c r="A2337" s="4" t="s">
        <v>2024</v>
      </c>
      <c r="B2337" s="4"/>
      <c r="C2337" s="3">
        <v>319669</v>
      </c>
      <c r="D2337" s="11"/>
      <c r="E2337" s="4" t="s">
        <v>17</v>
      </c>
      <c r="F2337" s="4" t="s">
        <v>18</v>
      </c>
      <c r="G2337" s="4" t="s">
        <v>19</v>
      </c>
      <c r="H2337" s="4" t="s">
        <v>25</v>
      </c>
      <c r="I2337" s="5">
        <v>802898.81</v>
      </c>
      <c r="J2337" s="5">
        <v>802898.81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 t="s">
        <v>21</v>
      </c>
      <c r="Q2337" s="12" t="s">
        <v>22</v>
      </c>
    </row>
    <row r="2338" spans="1:17" x14ac:dyDescent="0.25">
      <c r="A2338" s="4" t="s">
        <v>2025</v>
      </c>
      <c r="B2338" s="4"/>
      <c r="C2338" s="3">
        <v>318089</v>
      </c>
      <c r="D2338" s="11"/>
      <c r="E2338" s="4" t="s">
        <v>24</v>
      </c>
      <c r="F2338" s="4" t="s">
        <v>18</v>
      </c>
      <c r="G2338" s="4" t="s">
        <v>19</v>
      </c>
      <c r="H2338" s="4" t="s">
        <v>25</v>
      </c>
      <c r="I2338" s="5">
        <v>169420.16</v>
      </c>
      <c r="J2338" s="5">
        <v>169420.16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 t="s">
        <v>21</v>
      </c>
      <c r="Q2338" s="12" t="s">
        <v>26</v>
      </c>
    </row>
    <row r="2339" spans="1:17" x14ac:dyDescent="0.25">
      <c r="A2339" s="4" t="s">
        <v>2026</v>
      </c>
      <c r="B2339" s="4"/>
      <c r="C2339" s="3">
        <v>316281</v>
      </c>
      <c r="D2339" s="11"/>
      <c r="E2339" s="4" t="s">
        <v>17</v>
      </c>
      <c r="F2339" s="4" t="s">
        <v>18</v>
      </c>
      <c r="G2339" s="4" t="s">
        <v>19</v>
      </c>
      <c r="H2339" s="4" t="s">
        <v>20</v>
      </c>
      <c r="I2339" s="5">
        <v>478615.17</v>
      </c>
      <c r="J2339" s="5">
        <v>36877.298860429808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 t="s">
        <v>21</v>
      </c>
      <c r="Q2339" s="12" t="s">
        <v>22</v>
      </c>
    </row>
    <row r="2340" spans="1:17" x14ac:dyDescent="0.25">
      <c r="A2340" s="4" t="s">
        <v>2027</v>
      </c>
      <c r="B2340" s="4"/>
      <c r="C2340" s="3">
        <v>312836</v>
      </c>
      <c r="D2340" s="11"/>
      <c r="E2340" s="4" t="s">
        <v>24</v>
      </c>
      <c r="F2340" s="4" t="s">
        <v>18</v>
      </c>
      <c r="G2340" s="4" t="s">
        <v>19</v>
      </c>
      <c r="H2340" s="4" t="s">
        <v>25</v>
      </c>
      <c r="I2340" s="5">
        <v>150358.81</v>
      </c>
      <c r="J2340" s="5">
        <v>150358.81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 t="s">
        <v>21</v>
      </c>
      <c r="Q2340" s="12" t="s">
        <v>97</v>
      </c>
    </row>
    <row r="2341" spans="1:17" x14ac:dyDescent="0.25">
      <c r="A2341" s="4" t="s">
        <v>2028</v>
      </c>
      <c r="B2341" s="4"/>
      <c r="C2341" s="3">
        <v>314376</v>
      </c>
      <c r="D2341" s="11"/>
      <c r="E2341" s="4" t="s">
        <v>24</v>
      </c>
      <c r="F2341" s="4" t="s">
        <v>18</v>
      </c>
      <c r="G2341" s="4" t="s">
        <v>19</v>
      </c>
      <c r="H2341" s="4" t="s">
        <v>25</v>
      </c>
      <c r="I2341" s="5">
        <v>20186.18</v>
      </c>
      <c r="J2341" s="5">
        <v>20186.18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 t="s">
        <v>21</v>
      </c>
      <c r="Q2341" s="12" t="s">
        <v>28</v>
      </c>
    </row>
    <row r="2342" spans="1:17" x14ac:dyDescent="0.25">
      <c r="A2342" s="4" t="s">
        <v>2029</v>
      </c>
      <c r="B2342" s="4"/>
      <c r="C2342" s="3">
        <v>316588</v>
      </c>
      <c r="D2342" s="11"/>
      <c r="E2342" s="4" t="s">
        <v>24</v>
      </c>
      <c r="F2342" s="4" t="s">
        <v>18</v>
      </c>
      <c r="G2342" s="4" t="s">
        <v>19</v>
      </c>
      <c r="H2342" s="4" t="s">
        <v>25</v>
      </c>
      <c r="I2342" s="5">
        <v>43134.1</v>
      </c>
      <c r="J2342" s="5">
        <v>43134.1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 t="s">
        <v>21</v>
      </c>
      <c r="Q2342" s="12" t="s">
        <v>28</v>
      </c>
    </row>
    <row r="2343" spans="1:17" x14ac:dyDescent="0.25">
      <c r="A2343" s="4" t="s">
        <v>2030</v>
      </c>
      <c r="B2343" s="4"/>
      <c r="C2343" s="3">
        <v>309831</v>
      </c>
      <c r="D2343" s="11"/>
      <c r="E2343" s="4" t="s">
        <v>24</v>
      </c>
      <c r="F2343" s="4" t="s">
        <v>18</v>
      </c>
      <c r="G2343" s="4" t="s">
        <v>19</v>
      </c>
      <c r="H2343" s="4" t="s">
        <v>25</v>
      </c>
      <c r="I2343" s="5">
        <v>37748.230000000003</v>
      </c>
      <c r="J2343" s="5">
        <v>37748.230000000003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 t="s">
        <v>21</v>
      </c>
      <c r="Q2343" s="12" t="s">
        <v>26</v>
      </c>
    </row>
    <row r="2344" spans="1:17" x14ac:dyDescent="0.25">
      <c r="A2344" s="4" t="s">
        <v>2031</v>
      </c>
      <c r="B2344" s="4"/>
      <c r="C2344" s="3">
        <v>314376</v>
      </c>
      <c r="D2344" s="11"/>
      <c r="E2344" s="4" t="s">
        <v>24</v>
      </c>
      <c r="F2344" s="4" t="s">
        <v>18</v>
      </c>
      <c r="G2344" s="4" t="s">
        <v>19</v>
      </c>
      <c r="H2344" s="4" t="s">
        <v>25</v>
      </c>
      <c r="I2344" s="5">
        <v>20186.18</v>
      </c>
      <c r="J2344" s="5">
        <v>20186.18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 t="s">
        <v>21</v>
      </c>
      <c r="Q2344" s="12" t="s">
        <v>28</v>
      </c>
    </row>
    <row r="2345" spans="1:17" x14ac:dyDescent="0.25">
      <c r="A2345" s="4" t="s">
        <v>2032</v>
      </c>
      <c r="B2345" s="4"/>
      <c r="C2345" s="3">
        <v>314376</v>
      </c>
      <c r="D2345" s="11"/>
      <c r="E2345" s="4" t="s">
        <v>24</v>
      </c>
      <c r="F2345" s="4" t="s">
        <v>18</v>
      </c>
      <c r="G2345" s="4" t="s">
        <v>19</v>
      </c>
      <c r="H2345" s="4" t="s">
        <v>25</v>
      </c>
      <c r="I2345" s="5">
        <v>50112.160000000003</v>
      </c>
      <c r="J2345" s="5">
        <v>50112.160000000003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 t="s">
        <v>21</v>
      </c>
      <c r="Q2345" s="12" t="s">
        <v>28</v>
      </c>
    </row>
    <row r="2346" spans="1:17" x14ac:dyDescent="0.25">
      <c r="A2346" s="4" t="s">
        <v>2033</v>
      </c>
      <c r="B2346" s="4"/>
      <c r="C2346" s="3">
        <v>314376</v>
      </c>
      <c r="D2346" s="11"/>
      <c r="E2346" s="4" t="s">
        <v>24</v>
      </c>
      <c r="F2346" s="4" t="s">
        <v>18</v>
      </c>
      <c r="G2346" s="4" t="s">
        <v>19</v>
      </c>
      <c r="H2346" s="4" t="s">
        <v>25</v>
      </c>
      <c r="I2346" s="5">
        <v>39765.89</v>
      </c>
      <c r="J2346" s="5">
        <v>39765.89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 t="s">
        <v>21</v>
      </c>
      <c r="Q2346" s="12" t="s">
        <v>28</v>
      </c>
    </row>
    <row r="2347" spans="1:17" x14ac:dyDescent="0.25">
      <c r="A2347" s="4" t="s">
        <v>2034</v>
      </c>
      <c r="B2347" s="4"/>
      <c r="C2347" s="3">
        <v>315591</v>
      </c>
      <c r="D2347" s="11"/>
      <c r="E2347" s="4" t="s">
        <v>17</v>
      </c>
      <c r="F2347" s="4" t="s">
        <v>18</v>
      </c>
      <c r="G2347" s="4" t="s">
        <v>19</v>
      </c>
      <c r="H2347" s="4" t="s">
        <v>20</v>
      </c>
      <c r="I2347" s="5">
        <v>114826.17</v>
      </c>
      <c r="J2347" s="5">
        <v>8847.3564013621199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 t="s">
        <v>21</v>
      </c>
      <c r="Q2347" s="12" t="s">
        <v>22</v>
      </c>
    </row>
    <row r="2348" spans="1:17" x14ac:dyDescent="0.25">
      <c r="A2348" s="4" t="s">
        <v>2035</v>
      </c>
      <c r="B2348" s="4"/>
      <c r="C2348" s="3">
        <v>313006</v>
      </c>
      <c r="D2348" s="11"/>
      <c r="E2348" s="4" t="s">
        <v>24</v>
      </c>
      <c r="F2348" s="4" t="s">
        <v>18</v>
      </c>
      <c r="G2348" s="4" t="s">
        <v>19</v>
      </c>
      <c r="H2348" s="4" t="s">
        <v>25</v>
      </c>
      <c r="I2348" s="5">
        <v>379104.13</v>
      </c>
      <c r="J2348" s="5">
        <v>379104.13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 t="s">
        <v>21</v>
      </c>
      <c r="Q2348" s="12" t="s">
        <v>41</v>
      </c>
    </row>
    <row r="2349" spans="1:17" x14ac:dyDescent="0.25">
      <c r="A2349" s="4" t="s">
        <v>2036</v>
      </c>
      <c r="B2349" s="4"/>
      <c r="C2349" s="3">
        <v>312097</v>
      </c>
      <c r="D2349" s="11"/>
      <c r="E2349" s="4" t="s">
        <v>17</v>
      </c>
      <c r="F2349" s="4" t="s">
        <v>18</v>
      </c>
      <c r="G2349" s="4" t="s">
        <v>19</v>
      </c>
      <c r="H2349" s="4" t="s">
        <v>25</v>
      </c>
      <c r="I2349" s="5">
        <v>479443.29</v>
      </c>
      <c r="J2349" s="5">
        <v>479443.29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 t="s">
        <v>21</v>
      </c>
      <c r="Q2349" s="12" t="s">
        <v>22</v>
      </c>
    </row>
    <row r="2350" spans="1:17" x14ac:dyDescent="0.25">
      <c r="A2350" s="4" t="s">
        <v>2037</v>
      </c>
      <c r="B2350" s="4"/>
      <c r="C2350" s="3">
        <v>317674</v>
      </c>
      <c r="D2350" s="11"/>
      <c r="E2350" s="4" t="s">
        <v>24</v>
      </c>
      <c r="F2350" s="4" t="s">
        <v>18</v>
      </c>
      <c r="G2350" s="4" t="s">
        <v>19</v>
      </c>
      <c r="H2350" s="4" t="s">
        <v>25</v>
      </c>
      <c r="I2350" s="5">
        <v>505149.46</v>
      </c>
      <c r="J2350" s="5">
        <v>505149.46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 t="s">
        <v>21</v>
      </c>
      <c r="Q2350" s="12" t="s">
        <v>41</v>
      </c>
    </row>
    <row r="2351" spans="1:17" x14ac:dyDescent="0.25">
      <c r="A2351" s="4" t="s">
        <v>2038</v>
      </c>
      <c r="B2351" s="4"/>
      <c r="C2351" s="3">
        <v>310450</v>
      </c>
      <c r="D2351" s="11"/>
      <c r="E2351" s="4" t="s">
        <v>17</v>
      </c>
      <c r="F2351" s="4" t="s">
        <v>18</v>
      </c>
      <c r="G2351" s="4" t="s">
        <v>19</v>
      </c>
      <c r="H2351" s="4" t="s">
        <v>20</v>
      </c>
      <c r="I2351" s="5">
        <v>707473.68</v>
      </c>
      <c r="J2351" s="5">
        <v>54510.847061634267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 t="s">
        <v>21</v>
      </c>
      <c r="Q2351" s="12" t="s">
        <v>22</v>
      </c>
    </row>
    <row r="2352" spans="1:17" x14ac:dyDescent="0.25">
      <c r="A2352" s="4" t="s">
        <v>2039</v>
      </c>
      <c r="B2352" s="4"/>
      <c r="C2352" s="3">
        <v>309847</v>
      </c>
      <c r="D2352" s="11"/>
      <c r="E2352" s="4" t="s">
        <v>27</v>
      </c>
      <c r="F2352" s="4" t="s">
        <v>18</v>
      </c>
      <c r="G2352" s="4" t="s">
        <v>19</v>
      </c>
      <c r="H2352" s="4" t="s">
        <v>25</v>
      </c>
      <c r="I2352" s="5">
        <v>13862306.25</v>
      </c>
      <c r="J2352" s="5">
        <v>13862306.25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 t="s">
        <v>21</v>
      </c>
      <c r="Q2352" s="12" t="s">
        <v>22</v>
      </c>
    </row>
    <row r="2353" spans="1:17" x14ac:dyDescent="0.25">
      <c r="A2353" s="4" t="s">
        <v>2040</v>
      </c>
      <c r="B2353" s="4"/>
      <c r="C2353" s="3">
        <v>317030</v>
      </c>
      <c r="D2353" s="11"/>
      <c r="E2353" s="4" t="s">
        <v>24</v>
      </c>
      <c r="F2353" s="4" t="s">
        <v>18</v>
      </c>
      <c r="G2353" s="4" t="s">
        <v>19</v>
      </c>
      <c r="H2353" s="4" t="s">
        <v>25</v>
      </c>
      <c r="I2353" s="5">
        <v>52085.38</v>
      </c>
      <c r="J2353" s="5">
        <v>52085.38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 t="s">
        <v>21</v>
      </c>
      <c r="Q2353" s="12" t="s">
        <v>97</v>
      </c>
    </row>
    <row r="2354" spans="1:17" x14ac:dyDescent="0.25">
      <c r="A2354" s="4" t="s">
        <v>2041</v>
      </c>
      <c r="B2354" s="4"/>
      <c r="C2354" s="3">
        <v>314293</v>
      </c>
      <c r="D2354" s="11"/>
      <c r="E2354" s="4" t="s">
        <v>24</v>
      </c>
      <c r="F2354" s="4" t="s">
        <v>18</v>
      </c>
      <c r="G2354" s="4" t="s">
        <v>19</v>
      </c>
      <c r="H2354" s="4" t="s">
        <v>25</v>
      </c>
      <c r="I2354" s="5">
        <v>191027.54</v>
      </c>
      <c r="J2354" s="5">
        <v>191027.54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 t="s">
        <v>21</v>
      </c>
      <c r="Q2354" s="12" t="s">
        <v>26</v>
      </c>
    </row>
    <row r="2355" spans="1:17" x14ac:dyDescent="0.25">
      <c r="A2355" s="4" t="s">
        <v>2042</v>
      </c>
      <c r="B2355" s="4"/>
      <c r="C2355" s="3">
        <v>320022</v>
      </c>
      <c r="D2355" s="11"/>
      <c r="E2355" s="4" t="s">
        <v>24</v>
      </c>
      <c r="F2355" s="4" t="s">
        <v>18</v>
      </c>
      <c r="G2355" s="4" t="s">
        <v>48</v>
      </c>
      <c r="H2355" s="4" t="s">
        <v>25</v>
      </c>
      <c r="I2355" s="5">
        <v>60857.39</v>
      </c>
      <c r="J2355" s="5">
        <v>60857.39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 t="s">
        <v>21</v>
      </c>
      <c r="Q2355" s="12" t="s">
        <v>26</v>
      </c>
    </row>
    <row r="2356" spans="1:17" x14ac:dyDescent="0.25">
      <c r="A2356" s="4" t="s">
        <v>2043</v>
      </c>
      <c r="B2356" s="4"/>
      <c r="C2356" s="3">
        <v>315704</v>
      </c>
      <c r="D2356" s="11"/>
      <c r="E2356" s="4" t="s">
        <v>24</v>
      </c>
      <c r="F2356" s="4" t="s">
        <v>18</v>
      </c>
      <c r="G2356" s="4" t="s">
        <v>19</v>
      </c>
      <c r="H2356" s="4" t="s">
        <v>25</v>
      </c>
      <c r="I2356" s="5">
        <v>213694.86</v>
      </c>
      <c r="J2356" s="5">
        <v>213694.86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 t="s">
        <v>21</v>
      </c>
      <c r="Q2356" s="12" t="s">
        <v>44</v>
      </c>
    </row>
    <row r="2357" spans="1:17" x14ac:dyDescent="0.25">
      <c r="A2357" s="4" t="s">
        <v>2044</v>
      </c>
      <c r="B2357" s="4"/>
      <c r="C2357" s="3">
        <v>310917</v>
      </c>
      <c r="D2357" s="11"/>
      <c r="E2357" s="4" t="s">
        <v>17</v>
      </c>
      <c r="F2357" s="4" t="s">
        <v>18</v>
      </c>
      <c r="G2357" s="4" t="s">
        <v>19</v>
      </c>
      <c r="H2357" s="4" t="s">
        <v>20</v>
      </c>
      <c r="I2357" s="5">
        <v>801472.92</v>
      </c>
      <c r="J2357" s="5">
        <v>61753.488505977257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 t="s">
        <v>21</v>
      </c>
      <c r="Q2357" s="12" t="s">
        <v>22</v>
      </c>
    </row>
    <row r="2358" spans="1:17" x14ac:dyDescent="0.25">
      <c r="A2358" s="4" t="s">
        <v>2045</v>
      </c>
      <c r="B2358" s="4"/>
      <c r="C2358" s="3">
        <v>318660</v>
      </c>
      <c r="D2358" s="11"/>
      <c r="E2358" s="4" t="s">
        <v>24</v>
      </c>
      <c r="F2358" s="4" t="s">
        <v>18</v>
      </c>
      <c r="G2358" s="4" t="s">
        <v>19</v>
      </c>
      <c r="H2358" s="4" t="s">
        <v>25</v>
      </c>
      <c r="I2358" s="5">
        <v>64548.81</v>
      </c>
      <c r="J2358" s="5">
        <v>64548.81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 t="s">
        <v>21</v>
      </c>
      <c r="Q2358" s="12" t="s">
        <v>44</v>
      </c>
    </row>
    <row r="2359" spans="1:17" x14ac:dyDescent="0.25">
      <c r="A2359" s="4" t="s">
        <v>2046</v>
      </c>
      <c r="B2359" s="4"/>
      <c r="C2359" s="3">
        <v>309901</v>
      </c>
      <c r="D2359" s="11"/>
      <c r="E2359" s="4" t="s">
        <v>17</v>
      </c>
      <c r="F2359" s="4" t="s">
        <v>18</v>
      </c>
      <c r="G2359" s="4" t="s">
        <v>19</v>
      </c>
      <c r="H2359" s="4" t="s">
        <v>20</v>
      </c>
      <c r="I2359" s="5">
        <v>706316.99</v>
      </c>
      <c r="J2359" s="5">
        <v>54421.724097105427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 t="s">
        <v>21</v>
      </c>
      <c r="Q2359" s="12" t="s">
        <v>22</v>
      </c>
    </row>
    <row r="2360" spans="1:17" x14ac:dyDescent="0.25">
      <c r="A2360" s="4" t="s">
        <v>2047</v>
      </c>
      <c r="B2360" s="4"/>
      <c r="C2360" s="3">
        <v>316727</v>
      </c>
      <c r="D2360" s="11"/>
      <c r="E2360" s="4" t="s">
        <v>24</v>
      </c>
      <c r="F2360" s="4" t="s">
        <v>18</v>
      </c>
      <c r="G2360" s="4" t="s">
        <v>19</v>
      </c>
      <c r="H2360" s="4" t="s">
        <v>25</v>
      </c>
      <c r="I2360" s="5">
        <v>58852.36</v>
      </c>
      <c r="J2360" s="5">
        <v>58852.36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 t="s">
        <v>21</v>
      </c>
      <c r="Q2360" s="12" t="s">
        <v>41</v>
      </c>
    </row>
    <row r="2361" spans="1:17" x14ac:dyDescent="0.25">
      <c r="A2361" s="4" t="s">
        <v>2048</v>
      </c>
      <c r="B2361" s="4"/>
      <c r="C2361" s="3">
        <v>316727</v>
      </c>
      <c r="D2361" s="11"/>
      <c r="E2361" s="4" t="s">
        <v>24</v>
      </c>
      <c r="F2361" s="4" t="s">
        <v>18</v>
      </c>
      <c r="G2361" s="4" t="s">
        <v>19</v>
      </c>
      <c r="H2361" s="4" t="s">
        <v>25</v>
      </c>
      <c r="I2361" s="5">
        <v>199005.94</v>
      </c>
      <c r="J2361" s="5">
        <v>199005.94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 t="s">
        <v>21</v>
      </c>
      <c r="Q2361" s="12" t="s">
        <v>41</v>
      </c>
    </row>
    <row r="2362" spans="1:17" x14ac:dyDescent="0.25">
      <c r="A2362" s="4" t="s">
        <v>2049</v>
      </c>
      <c r="B2362" s="4"/>
      <c r="C2362" s="3">
        <v>318249</v>
      </c>
      <c r="D2362" s="11"/>
      <c r="E2362" s="4" t="s">
        <v>17</v>
      </c>
      <c r="F2362" s="4" t="s">
        <v>18</v>
      </c>
      <c r="G2362" s="4" t="s">
        <v>19</v>
      </c>
      <c r="H2362" s="4" t="s">
        <v>20</v>
      </c>
      <c r="I2362" s="5">
        <v>629602.42000000004</v>
      </c>
      <c r="J2362" s="5">
        <v>48510.866476693271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 t="s">
        <v>21</v>
      </c>
      <c r="Q2362" s="12" t="s">
        <v>22</v>
      </c>
    </row>
    <row r="2363" spans="1:17" x14ac:dyDescent="0.25">
      <c r="A2363" s="4" t="s">
        <v>2050</v>
      </c>
      <c r="B2363" s="4"/>
      <c r="C2363" s="3">
        <v>313231</v>
      </c>
      <c r="D2363" s="11"/>
      <c r="E2363" s="4" t="s">
        <v>17</v>
      </c>
      <c r="F2363" s="4" t="s">
        <v>18</v>
      </c>
      <c r="G2363" s="4" t="s">
        <v>19</v>
      </c>
      <c r="H2363" s="4" t="s">
        <v>20</v>
      </c>
      <c r="I2363" s="5">
        <v>280918.8</v>
      </c>
      <c r="J2363" s="5">
        <v>21644.793547002089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 t="s">
        <v>21</v>
      </c>
      <c r="Q2363" s="12" t="s">
        <v>22</v>
      </c>
    </row>
    <row r="2364" spans="1:17" x14ac:dyDescent="0.25">
      <c r="A2364" s="4" t="s">
        <v>2051</v>
      </c>
      <c r="B2364" s="4"/>
      <c r="C2364" s="3">
        <v>316522</v>
      </c>
      <c r="D2364" s="11"/>
      <c r="E2364" s="4" t="s">
        <v>24</v>
      </c>
      <c r="F2364" s="4" t="s">
        <v>18</v>
      </c>
      <c r="G2364" s="4" t="s">
        <v>19</v>
      </c>
      <c r="H2364" s="4" t="s">
        <v>20</v>
      </c>
      <c r="I2364" s="5">
        <v>930997.43</v>
      </c>
      <c r="J2364" s="5">
        <v>71733.352004705739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 t="s">
        <v>21</v>
      </c>
      <c r="Q2364" s="12" t="s">
        <v>22</v>
      </c>
    </row>
    <row r="2365" spans="1:17" x14ac:dyDescent="0.25">
      <c r="A2365" s="4" t="s">
        <v>2052</v>
      </c>
      <c r="B2365" s="4"/>
      <c r="C2365" s="3">
        <v>319528</v>
      </c>
      <c r="D2365" s="11"/>
      <c r="E2365" s="4" t="s">
        <v>17</v>
      </c>
      <c r="F2365" s="4" t="s">
        <v>18</v>
      </c>
      <c r="G2365" s="4" t="s">
        <v>19</v>
      </c>
      <c r="H2365" s="4" t="s">
        <v>20</v>
      </c>
      <c r="I2365" s="5">
        <v>155624.43</v>
      </c>
      <c r="J2365" s="5">
        <v>11990.862335379044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 t="s">
        <v>21</v>
      </c>
      <c r="Q2365" s="12" t="s">
        <v>22</v>
      </c>
    </row>
    <row r="2366" spans="1:17" x14ac:dyDescent="0.25">
      <c r="A2366" s="4" t="s">
        <v>2053</v>
      </c>
      <c r="B2366" s="4"/>
      <c r="C2366" s="3">
        <v>320022</v>
      </c>
      <c r="D2366" s="11"/>
      <c r="E2366" s="4" t="s">
        <v>24</v>
      </c>
      <c r="F2366" s="4" t="s">
        <v>18</v>
      </c>
      <c r="G2366" s="4" t="s">
        <v>48</v>
      </c>
      <c r="H2366" s="4" t="s">
        <v>25</v>
      </c>
      <c r="I2366" s="5">
        <v>60415.22</v>
      </c>
      <c r="J2366" s="5">
        <v>60415.22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 t="s">
        <v>21</v>
      </c>
      <c r="Q2366" s="12" t="s">
        <v>26</v>
      </c>
    </row>
    <row r="2367" spans="1:17" x14ac:dyDescent="0.25">
      <c r="A2367" s="4" t="s">
        <v>2054</v>
      </c>
      <c r="B2367" s="4"/>
      <c r="C2367" s="3">
        <v>320022</v>
      </c>
      <c r="D2367" s="11"/>
      <c r="E2367" s="4" t="s">
        <v>24</v>
      </c>
      <c r="F2367" s="4" t="s">
        <v>18</v>
      </c>
      <c r="G2367" s="4" t="s">
        <v>48</v>
      </c>
      <c r="H2367" s="4" t="s">
        <v>25</v>
      </c>
      <c r="I2367" s="5">
        <v>19934.22</v>
      </c>
      <c r="J2367" s="5">
        <v>19934.22</v>
      </c>
      <c r="K2367" s="5">
        <v>0</v>
      </c>
      <c r="L2367" s="5">
        <v>0</v>
      </c>
      <c r="M2367" s="5">
        <v>0</v>
      </c>
      <c r="N2367" s="5">
        <v>0</v>
      </c>
      <c r="O2367" s="5">
        <v>0</v>
      </c>
      <c r="P2367" s="5" t="s">
        <v>21</v>
      </c>
      <c r="Q2367" s="12" t="s">
        <v>26</v>
      </c>
    </row>
    <row r="2368" spans="1:17" x14ac:dyDescent="0.25">
      <c r="A2368" s="4" t="s">
        <v>2055</v>
      </c>
      <c r="B2368" s="4"/>
      <c r="C2368" s="3">
        <v>320022</v>
      </c>
      <c r="D2368" s="11"/>
      <c r="E2368" s="4" t="s">
        <v>24</v>
      </c>
      <c r="F2368" s="4" t="s">
        <v>18</v>
      </c>
      <c r="G2368" s="4" t="s">
        <v>48</v>
      </c>
      <c r="H2368" s="4" t="s">
        <v>25</v>
      </c>
      <c r="I2368" s="5">
        <v>223869.94</v>
      </c>
      <c r="J2368" s="5">
        <v>223869.94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 t="s">
        <v>21</v>
      </c>
      <c r="Q2368" s="12" t="s">
        <v>26</v>
      </c>
    </row>
    <row r="2369" spans="1:17" x14ac:dyDescent="0.25">
      <c r="A2369" s="4" t="s">
        <v>2056</v>
      </c>
      <c r="B2369" s="4"/>
      <c r="C2369" s="3">
        <v>319570</v>
      </c>
      <c r="D2369" s="11"/>
      <c r="E2369" s="4" t="s">
        <v>17</v>
      </c>
      <c r="F2369" s="4" t="s">
        <v>18</v>
      </c>
      <c r="G2369" s="4" t="s">
        <v>19</v>
      </c>
      <c r="H2369" s="4" t="s">
        <v>20</v>
      </c>
      <c r="I2369" s="5">
        <v>1222688.72</v>
      </c>
      <c r="J2369" s="5">
        <v>94208.165906476337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 t="s">
        <v>21</v>
      </c>
      <c r="Q2369" s="12" t="s">
        <v>22</v>
      </c>
    </row>
    <row r="2370" spans="1:17" x14ac:dyDescent="0.25">
      <c r="A2370" s="4" t="s">
        <v>2057</v>
      </c>
      <c r="B2370" s="4"/>
      <c r="C2370" s="3">
        <v>317290</v>
      </c>
      <c r="D2370" s="11"/>
      <c r="E2370" s="4" t="s">
        <v>17</v>
      </c>
      <c r="F2370" s="4" t="s">
        <v>18</v>
      </c>
      <c r="G2370" s="4" t="s">
        <v>19</v>
      </c>
      <c r="H2370" s="4" t="s">
        <v>20</v>
      </c>
      <c r="I2370" s="5">
        <v>542767.86</v>
      </c>
      <c r="J2370" s="5">
        <v>41820.263626528853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 t="s">
        <v>21</v>
      </c>
      <c r="Q2370" s="12" t="s">
        <v>22</v>
      </c>
    </row>
    <row r="2371" spans="1:17" x14ac:dyDescent="0.25">
      <c r="A2371" s="4" t="s">
        <v>2058</v>
      </c>
      <c r="B2371" s="4"/>
      <c r="C2371" s="3">
        <v>320022</v>
      </c>
      <c r="D2371" s="11"/>
      <c r="E2371" s="4" t="s">
        <v>24</v>
      </c>
      <c r="F2371" s="4" t="s">
        <v>18</v>
      </c>
      <c r="G2371" s="4" t="s">
        <v>48</v>
      </c>
      <c r="H2371" s="4" t="s">
        <v>25</v>
      </c>
      <c r="I2371" s="5">
        <v>94700.68</v>
      </c>
      <c r="J2371" s="5">
        <v>94700.68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 t="s">
        <v>21</v>
      </c>
      <c r="Q2371" s="12" t="s">
        <v>26</v>
      </c>
    </row>
    <row r="2372" spans="1:17" x14ac:dyDescent="0.25">
      <c r="A2372" s="4" t="s">
        <v>2059</v>
      </c>
      <c r="B2372" s="4"/>
      <c r="C2372" s="3">
        <v>312682</v>
      </c>
      <c r="D2372" s="11"/>
      <c r="E2372" s="4" t="s">
        <v>17</v>
      </c>
      <c r="F2372" s="4" t="s">
        <v>18</v>
      </c>
      <c r="G2372" s="4" t="s">
        <v>19</v>
      </c>
      <c r="H2372" s="4" t="s">
        <v>20</v>
      </c>
      <c r="I2372" s="5">
        <v>917851.35</v>
      </c>
      <c r="J2372" s="5">
        <v>70720.446540378063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 t="s">
        <v>21</v>
      </c>
      <c r="Q2372" s="12" t="s">
        <v>22</v>
      </c>
    </row>
    <row r="2373" spans="1:17" x14ac:dyDescent="0.25">
      <c r="A2373" s="4" t="s">
        <v>2060</v>
      </c>
      <c r="B2373" s="4"/>
      <c r="C2373" s="3">
        <v>320022</v>
      </c>
      <c r="D2373" s="11"/>
      <c r="E2373" s="4" t="s">
        <v>24</v>
      </c>
      <c r="F2373" s="4" t="s">
        <v>18</v>
      </c>
      <c r="G2373" s="4" t="s">
        <v>48</v>
      </c>
      <c r="H2373" s="4" t="s">
        <v>25</v>
      </c>
      <c r="I2373" s="5">
        <v>95905.12</v>
      </c>
      <c r="J2373" s="5">
        <v>95905.12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 t="s">
        <v>21</v>
      </c>
      <c r="Q2373" s="12" t="s">
        <v>26</v>
      </c>
    </row>
    <row r="2374" spans="1:17" x14ac:dyDescent="0.25">
      <c r="A2374" s="4" t="s">
        <v>2061</v>
      </c>
      <c r="B2374" s="4"/>
      <c r="C2374" s="3">
        <v>316081</v>
      </c>
      <c r="D2374" s="11"/>
      <c r="E2374" s="4" t="s">
        <v>17</v>
      </c>
      <c r="F2374" s="4" t="s">
        <v>18</v>
      </c>
      <c r="G2374" s="4" t="s">
        <v>19</v>
      </c>
      <c r="H2374" s="4" t="s">
        <v>20</v>
      </c>
      <c r="I2374" s="5">
        <v>586155.12</v>
      </c>
      <c r="J2374" s="5">
        <v>45163.252010610311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 t="s">
        <v>21</v>
      </c>
      <c r="Q2374" s="12" t="s">
        <v>22</v>
      </c>
    </row>
    <row r="2375" spans="1:17" x14ac:dyDescent="0.25">
      <c r="A2375" s="4" t="s">
        <v>2062</v>
      </c>
      <c r="B2375" s="4"/>
      <c r="C2375" s="3">
        <v>320022</v>
      </c>
      <c r="D2375" s="11"/>
      <c r="E2375" s="4" t="s">
        <v>24</v>
      </c>
      <c r="F2375" s="4" t="s">
        <v>18</v>
      </c>
      <c r="G2375" s="4" t="s">
        <v>48</v>
      </c>
      <c r="H2375" s="4" t="s">
        <v>25</v>
      </c>
      <c r="I2375" s="5">
        <v>95905.12</v>
      </c>
      <c r="J2375" s="5">
        <v>95905.12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 t="s">
        <v>21</v>
      </c>
      <c r="Q2375" s="12" t="s">
        <v>26</v>
      </c>
    </row>
    <row r="2376" spans="1:17" x14ac:dyDescent="0.25">
      <c r="A2376" s="4" t="s">
        <v>2063</v>
      </c>
      <c r="B2376" s="4"/>
      <c r="C2376" s="3">
        <v>316409</v>
      </c>
      <c r="D2376" s="11"/>
      <c r="E2376" s="4" t="s">
        <v>17</v>
      </c>
      <c r="F2376" s="4" t="s">
        <v>18</v>
      </c>
      <c r="G2376" s="4" t="s">
        <v>19</v>
      </c>
      <c r="H2376" s="4" t="s">
        <v>20</v>
      </c>
      <c r="I2376" s="5">
        <v>772332</v>
      </c>
      <c r="J2376" s="5">
        <v>59508.180619250896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 t="s">
        <v>21</v>
      </c>
      <c r="Q2376" s="12" t="s">
        <v>22</v>
      </c>
    </row>
    <row r="2377" spans="1:17" x14ac:dyDescent="0.25">
      <c r="A2377" s="4" t="s">
        <v>2064</v>
      </c>
      <c r="B2377" s="4"/>
      <c r="C2377" s="3">
        <v>320022</v>
      </c>
      <c r="D2377" s="11"/>
      <c r="E2377" s="4" t="s">
        <v>24</v>
      </c>
      <c r="F2377" s="4" t="s">
        <v>18</v>
      </c>
      <c r="G2377" s="4" t="s">
        <v>48</v>
      </c>
      <c r="H2377" s="4" t="s">
        <v>25</v>
      </c>
      <c r="I2377" s="5">
        <v>19934.22</v>
      </c>
      <c r="J2377" s="5">
        <v>19934.22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 t="s">
        <v>21</v>
      </c>
      <c r="Q2377" s="12" t="s">
        <v>26</v>
      </c>
    </row>
    <row r="2378" spans="1:17" x14ac:dyDescent="0.25">
      <c r="A2378" s="4" t="s">
        <v>2065</v>
      </c>
      <c r="B2378" s="4"/>
      <c r="C2378" s="3">
        <v>310860</v>
      </c>
      <c r="D2378" s="11"/>
      <c r="E2378" s="4" t="s">
        <v>17</v>
      </c>
      <c r="F2378" s="4" t="s">
        <v>18</v>
      </c>
      <c r="G2378" s="4" t="s">
        <v>19</v>
      </c>
      <c r="H2378" s="4" t="s">
        <v>20</v>
      </c>
      <c r="I2378" s="5">
        <v>61795.53</v>
      </c>
      <c r="J2378" s="5">
        <v>4761.3455880402953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 t="s">
        <v>21</v>
      </c>
      <c r="Q2378" s="12" t="s">
        <v>22</v>
      </c>
    </row>
    <row r="2379" spans="1:17" x14ac:dyDescent="0.25">
      <c r="A2379" s="4" t="s">
        <v>2066</v>
      </c>
      <c r="B2379" s="4"/>
      <c r="C2379" s="3">
        <v>316072</v>
      </c>
      <c r="D2379" s="11"/>
      <c r="E2379" s="4" t="s">
        <v>17</v>
      </c>
      <c r="F2379" s="4" t="s">
        <v>18</v>
      </c>
      <c r="G2379" s="4" t="s">
        <v>19</v>
      </c>
      <c r="H2379" s="4" t="s">
        <v>20</v>
      </c>
      <c r="I2379" s="5">
        <v>708316.44</v>
      </c>
      <c r="J2379" s="5">
        <v>54575.781719655264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 t="s">
        <v>21</v>
      </c>
      <c r="Q2379" s="12" t="s">
        <v>22</v>
      </c>
    </row>
    <row r="2380" spans="1:17" x14ac:dyDescent="0.25">
      <c r="A2380" s="4" t="s">
        <v>2067</v>
      </c>
      <c r="B2380" s="4"/>
      <c r="C2380" s="3">
        <v>320022</v>
      </c>
      <c r="D2380" s="11"/>
      <c r="E2380" s="4" t="s">
        <v>24</v>
      </c>
      <c r="F2380" s="4" t="s">
        <v>18</v>
      </c>
      <c r="G2380" s="4" t="s">
        <v>48</v>
      </c>
      <c r="H2380" s="4" t="s">
        <v>25</v>
      </c>
      <c r="I2380" s="5">
        <v>127142.77</v>
      </c>
      <c r="J2380" s="5">
        <v>127142.77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 t="s">
        <v>21</v>
      </c>
      <c r="Q2380" s="12" t="s">
        <v>26</v>
      </c>
    </row>
    <row r="2381" spans="1:17" x14ac:dyDescent="0.25">
      <c r="A2381" s="4" t="s">
        <v>2068</v>
      </c>
      <c r="B2381" s="4"/>
      <c r="C2381" s="3">
        <v>315528</v>
      </c>
      <c r="D2381" s="11"/>
      <c r="E2381" s="4" t="s">
        <v>24</v>
      </c>
      <c r="F2381" s="4" t="s">
        <v>18</v>
      </c>
      <c r="G2381" s="4" t="s">
        <v>19</v>
      </c>
      <c r="H2381" s="4" t="s">
        <v>20</v>
      </c>
      <c r="I2381" s="5">
        <v>952802.53</v>
      </c>
      <c r="J2381" s="5">
        <v>73413.434960249244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 t="s">
        <v>21</v>
      </c>
      <c r="Q2381" s="12" t="s">
        <v>22</v>
      </c>
    </row>
    <row r="2382" spans="1:17" x14ac:dyDescent="0.25">
      <c r="A2382" s="4">
        <v>30000690</v>
      </c>
      <c r="B2382" s="4"/>
      <c r="C2382" s="3">
        <v>314020</v>
      </c>
      <c r="D2382" s="11"/>
      <c r="E2382" s="4" t="s">
        <v>24</v>
      </c>
      <c r="F2382" s="4" t="s">
        <v>18</v>
      </c>
      <c r="G2382" s="4" t="s">
        <v>19</v>
      </c>
      <c r="H2382" s="4" t="s">
        <v>25</v>
      </c>
      <c r="I2382" s="5">
        <v>45585.01</v>
      </c>
      <c r="J2382" s="5">
        <v>45585.01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 t="s">
        <v>21</v>
      </c>
      <c r="Q2382" s="12" t="s">
        <v>28</v>
      </c>
    </row>
    <row r="2383" spans="1:17" x14ac:dyDescent="0.25">
      <c r="A2383" s="4" t="s">
        <v>2069</v>
      </c>
      <c r="B2383" s="4"/>
      <c r="C2383" s="3">
        <v>311482</v>
      </c>
      <c r="D2383" s="11"/>
      <c r="E2383" s="4" t="s">
        <v>17</v>
      </c>
      <c r="F2383" s="4" t="s">
        <v>18</v>
      </c>
      <c r="G2383" s="4" t="s">
        <v>48</v>
      </c>
      <c r="H2383" s="4" t="s">
        <v>25</v>
      </c>
      <c r="I2383" s="5">
        <v>26783.94</v>
      </c>
      <c r="J2383" s="5">
        <v>26783.94</v>
      </c>
      <c r="K2383" s="5">
        <v>0</v>
      </c>
      <c r="L2383" s="5">
        <v>0</v>
      </c>
      <c r="M2383" s="5">
        <v>0</v>
      </c>
      <c r="N2383" s="5">
        <v>26783.94</v>
      </c>
      <c r="O2383" s="5">
        <v>26783.94</v>
      </c>
      <c r="P2383" s="5" t="s">
        <v>49</v>
      </c>
      <c r="Q2383" s="12" t="s">
        <v>22</v>
      </c>
    </row>
    <row r="2384" spans="1:17" x14ac:dyDescent="0.25">
      <c r="A2384" s="4" t="s">
        <v>2070</v>
      </c>
      <c r="B2384" s="4"/>
      <c r="C2384" s="3">
        <v>313112</v>
      </c>
      <c r="D2384" s="11"/>
      <c r="E2384" s="4" t="s">
        <v>17</v>
      </c>
      <c r="F2384" s="4" t="s">
        <v>18</v>
      </c>
      <c r="G2384" s="4" t="s">
        <v>48</v>
      </c>
      <c r="H2384" s="4" t="s">
        <v>20</v>
      </c>
      <c r="I2384" s="5">
        <v>783991.99</v>
      </c>
      <c r="J2384" s="5">
        <v>60406.58284904153</v>
      </c>
      <c r="K2384" s="5">
        <v>0</v>
      </c>
      <c r="L2384" s="5">
        <v>0</v>
      </c>
      <c r="M2384" s="5">
        <v>0</v>
      </c>
      <c r="N2384" s="5">
        <v>783991.99</v>
      </c>
      <c r="O2384" s="5">
        <v>783991.99</v>
      </c>
      <c r="P2384" s="5" t="s">
        <v>49</v>
      </c>
      <c r="Q2384" s="12" t="s">
        <v>22</v>
      </c>
    </row>
    <row r="2385" spans="1:17" x14ac:dyDescent="0.25">
      <c r="A2385" s="4" t="s">
        <v>2071</v>
      </c>
      <c r="B2385" s="4"/>
      <c r="C2385" s="3">
        <v>310155</v>
      </c>
      <c r="D2385" s="11"/>
      <c r="E2385" s="4" t="s">
        <v>17</v>
      </c>
      <c r="F2385" s="4" t="s">
        <v>18</v>
      </c>
      <c r="G2385" s="4" t="s">
        <v>19</v>
      </c>
      <c r="H2385" s="4" t="s">
        <v>20</v>
      </c>
      <c r="I2385" s="5">
        <v>96980.3</v>
      </c>
      <c r="J2385" s="5">
        <v>7472.3321174172997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 t="s">
        <v>21</v>
      </c>
      <c r="Q2385" s="12" t="s">
        <v>22</v>
      </c>
    </row>
    <row r="2386" spans="1:17" x14ac:dyDescent="0.25">
      <c r="A2386" s="4" t="s">
        <v>2072</v>
      </c>
      <c r="B2386" s="4"/>
      <c r="C2386" s="3">
        <v>315849</v>
      </c>
      <c r="D2386" s="11"/>
      <c r="E2386" s="4" t="s">
        <v>17</v>
      </c>
      <c r="F2386" s="4" t="s">
        <v>18</v>
      </c>
      <c r="G2386" s="4" t="s">
        <v>48</v>
      </c>
      <c r="H2386" s="4" t="s">
        <v>20</v>
      </c>
      <c r="I2386" s="5">
        <v>164036.04999999999</v>
      </c>
      <c r="J2386" s="5">
        <v>12638.97765658871</v>
      </c>
      <c r="K2386" s="5">
        <v>0</v>
      </c>
      <c r="L2386" s="5">
        <v>0</v>
      </c>
      <c r="M2386" s="5">
        <v>0</v>
      </c>
      <c r="N2386" s="5">
        <v>164036.04999999999</v>
      </c>
      <c r="O2386" s="5">
        <v>164036.04999999999</v>
      </c>
      <c r="P2386" s="5" t="s">
        <v>49</v>
      </c>
      <c r="Q2386" s="12" t="s">
        <v>22</v>
      </c>
    </row>
    <row r="2387" spans="1:17" x14ac:dyDescent="0.25">
      <c r="A2387" s="4" t="s">
        <v>2073</v>
      </c>
      <c r="B2387" s="4"/>
      <c r="C2387" s="3">
        <v>311514</v>
      </c>
      <c r="D2387" s="11"/>
      <c r="E2387" s="4" t="s">
        <v>17</v>
      </c>
      <c r="F2387" s="4" t="s">
        <v>18</v>
      </c>
      <c r="G2387" s="4" t="s">
        <v>19</v>
      </c>
      <c r="H2387" s="4" t="s">
        <v>20</v>
      </c>
      <c r="I2387" s="5">
        <v>187587.7</v>
      </c>
      <c r="J2387" s="5">
        <v>14453.632289675752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 t="s">
        <v>21</v>
      </c>
      <c r="Q2387" s="12" t="s">
        <v>22</v>
      </c>
    </row>
    <row r="2388" spans="1:17" x14ac:dyDescent="0.25">
      <c r="A2388" s="4" t="s">
        <v>2074</v>
      </c>
      <c r="B2388" s="4"/>
      <c r="C2388" s="3">
        <v>309024</v>
      </c>
      <c r="D2388" s="11"/>
      <c r="E2388" s="4" t="s">
        <v>17</v>
      </c>
      <c r="F2388" s="4" t="s">
        <v>18</v>
      </c>
      <c r="G2388" s="4" t="s">
        <v>48</v>
      </c>
      <c r="H2388" s="4" t="s">
        <v>20</v>
      </c>
      <c r="I2388" s="5">
        <v>284574.68</v>
      </c>
      <c r="J2388" s="5">
        <v>21926.479101093217</v>
      </c>
      <c r="K2388" s="5">
        <v>0</v>
      </c>
      <c r="L2388" s="5">
        <v>0</v>
      </c>
      <c r="M2388" s="5">
        <v>0</v>
      </c>
      <c r="N2388" s="5">
        <v>284574.68</v>
      </c>
      <c r="O2388" s="5">
        <v>284574.68</v>
      </c>
      <c r="P2388" s="5" t="s">
        <v>49</v>
      </c>
      <c r="Q2388" s="12" t="s">
        <v>22</v>
      </c>
    </row>
    <row r="2389" spans="1:17" x14ac:dyDescent="0.25">
      <c r="A2389" s="4" t="s">
        <v>2075</v>
      </c>
      <c r="B2389" s="4"/>
      <c r="C2389" s="3">
        <v>312828</v>
      </c>
      <c r="D2389" s="11"/>
      <c r="E2389" s="4" t="s">
        <v>24</v>
      </c>
      <c r="F2389" s="4" t="s">
        <v>18</v>
      </c>
      <c r="G2389" s="4" t="s">
        <v>48</v>
      </c>
      <c r="H2389" s="4" t="s">
        <v>25</v>
      </c>
      <c r="I2389" s="5">
        <v>11965.25</v>
      </c>
      <c r="J2389" s="5">
        <v>11965.25</v>
      </c>
      <c r="K2389" s="5">
        <v>0</v>
      </c>
      <c r="L2389" s="5">
        <v>0</v>
      </c>
      <c r="M2389" s="5">
        <v>0</v>
      </c>
      <c r="N2389" s="5">
        <v>11965.25</v>
      </c>
      <c r="O2389" s="5">
        <v>11965.25</v>
      </c>
      <c r="P2389" s="5" t="s">
        <v>49</v>
      </c>
      <c r="Q2389" s="12" t="s">
        <v>211</v>
      </c>
    </row>
    <row r="2390" spans="1:17" x14ac:dyDescent="0.25">
      <c r="A2390" s="4" t="s">
        <v>2076</v>
      </c>
      <c r="B2390" s="4"/>
      <c r="C2390" s="3">
        <v>315622</v>
      </c>
      <c r="D2390" s="11"/>
      <c r="E2390" s="4" t="s">
        <v>17</v>
      </c>
      <c r="F2390" s="4" t="s">
        <v>18</v>
      </c>
      <c r="G2390" s="4" t="s">
        <v>48</v>
      </c>
      <c r="H2390" s="4" t="s">
        <v>25</v>
      </c>
      <c r="I2390" s="5">
        <v>51041.65</v>
      </c>
      <c r="J2390" s="5">
        <v>51041.65</v>
      </c>
      <c r="K2390" s="5">
        <v>0</v>
      </c>
      <c r="L2390" s="5">
        <v>0</v>
      </c>
      <c r="M2390" s="5">
        <v>0</v>
      </c>
      <c r="N2390" s="5">
        <v>51041.65</v>
      </c>
      <c r="O2390" s="5">
        <v>51041.65</v>
      </c>
      <c r="P2390" s="5" t="s">
        <v>49</v>
      </c>
      <c r="Q2390" s="12" t="s">
        <v>22</v>
      </c>
    </row>
    <row r="2391" spans="1:17" x14ac:dyDescent="0.25">
      <c r="A2391" s="4" t="s">
        <v>2077</v>
      </c>
      <c r="B2391" s="4"/>
      <c r="C2391" s="3">
        <v>310726</v>
      </c>
      <c r="D2391" s="11"/>
      <c r="E2391" s="4" t="s">
        <v>17</v>
      </c>
      <c r="F2391" s="4" t="s">
        <v>18</v>
      </c>
      <c r="G2391" s="4" t="s">
        <v>48</v>
      </c>
      <c r="H2391" s="4" t="s">
        <v>25</v>
      </c>
      <c r="I2391" s="5">
        <v>3217.04</v>
      </c>
      <c r="J2391" s="5">
        <v>3217.04</v>
      </c>
      <c r="K2391" s="5">
        <v>0</v>
      </c>
      <c r="L2391" s="5">
        <v>0</v>
      </c>
      <c r="M2391" s="5">
        <v>0</v>
      </c>
      <c r="N2391" s="5">
        <v>3217.04</v>
      </c>
      <c r="O2391" s="5">
        <v>3217.04</v>
      </c>
      <c r="P2391" s="5" t="s">
        <v>49</v>
      </c>
      <c r="Q2391" s="12" t="s">
        <v>22</v>
      </c>
    </row>
    <row r="2392" spans="1:17" x14ac:dyDescent="0.25">
      <c r="A2392" s="4" t="s">
        <v>2078</v>
      </c>
      <c r="B2392" s="4"/>
      <c r="C2392" s="3">
        <v>320462</v>
      </c>
      <c r="D2392" s="11"/>
      <c r="E2392" s="4" t="s">
        <v>24</v>
      </c>
      <c r="F2392" s="4" t="s">
        <v>18</v>
      </c>
      <c r="G2392" s="4" t="s">
        <v>19</v>
      </c>
      <c r="H2392" s="4" t="s">
        <v>25</v>
      </c>
      <c r="I2392" s="5">
        <v>5021.6000000000004</v>
      </c>
      <c r="J2392" s="5">
        <v>5021.6000000000004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 t="s">
        <v>21</v>
      </c>
      <c r="Q2392" s="12" t="s">
        <v>22</v>
      </c>
    </row>
    <row r="2393" spans="1:17" x14ac:dyDescent="0.25">
      <c r="A2393" s="4" t="s">
        <v>2079</v>
      </c>
      <c r="B2393" s="4"/>
      <c r="C2393" s="3">
        <v>312097</v>
      </c>
      <c r="D2393" s="11"/>
      <c r="E2393" s="4" t="s">
        <v>17</v>
      </c>
      <c r="F2393" s="4" t="s">
        <v>18</v>
      </c>
      <c r="G2393" s="4" t="s">
        <v>19</v>
      </c>
      <c r="H2393" s="4" t="s">
        <v>25</v>
      </c>
      <c r="I2393" s="5">
        <v>533214.9</v>
      </c>
      <c r="J2393" s="5">
        <v>533214.9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 t="s">
        <v>21</v>
      </c>
      <c r="Q2393" s="12" t="s">
        <v>22</v>
      </c>
    </row>
    <row r="2394" spans="1:17" x14ac:dyDescent="0.25">
      <c r="A2394" s="4" t="s">
        <v>2080</v>
      </c>
      <c r="B2394" s="4"/>
      <c r="C2394" s="3">
        <v>314872</v>
      </c>
      <c r="D2394" s="11"/>
      <c r="E2394" s="4" t="s">
        <v>17</v>
      </c>
      <c r="F2394" s="4" t="s">
        <v>18</v>
      </c>
      <c r="G2394" s="4" t="s">
        <v>19</v>
      </c>
      <c r="H2394" s="4" t="s">
        <v>20</v>
      </c>
      <c r="I2394" s="5">
        <v>29997.52</v>
      </c>
      <c r="J2394" s="5">
        <v>2311.3089167477087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 t="s">
        <v>21</v>
      </c>
      <c r="Q2394" s="12" t="s">
        <v>22</v>
      </c>
    </row>
    <row r="2395" spans="1:17" x14ac:dyDescent="0.25">
      <c r="A2395" s="4" t="s">
        <v>2081</v>
      </c>
      <c r="B2395" s="4"/>
      <c r="C2395" s="3">
        <v>312275</v>
      </c>
      <c r="D2395" s="11"/>
      <c r="E2395" s="4" t="s">
        <v>17</v>
      </c>
      <c r="F2395" s="4" t="s">
        <v>18</v>
      </c>
      <c r="G2395" s="4" t="s">
        <v>19</v>
      </c>
      <c r="H2395" s="4" t="s">
        <v>20</v>
      </c>
      <c r="I2395" s="5">
        <v>388596.28</v>
      </c>
      <c r="J2395" s="5">
        <v>29941.343383686028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 t="s">
        <v>21</v>
      </c>
      <c r="Q2395" s="12" t="s">
        <v>22</v>
      </c>
    </row>
    <row r="2396" spans="1:17" x14ac:dyDescent="0.25">
      <c r="A2396" s="4" t="s">
        <v>2082</v>
      </c>
      <c r="B2396" s="4"/>
      <c r="C2396" s="3">
        <v>315206</v>
      </c>
      <c r="D2396" s="11"/>
      <c r="E2396" s="4" t="s">
        <v>17</v>
      </c>
      <c r="F2396" s="4" t="s">
        <v>18</v>
      </c>
      <c r="G2396" s="4" t="s">
        <v>48</v>
      </c>
      <c r="H2396" s="4" t="s">
        <v>20</v>
      </c>
      <c r="I2396" s="5">
        <v>289277.21999999997</v>
      </c>
      <c r="J2396" s="5">
        <v>22288.80980821043</v>
      </c>
      <c r="K2396" s="5">
        <v>0</v>
      </c>
      <c r="L2396" s="5">
        <v>0</v>
      </c>
      <c r="M2396" s="5">
        <v>0</v>
      </c>
      <c r="N2396" s="5">
        <v>289277.21999999997</v>
      </c>
      <c r="O2396" s="5">
        <v>289277.21999999997</v>
      </c>
      <c r="P2396" s="5" t="s">
        <v>49</v>
      </c>
      <c r="Q2396" s="12" t="s">
        <v>22</v>
      </c>
    </row>
    <row r="2397" spans="1:17" x14ac:dyDescent="0.25">
      <c r="A2397" s="4" t="s">
        <v>2083</v>
      </c>
      <c r="B2397" s="4"/>
      <c r="C2397" s="3">
        <v>313382</v>
      </c>
      <c r="D2397" s="11"/>
      <c r="E2397" s="4" t="s">
        <v>24</v>
      </c>
      <c r="F2397" s="4" t="s">
        <v>18</v>
      </c>
      <c r="G2397" s="4" t="s">
        <v>19</v>
      </c>
      <c r="H2397" s="4" t="s">
        <v>25</v>
      </c>
      <c r="I2397" s="5">
        <v>66694.789999999994</v>
      </c>
      <c r="J2397" s="5">
        <v>66694.789999999994</v>
      </c>
      <c r="K2397" s="5">
        <v>0</v>
      </c>
      <c r="L2397" s="5">
        <v>66694.789999999994</v>
      </c>
      <c r="M2397" s="5">
        <v>0</v>
      </c>
      <c r="N2397" s="5">
        <v>0</v>
      </c>
      <c r="O2397" s="5">
        <v>66694.789999999994</v>
      </c>
      <c r="P2397" s="5" t="s">
        <v>121</v>
      </c>
      <c r="Q2397" s="12" t="s">
        <v>41</v>
      </c>
    </row>
    <row r="2398" spans="1:17" x14ac:dyDescent="0.25">
      <c r="A2398" s="4" t="s">
        <v>2084</v>
      </c>
      <c r="B2398" s="4"/>
      <c r="C2398" s="3">
        <v>319669</v>
      </c>
      <c r="D2398" s="11"/>
      <c r="E2398" s="4" t="s">
        <v>17</v>
      </c>
      <c r="F2398" s="4" t="s">
        <v>18</v>
      </c>
      <c r="G2398" s="4" t="s">
        <v>19</v>
      </c>
      <c r="H2398" s="4" t="s">
        <v>25</v>
      </c>
      <c r="I2398" s="5">
        <v>495086.92</v>
      </c>
      <c r="J2398" s="5">
        <v>495086.92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 t="s">
        <v>21</v>
      </c>
      <c r="Q2398" s="12" t="s">
        <v>22</v>
      </c>
    </row>
    <row r="2399" spans="1:17" x14ac:dyDescent="0.25">
      <c r="A2399" s="4" t="s">
        <v>2085</v>
      </c>
      <c r="B2399" s="4"/>
      <c r="C2399" s="3">
        <v>317033</v>
      </c>
      <c r="D2399" s="11"/>
      <c r="E2399" s="4" t="s">
        <v>27</v>
      </c>
      <c r="F2399" s="4" t="s">
        <v>18</v>
      </c>
      <c r="G2399" s="4" t="s">
        <v>19</v>
      </c>
      <c r="H2399" s="4" t="s">
        <v>25</v>
      </c>
      <c r="I2399" s="5">
        <v>29895.17</v>
      </c>
      <c r="J2399" s="5">
        <v>29895.17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 t="s">
        <v>21</v>
      </c>
      <c r="Q2399" s="12" t="s">
        <v>691</v>
      </c>
    </row>
    <row r="2400" spans="1:17" x14ac:dyDescent="0.25">
      <c r="A2400" s="4" t="s">
        <v>2086</v>
      </c>
      <c r="B2400" s="4"/>
      <c r="C2400" s="3">
        <v>312097</v>
      </c>
      <c r="D2400" s="11"/>
      <c r="E2400" s="4" t="s">
        <v>17</v>
      </c>
      <c r="F2400" s="4" t="s">
        <v>18</v>
      </c>
      <c r="G2400" s="4" t="s">
        <v>19</v>
      </c>
      <c r="H2400" s="4" t="s">
        <v>25</v>
      </c>
      <c r="I2400" s="5">
        <v>96348.46</v>
      </c>
      <c r="J2400" s="5">
        <v>96348.46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 t="s">
        <v>21</v>
      </c>
      <c r="Q2400" s="12" t="s">
        <v>22</v>
      </c>
    </row>
    <row r="2401" spans="1:17" x14ac:dyDescent="0.25">
      <c r="A2401" s="4">
        <v>30000643</v>
      </c>
      <c r="B2401" s="4"/>
      <c r="C2401" s="3">
        <v>328586</v>
      </c>
      <c r="D2401" s="11"/>
      <c r="E2401" s="4" t="s">
        <v>24</v>
      </c>
      <c r="F2401" s="4" t="s">
        <v>18</v>
      </c>
      <c r="G2401" s="4" t="s">
        <v>19</v>
      </c>
      <c r="H2401" s="4" t="s">
        <v>20</v>
      </c>
      <c r="I2401" s="5">
        <v>1577884.79</v>
      </c>
      <c r="J2401" s="5">
        <v>121576.02310882985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 t="s">
        <v>21</v>
      </c>
      <c r="Q2401" s="12" t="s">
        <v>22</v>
      </c>
    </row>
    <row r="2402" spans="1:17" x14ac:dyDescent="0.25">
      <c r="A2402" s="4">
        <v>30000698</v>
      </c>
      <c r="B2402" s="4"/>
      <c r="C2402" s="3">
        <v>316078</v>
      </c>
      <c r="D2402" s="11"/>
      <c r="E2402" s="4" t="s">
        <v>24</v>
      </c>
      <c r="F2402" s="4" t="s">
        <v>18</v>
      </c>
      <c r="G2402" s="4" t="s">
        <v>19</v>
      </c>
      <c r="H2402" s="4" t="s">
        <v>20</v>
      </c>
      <c r="I2402" s="5">
        <v>6116280.2699999996</v>
      </c>
      <c r="J2402" s="5">
        <v>471259.39495595242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 t="s">
        <v>21</v>
      </c>
      <c r="Q2402" s="12" t="s">
        <v>22</v>
      </c>
    </row>
    <row r="2403" spans="1:17" x14ac:dyDescent="0.25">
      <c r="A2403" s="4" t="s">
        <v>2087</v>
      </c>
      <c r="B2403" s="4"/>
      <c r="C2403" s="3">
        <v>318796</v>
      </c>
      <c r="D2403" s="11"/>
      <c r="E2403" s="4" t="s">
        <v>17</v>
      </c>
      <c r="F2403" s="4" t="s">
        <v>18</v>
      </c>
      <c r="G2403" s="4" t="s">
        <v>48</v>
      </c>
      <c r="H2403" s="4" t="s">
        <v>20</v>
      </c>
      <c r="I2403" s="5">
        <v>1042660.37</v>
      </c>
      <c r="J2403" s="5">
        <v>80336.981534489008</v>
      </c>
      <c r="K2403" s="5">
        <v>0</v>
      </c>
      <c r="L2403" s="5">
        <v>0</v>
      </c>
      <c r="M2403" s="5">
        <v>0</v>
      </c>
      <c r="N2403" s="5">
        <v>1042660.37</v>
      </c>
      <c r="O2403" s="5">
        <v>1042660.37</v>
      </c>
      <c r="P2403" s="5" t="s">
        <v>49</v>
      </c>
      <c r="Q2403" s="12" t="s">
        <v>22</v>
      </c>
    </row>
    <row r="2404" spans="1:17" x14ac:dyDescent="0.25">
      <c r="A2404" s="4" t="s">
        <v>2088</v>
      </c>
      <c r="B2404" s="4"/>
      <c r="C2404" s="3">
        <v>316551</v>
      </c>
      <c r="D2404" s="11"/>
      <c r="E2404" s="4" t="s">
        <v>17</v>
      </c>
      <c r="F2404" s="4" t="s">
        <v>18</v>
      </c>
      <c r="G2404" s="4" t="s">
        <v>48</v>
      </c>
      <c r="H2404" s="4" t="s">
        <v>20</v>
      </c>
      <c r="I2404" s="5">
        <v>974995.25</v>
      </c>
      <c r="J2404" s="5">
        <v>75123.38403680241</v>
      </c>
      <c r="K2404" s="5">
        <v>0</v>
      </c>
      <c r="L2404" s="5">
        <v>0</v>
      </c>
      <c r="M2404" s="5">
        <v>0</v>
      </c>
      <c r="N2404" s="5">
        <v>974995.25</v>
      </c>
      <c r="O2404" s="5">
        <v>974995.25</v>
      </c>
      <c r="P2404" s="5" t="s">
        <v>49</v>
      </c>
      <c r="Q2404" s="12" t="s">
        <v>22</v>
      </c>
    </row>
    <row r="2405" spans="1:17" x14ac:dyDescent="0.25">
      <c r="A2405" s="4" t="s">
        <v>2089</v>
      </c>
      <c r="B2405" s="4"/>
      <c r="C2405" s="3">
        <v>315317</v>
      </c>
      <c r="D2405" s="11"/>
      <c r="E2405" s="4" t="s">
        <v>17</v>
      </c>
      <c r="F2405" s="4" t="s">
        <v>18</v>
      </c>
      <c r="G2405" s="4" t="s">
        <v>19</v>
      </c>
      <c r="H2405" s="4" t="s">
        <v>20</v>
      </c>
      <c r="I2405" s="5">
        <v>205382.82</v>
      </c>
      <c r="J2405" s="5">
        <v>15824.746286119307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 t="s">
        <v>21</v>
      </c>
      <c r="Q2405" s="12" t="s">
        <v>22</v>
      </c>
    </row>
    <row r="2406" spans="1:17" x14ac:dyDescent="0.25">
      <c r="A2406" s="4">
        <v>30000553</v>
      </c>
      <c r="B2406" s="4"/>
      <c r="C2406" s="3">
        <v>314854</v>
      </c>
      <c r="D2406" s="11"/>
      <c r="E2406" s="4" t="s">
        <v>24</v>
      </c>
      <c r="F2406" s="4" t="s">
        <v>18</v>
      </c>
      <c r="G2406" s="4" t="s">
        <v>19</v>
      </c>
      <c r="H2406" s="4" t="s">
        <v>20</v>
      </c>
      <c r="I2406" s="5">
        <v>1711126.78</v>
      </c>
      <c r="J2406" s="5">
        <v>131842.318441651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 t="s">
        <v>21</v>
      </c>
      <c r="Q2406" s="12" t="s">
        <v>22</v>
      </c>
    </row>
    <row r="2407" spans="1:17" x14ac:dyDescent="0.25">
      <c r="A2407" s="4" t="s">
        <v>2090</v>
      </c>
      <c r="B2407" s="4"/>
      <c r="C2407" s="3">
        <v>312676</v>
      </c>
      <c r="D2407" s="11"/>
      <c r="E2407" s="4" t="s">
        <v>17</v>
      </c>
      <c r="F2407" s="4" t="s">
        <v>18</v>
      </c>
      <c r="G2407" s="4" t="s">
        <v>19</v>
      </c>
      <c r="H2407" s="4" t="s">
        <v>20</v>
      </c>
      <c r="I2407" s="5">
        <v>736544.28</v>
      </c>
      <c r="J2407" s="5">
        <v>56750.736792358868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 t="s">
        <v>21</v>
      </c>
      <c r="Q2407" s="12" t="s">
        <v>22</v>
      </c>
    </row>
    <row r="2408" spans="1:17" x14ac:dyDescent="0.25">
      <c r="A2408" s="4" t="s">
        <v>2091</v>
      </c>
      <c r="B2408" s="4"/>
      <c r="C2408" s="3">
        <v>312937</v>
      </c>
      <c r="D2408" s="11"/>
      <c r="E2408" s="4" t="s">
        <v>17</v>
      </c>
      <c r="F2408" s="4" t="s">
        <v>18</v>
      </c>
      <c r="G2408" s="4" t="s">
        <v>19</v>
      </c>
      <c r="H2408" s="4" t="s">
        <v>20</v>
      </c>
      <c r="I2408" s="5">
        <v>934056.55</v>
      </c>
      <c r="J2408" s="5">
        <v>71969.057200782001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 t="s">
        <v>21</v>
      </c>
      <c r="Q2408" s="12" t="s">
        <v>22</v>
      </c>
    </row>
    <row r="2409" spans="1:17" x14ac:dyDescent="0.25">
      <c r="A2409" s="4" t="s">
        <v>2092</v>
      </c>
      <c r="B2409" s="4"/>
      <c r="C2409" s="3">
        <v>315206</v>
      </c>
      <c r="D2409" s="11"/>
      <c r="E2409" s="4" t="s">
        <v>17</v>
      </c>
      <c r="F2409" s="4" t="s">
        <v>18</v>
      </c>
      <c r="G2409" s="4" t="s">
        <v>48</v>
      </c>
      <c r="H2409" s="4" t="s">
        <v>20</v>
      </c>
      <c r="I2409" s="5">
        <v>183580.09</v>
      </c>
      <c r="J2409" s="5">
        <v>14144.845939075858</v>
      </c>
      <c r="K2409" s="5">
        <v>0</v>
      </c>
      <c r="L2409" s="5">
        <v>0</v>
      </c>
      <c r="M2409" s="5">
        <v>0</v>
      </c>
      <c r="N2409" s="5">
        <v>183580.09</v>
      </c>
      <c r="O2409" s="5">
        <v>183580.09</v>
      </c>
      <c r="P2409" s="5" t="s">
        <v>49</v>
      </c>
      <c r="Q2409" s="12" t="s">
        <v>22</v>
      </c>
    </row>
    <row r="2410" spans="1:17" x14ac:dyDescent="0.25">
      <c r="A2410" s="4" t="s">
        <v>2093</v>
      </c>
      <c r="B2410" s="4"/>
      <c r="C2410" s="3">
        <v>312343</v>
      </c>
      <c r="D2410" s="11"/>
      <c r="E2410" s="4" t="s">
        <v>17</v>
      </c>
      <c r="F2410" s="4" t="s">
        <v>18</v>
      </c>
      <c r="G2410" s="4" t="s">
        <v>19</v>
      </c>
      <c r="H2410" s="4" t="s">
        <v>20</v>
      </c>
      <c r="I2410" s="5">
        <v>913697.1</v>
      </c>
      <c r="J2410" s="5">
        <v>70400.361577774514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 t="s">
        <v>21</v>
      </c>
      <c r="Q2410" s="12" t="s">
        <v>22</v>
      </c>
    </row>
    <row r="2411" spans="1:17" x14ac:dyDescent="0.25">
      <c r="A2411" s="4" t="s">
        <v>2094</v>
      </c>
      <c r="B2411" s="4"/>
      <c r="C2411" s="3">
        <v>315206</v>
      </c>
      <c r="D2411" s="11"/>
      <c r="E2411" s="4" t="s">
        <v>17</v>
      </c>
      <c r="F2411" s="4" t="s">
        <v>18</v>
      </c>
      <c r="G2411" s="4" t="s">
        <v>48</v>
      </c>
      <c r="H2411" s="4" t="s">
        <v>20</v>
      </c>
      <c r="I2411" s="5">
        <v>255899.59</v>
      </c>
      <c r="J2411" s="5">
        <v>19717.063415878471</v>
      </c>
      <c r="K2411" s="5">
        <v>0</v>
      </c>
      <c r="L2411" s="5">
        <v>0</v>
      </c>
      <c r="M2411" s="5">
        <v>0</v>
      </c>
      <c r="N2411" s="5">
        <v>255899.59</v>
      </c>
      <c r="O2411" s="5">
        <v>255899.59</v>
      </c>
      <c r="P2411" s="5" t="s">
        <v>49</v>
      </c>
      <c r="Q2411" s="12" t="s">
        <v>22</v>
      </c>
    </row>
    <row r="2412" spans="1:17" x14ac:dyDescent="0.25">
      <c r="A2412" s="4" t="s">
        <v>2095</v>
      </c>
      <c r="B2412" s="4"/>
      <c r="C2412" s="3">
        <v>312497</v>
      </c>
      <c r="D2412" s="11"/>
      <c r="E2412" s="4" t="s">
        <v>17</v>
      </c>
      <c r="F2412" s="4" t="s">
        <v>18</v>
      </c>
      <c r="G2412" s="4" t="s">
        <v>19</v>
      </c>
      <c r="H2412" s="4" t="s">
        <v>20</v>
      </c>
      <c r="I2412" s="5">
        <v>338173.64</v>
      </c>
      <c r="J2412" s="5">
        <v>26056.278970429208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 t="s">
        <v>21</v>
      </c>
      <c r="Q2412" s="12" t="s">
        <v>22</v>
      </c>
    </row>
    <row r="2413" spans="1:17" x14ac:dyDescent="0.25">
      <c r="A2413" s="4" t="s">
        <v>2096</v>
      </c>
      <c r="B2413" s="4"/>
      <c r="C2413" s="3">
        <v>320398</v>
      </c>
      <c r="D2413" s="11"/>
      <c r="E2413" s="4" t="s">
        <v>27</v>
      </c>
      <c r="F2413" s="4" t="s">
        <v>18</v>
      </c>
      <c r="G2413" s="4" t="s">
        <v>19</v>
      </c>
      <c r="H2413" s="4" t="s">
        <v>20</v>
      </c>
      <c r="I2413" s="5">
        <v>153966.89000000001</v>
      </c>
      <c r="J2413" s="5">
        <v>11863.14887833773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 t="s">
        <v>21</v>
      </c>
      <c r="Q2413" s="12" t="s">
        <v>22</v>
      </c>
    </row>
    <row r="2414" spans="1:17" x14ac:dyDescent="0.25">
      <c r="A2414" s="4" t="s">
        <v>2097</v>
      </c>
      <c r="B2414" s="4"/>
      <c r="C2414" s="3">
        <v>314136</v>
      </c>
      <c r="D2414" s="11"/>
      <c r="E2414" s="4" t="s">
        <v>24</v>
      </c>
      <c r="F2414" s="4" t="s">
        <v>18</v>
      </c>
      <c r="G2414" s="4" t="s">
        <v>19</v>
      </c>
      <c r="H2414" s="4" t="s">
        <v>20</v>
      </c>
      <c r="I2414" s="5">
        <v>161382.84</v>
      </c>
      <c r="J2414" s="5">
        <v>12434.547826022575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 t="s">
        <v>21</v>
      </c>
      <c r="Q2414" s="12" t="s">
        <v>22</v>
      </c>
    </row>
    <row r="2415" spans="1:17" x14ac:dyDescent="0.25">
      <c r="A2415" s="4" t="s">
        <v>2098</v>
      </c>
      <c r="B2415" s="4"/>
      <c r="C2415" s="3">
        <v>316522</v>
      </c>
      <c r="D2415" s="11"/>
      <c r="E2415" s="4" t="s">
        <v>24</v>
      </c>
      <c r="F2415" s="4" t="s">
        <v>18</v>
      </c>
      <c r="G2415" s="4" t="s">
        <v>19</v>
      </c>
      <c r="H2415" s="4" t="s">
        <v>20</v>
      </c>
      <c r="I2415" s="5">
        <v>3588411.58</v>
      </c>
      <c r="J2415" s="5">
        <v>276487.11232844362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 t="s">
        <v>21</v>
      </c>
      <c r="Q2415" s="12" t="s">
        <v>22</v>
      </c>
    </row>
    <row r="2416" spans="1:17" x14ac:dyDescent="0.25">
      <c r="A2416" s="4" t="s">
        <v>2099</v>
      </c>
      <c r="B2416" s="4"/>
      <c r="C2416" s="3">
        <v>314352</v>
      </c>
      <c r="D2416" s="11"/>
      <c r="E2416" s="4" t="s">
        <v>17</v>
      </c>
      <c r="F2416" s="4" t="s">
        <v>18</v>
      </c>
      <c r="G2416" s="4" t="s">
        <v>48</v>
      </c>
      <c r="H2416" s="4" t="s">
        <v>20</v>
      </c>
      <c r="I2416" s="5">
        <v>959047.3</v>
      </c>
      <c r="J2416" s="5">
        <v>73894.594488904913</v>
      </c>
      <c r="K2416" s="5">
        <v>0</v>
      </c>
      <c r="L2416" s="5">
        <v>0</v>
      </c>
      <c r="M2416" s="5">
        <v>0</v>
      </c>
      <c r="N2416" s="5">
        <v>959047.3</v>
      </c>
      <c r="O2416" s="5">
        <v>959047.3</v>
      </c>
      <c r="P2416" s="5" t="s">
        <v>49</v>
      </c>
      <c r="Q2416" s="12" t="s">
        <v>22</v>
      </c>
    </row>
    <row r="2417" spans="1:17" x14ac:dyDescent="0.25">
      <c r="A2417" s="4" t="s">
        <v>2100</v>
      </c>
      <c r="B2417" s="4"/>
      <c r="C2417" s="3">
        <v>320398</v>
      </c>
      <c r="D2417" s="11"/>
      <c r="E2417" s="4" t="s">
        <v>27</v>
      </c>
      <c r="F2417" s="4" t="s">
        <v>18</v>
      </c>
      <c r="G2417" s="4" t="s">
        <v>19</v>
      </c>
      <c r="H2417" s="4" t="s">
        <v>20</v>
      </c>
      <c r="I2417" s="5">
        <v>305061.52</v>
      </c>
      <c r="J2417" s="5">
        <v>23504.990123603868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 t="s">
        <v>21</v>
      </c>
      <c r="Q2417" s="12" t="s">
        <v>22</v>
      </c>
    </row>
    <row r="2418" spans="1:17" x14ac:dyDescent="0.25">
      <c r="A2418" s="4" t="s">
        <v>2101</v>
      </c>
      <c r="B2418" s="4"/>
      <c r="C2418" s="3">
        <v>317050</v>
      </c>
      <c r="D2418" s="11"/>
      <c r="E2418" s="4" t="s">
        <v>27</v>
      </c>
      <c r="F2418" s="4" t="s">
        <v>18</v>
      </c>
      <c r="G2418" s="4" t="s">
        <v>19</v>
      </c>
      <c r="H2418" s="4" t="s">
        <v>20</v>
      </c>
      <c r="I2418" s="5">
        <v>319341.61</v>
      </c>
      <c r="J2418" s="5">
        <v>24605.271058459806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 t="s">
        <v>21</v>
      </c>
      <c r="Q2418" s="12" t="s">
        <v>22</v>
      </c>
    </row>
    <row r="2419" spans="1:17" x14ac:dyDescent="0.25">
      <c r="A2419" s="4" t="s">
        <v>2102</v>
      </c>
      <c r="B2419" s="4"/>
      <c r="C2419" s="3">
        <v>320398</v>
      </c>
      <c r="D2419" s="11"/>
      <c r="E2419" s="4" t="s">
        <v>27</v>
      </c>
      <c r="F2419" s="4" t="s">
        <v>18</v>
      </c>
      <c r="G2419" s="4" t="s">
        <v>19</v>
      </c>
      <c r="H2419" s="4" t="s">
        <v>20</v>
      </c>
      <c r="I2419" s="5">
        <v>174124.62</v>
      </c>
      <c r="J2419" s="5">
        <v>13416.301975340173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 t="s">
        <v>21</v>
      </c>
      <c r="Q2419" s="12" t="s">
        <v>22</v>
      </c>
    </row>
    <row r="2420" spans="1:17" x14ac:dyDescent="0.25">
      <c r="A2420" s="4" t="s">
        <v>2103</v>
      </c>
      <c r="B2420" s="4"/>
      <c r="C2420" s="3">
        <v>312631</v>
      </c>
      <c r="D2420" s="11"/>
      <c r="E2420" s="4" t="s">
        <v>17</v>
      </c>
      <c r="F2420" s="4" t="s">
        <v>18</v>
      </c>
      <c r="G2420" s="4" t="s">
        <v>48</v>
      </c>
      <c r="H2420" s="4" t="s">
        <v>20</v>
      </c>
      <c r="I2420" s="5">
        <v>121482.3</v>
      </c>
      <c r="J2420" s="5">
        <v>9360.2112180280292</v>
      </c>
      <c r="K2420" s="5">
        <v>0</v>
      </c>
      <c r="L2420" s="5">
        <v>0</v>
      </c>
      <c r="M2420" s="5">
        <v>0</v>
      </c>
      <c r="N2420" s="5">
        <v>121482.3</v>
      </c>
      <c r="O2420" s="5">
        <v>121482.3</v>
      </c>
      <c r="P2420" s="5" t="s">
        <v>49</v>
      </c>
      <c r="Q2420" s="12" t="s">
        <v>22</v>
      </c>
    </row>
    <row r="2421" spans="1:17" x14ac:dyDescent="0.25">
      <c r="A2421" s="4" t="s">
        <v>2104</v>
      </c>
      <c r="B2421" s="4"/>
      <c r="C2421" s="3">
        <v>320398</v>
      </c>
      <c r="D2421" s="11"/>
      <c r="E2421" s="4" t="s">
        <v>27</v>
      </c>
      <c r="F2421" s="4" t="s">
        <v>18</v>
      </c>
      <c r="G2421" s="4" t="s">
        <v>19</v>
      </c>
      <c r="H2421" s="4" t="s">
        <v>20</v>
      </c>
      <c r="I2421" s="5">
        <v>223942.48</v>
      </c>
      <c r="J2421" s="5">
        <v>17254.768089581918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 t="s">
        <v>21</v>
      </c>
      <c r="Q2421" s="12" t="s">
        <v>22</v>
      </c>
    </row>
    <row r="2422" spans="1:17" x14ac:dyDescent="0.25">
      <c r="A2422" s="4" t="s">
        <v>2105</v>
      </c>
      <c r="B2422" s="4"/>
      <c r="C2422" s="3">
        <v>318185</v>
      </c>
      <c r="D2422" s="11"/>
      <c r="E2422" s="4" t="s">
        <v>24</v>
      </c>
      <c r="F2422" s="4" t="s">
        <v>18</v>
      </c>
      <c r="G2422" s="4" t="s">
        <v>19</v>
      </c>
      <c r="H2422" s="4" t="s">
        <v>20</v>
      </c>
      <c r="I2422" s="5">
        <v>510101.53</v>
      </c>
      <c r="J2422" s="5">
        <v>39303.322899214625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 t="s">
        <v>21</v>
      </c>
      <c r="Q2422" s="12" t="s">
        <v>22</v>
      </c>
    </row>
    <row r="2423" spans="1:17" x14ac:dyDescent="0.25">
      <c r="A2423" s="4" t="s">
        <v>2106</v>
      </c>
      <c r="B2423" s="4"/>
      <c r="C2423" s="3">
        <v>320398</v>
      </c>
      <c r="D2423" s="11"/>
      <c r="E2423" s="4" t="s">
        <v>27</v>
      </c>
      <c r="F2423" s="4" t="s">
        <v>18</v>
      </c>
      <c r="G2423" s="4" t="s">
        <v>19</v>
      </c>
      <c r="H2423" s="4" t="s">
        <v>20</v>
      </c>
      <c r="I2423" s="5">
        <v>337631.05</v>
      </c>
      <c r="J2423" s="5">
        <v>26014.472410915681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 t="s">
        <v>21</v>
      </c>
      <c r="Q2423" s="12" t="s">
        <v>22</v>
      </c>
    </row>
    <row r="2424" spans="1:17" x14ac:dyDescent="0.25">
      <c r="A2424" s="4" t="s">
        <v>2107</v>
      </c>
      <c r="B2424" s="4"/>
      <c r="C2424" s="3">
        <v>314288</v>
      </c>
      <c r="D2424" s="11"/>
      <c r="E2424" s="4" t="s">
        <v>17</v>
      </c>
      <c r="F2424" s="4" t="s">
        <v>18</v>
      </c>
      <c r="G2424" s="4" t="s">
        <v>48</v>
      </c>
      <c r="H2424" s="4" t="s">
        <v>25</v>
      </c>
      <c r="I2424" s="5">
        <v>9117.58</v>
      </c>
      <c r="J2424" s="5">
        <v>9117.58</v>
      </c>
      <c r="K2424" s="5">
        <v>0</v>
      </c>
      <c r="L2424" s="5">
        <v>0</v>
      </c>
      <c r="M2424" s="5">
        <v>0</v>
      </c>
      <c r="N2424" s="5">
        <v>9117.58</v>
      </c>
      <c r="O2424" s="5">
        <v>9117.58</v>
      </c>
      <c r="P2424" s="5" t="s">
        <v>49</v>
      </c>
      <c r="Q2424" s="12" t="s">
        <v>22</v>
      </c>
    </row>
    <row r="2425" spans="1:17" x14ac:dyDescent="0.25">
      <c r="A2425" s="4" t="s">
        <v>2108</v>
      </c>
      <c r="B2425" s="4"/>
      <c r="C2425" s="3">
        <v>312475</v>
      </c>
      <c r="D2425" s="11"/>
      <c r="E2425" s="4" t="s">
        <v>17</v>
      </c>
      <c r="F2425" s="4" t="s">
        <v>18</v>
      </c>
      <c r="G2425" s="4" t="s">
        <v>19</v>
      </c>
      <c r="H2425" s="4" t="s">
        <v>20</v>
      </c>
      <c r="I2425" s="5">
        <v>329266.31</v>
      </c>
      <c r="J2425" s="5">
        <v>25369.969193707184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 t="s">
        <v>21</v>
      </c>
      <c r="Q2425" s="12" t="s">
        <v>22</v>
      </c>
    </row>
    <row r="2426" spans="1:17" x14ac:dyDescent="0.25">
      <c r="A2426" s="4" t="s">
        <v>2109</v>
      </c>
      <c r="B2426" s="4"/>
      <c r="C2426" s="3">
        <v>315112</v>
      </c>
      <c r="D2426" s="11"/>
      <c r="E2426" s="4" t="s">
        <v>17</v>
      </c>
      <c r="F2426" s="4" t="s">
        <v>18</v>
      </c>
      <c r="G2426" s="4" t="s">
        <v>48</v>
      </c>
      <c r="H2426" s="4" t="s">
        <v>25</v>
      </c>
      <c r="I2426" s="5">
        <v>499177.54</v>
      </c>
      <c r="J2426" s="5">
        <v>499177.54</v>
      </c>
      <c r="K2426" s="5">
        <v>0</v>
      </c>
      <c r="L2426" s="5">
        <v>0</v>
      </c>
      <c r="M2426" s="5">
        <v>0</v>
      </c>
      <c r="N2426" s="5">
        <v>499177.54</v>
      </c>
      <c r="O2426" s="5">
        <v>499177.54</v>
      </c>
      <c r="P2426" s="5" t="s">
        <v>49</v>
      </c>
      <c r="Q2426" s="12" t="s">
        <v>22</v>
      </c>
    </row>
    <row r="2427" spans="1:17" x14ac:dyDescent="0.25">
      <c r="A2427" s="4" t="s">
        <v>2110</v>
      </c>
      <c r="B2427" s="4"/>
      <c r="C2427" s="3">
        <v>312088</v>
      </c>
      <c r="D2427" s="11"/>
      <c r="E2427" s="4" t="s">
        <v>27</v>
      </c>
      <c r="F2427" s="4" t="s">
        <v>18</v>
      </c>
      <c r="G2427" s="4" t="s">
        <v>19</v>
      </c>
      <c r="H2427" s="4" t="s">
        <v>25</v>
      </c>
      <c r="I2427" s="5">
        <v>92537.43</v>
      </c>
      <c r="J2427" s="5">
        <v>92537.43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 t="s">
        <v>21</v>
      </c>
      <c r="Q2427" s="12" t="s">
        <v>26</v>
      </c>
    </row>
    <row r="2428" spans="1:17" x14ac:dyDescent="0.25">
      <c r="A2428" s="4" t="s">
        <v>2111</v>
      </c>
      <c r="B2428" s="4"/>
      <c r="C2428" s="3">
        <v>316522</v>
      </c>
      <c r="D2428" s="11"/>
      <c r="E2428" s="4" t="s">
        <v>24</v>
      </c>
      <c r="F2428" s="4" t="s">
        <v>18</v>
      </c>
      <c r="G2428" s="4" t="s">
        <v>19</v>
      </c>
      <c r="H2428" s="4" t="s">
        <v>20</v>
      </c>
      <c r="I2428" s="5">
        <v>6291249.5700000003</v>
      </c>
      <c r="J2428" s="5">
        <v>484740.7795253137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 t="s">
        <v>21</v>
      </c>
      <c r="Q2428" s="12" t="s">
        <v>22</v>
      </c>
    </row>
    <row r="2429" spans="1:17" x14ac:dyDescent="0.25">
      <c r="A2429" s="4" t="s">
        <v>2112</v>
      </c>
      <c r="B2429" s="4"/>
      <c r="C2429" s="3">
        <v>308998</v>
      </c>
      <c r="D2429" s="11"/>
      <c r="E2429" s="4" t="s">
        <v>24</v>
      </c>
      <c r="F2429" s="4" t="s">
        <v>18</v>
      </c>
      <c r="G2429" s="4" t="s">
        <v>19</v>
      </c>
      <c r="H2429" s="4" t="s">
        <v>25</v>
      </c>
      <c r="I2429" s="5">
        <v>6897.68</v>
      </c>
      <c r="J2429" s="5">
        <v>6897.68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 t="s">
        <v>21</v>
      </c>
      <c r="Q2429" s="12" t="s">
        <v>28</v>
      </c>
    </row>
    <row r="2430" spans="1:17" x14ac:dyDescent="0.25">
      <c r="A2430" s="4" t="s">
        <v>2113</v>
      </c>
      <c r="B2430" s="4"/>
      <c r="C2430" s="3">
        <v>318796</v>
      </c>
      <c r="D2430" s="11"/>
      <c r="E2430" s="4" t="s">
        <v>17</v>
      </c>
      <c r="F2430" s="4" t="s">
        <v>18</v>
      </c>
      <c r="G2430" s="4" t="s">
        <v>48</v>
      </c>
      <c r="H2430" s="4" t="s">
        <v>20</v>
      </c>
      <c r="I2430" s="5">
        <v>605791.34</v>
      </c>
      <c r="J2430" s="5">
        <v>46676.222762099758</v>
      </c>
      <c r="K2430" s="5">
        <v>0</v>
      </c>
      <c r="L2430" s="5">
        <v>0</v>
      </c>
      <c r="M2430" s="5">
        <v>0</v>
      </c>
      <c r="N2430" s="5">
        <v>605791.34</v>
      </c>
      <c r="O2430" s="5">
        <v>605791.34</v>
      </c>
      <c r="P2430" s="5" t="s">
        <v>49</v>
      </c>
      <c r="Q2430" s="12" t="s">
        <v>22</v>
      </c>
    </row>
    <row r="2431" spans="1:17" x14ac:dyDescent="0.25">
      <c r="A2431" s="4" t="s">
        <v>2114</v>
      </c>
      <c r="B2431" s="4"/>
      <c r="C2431" s="3">
        <v>311154</v>
      </c>
      <c r="D2431" s="11"/>
      <c r="E2431" s="4" t="s">
        <v>24</v>
      </c>
      <c r="F2431" s="4" t="s">
        <v>18</v>
      </c>
      <c r="G2431" s="4" t="s">
        <v>19</v>
      </c>
      <c r="H2431" s="4" t="s">
        <v>25</v>
      </c>
      <c r="I2431" s="5">
        <v>17204.72</v>
      </c>
      <c r="J2431" s="5">
        <v>17204.72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 t="s">
        <v>21</v>
      </c>
      <c r="Q2431" s="12" t="s">
        <v>250</v>
      </c>
    </row>
    <row r="2432" spans="1:17" x14ac:dyDescent="0.25">
      <c r="A2432" s="4">
        <v>30000660</v>
      </c>
      <c r="B2432" s="4"/>
      <c r="C2432" s="3">
        <v>312089</v>
      </c>
      <c r="D2432" s="11"/>
      <c r="E2432" s="4" t="s">
        <v>24</v>
      </c>
      <c r="F2432" s="4" t="s">
        <v>18</v>
      </c>
      <c r="G2432" s="4" t="s">
        <v>19</v>
      </c>
      <c r="H2432" s="4" t="s">
        <v>25</v>
      </c>
      <c r="I2432" s="5">
        <v>1219251.1499999999</v>
      </c>
      <c r="J2432" s="5">
        <v>1219251.1499999999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 t="s">
        <v>21</v>
      </c>
      <c r="Q2432" s="12" t="s">
        <v>26</v>
      </c>
    </row>
    <row r="2433" spans="1:17" x14ac:dyDescent="0.25">
      <c r="A2433" s="4" t="s">
        <v>2115</v>
      </c>
      <c r="B2433" s="4"/>
      <c r="C2433" s="3">
        <v>315771</v>
      </c>
      <c r="D2433" s="11"/>
      <c r="E2433" s="4" t="s">
        <v>24</v>
      </c>
      <c r="F2433" s="4" t="s">
        <v>18</v>
      </c>
      <c r="G2433" s="4" t="s">
        <v>19</v>
      </c>
      <c r="H2433" s="4" t="s">
        <v>25</v>
      </c>
      <c r="I2433" s="5">
        <v>16130.67</v>
      </c>
      <c r="J2433" s="5">
        <v>16130.67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 t="s">
        <v>21</v>
      </c>
      <c r="Q2433" s="12" t="s">
        <v>211</v>
      </c>
    </row>
    <row r="2434" spans="1:17" x14ac:dyDescent="0.25">
      <c r="A2434" s="4">
        <v>30000659</v>
      </c>
      <c r="B2434" s="4"/>
      <c r="C2434" s="3">
        <v>312089</v>
      </c>
      <c r="D2434" s="11"/>
      <c r="E2434" s="4" t="s">
        <v>24</v>
      </c>
      <c r="F2434" s="4" t="s">
        <v>18</v>
      </c>
      <c r="G2434" s="4" t="s">
        <v>19</v>
      </c>
      <c r="H2434" s="4" t="s">
        <v>25</v>
      </c>
      <c r="I2434" s="5">
        <v>577091.38</v>
      </c>
      <c r="J2434" s="5">
        <v>577091.38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 t="s">
        <v>21</v>
      </c>
      <c r="Q2434" s="12" t="s">
        <v>26</v>
      </c>
    </row>
    <row r="2435" spans="1:17" x14ac:dyDescent="0.25">
      <c r="A2435" s="4">
        <v>30000723</v>
      </c>
      <c r="B2435" s="4"/>
      <c r="C2435" s="3">
        <v>320398</v>
      </c>
      <c r="D2435" s="11"/>
      <c r="E2435" s="4" t="s">
        <v>27</v>
      </c>
      <c r="F2435" s="4" t="s">
        <v>18</v>
      </c>
      <c r="G2435" s="4" t="s">
        <v>19</v>
      </c>
      <c r="H2435" s="4" t="s">
        <v>20</v>
      </c>
      <c r="I2435" s="5">
        <v>315934.03000000003</v>
      </c>
      <c r="J2435" s="5">
        <v>24342.717019374872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 t="s">
        <v>21</v>
      </c>
      <c r="Q2435" s="12" t="s">
        <v>22</v>
      </c>
    </row>
    <row r="2436" spans="1:17" x14ac:dyDescent="0.25">
      <c r="A2436" s="4" t="s">
        <v>2116</v>
      </c>
      <c r="B2436" s="4"/>
      <c r="C2436" s="3">
        <v>314259</v>
      </c>
      <c r="D2436" s="11"/>
      <c r="E2436" s="4" t="s">
        <v>24</v>
      </c>
      <c r="F2436" s="4" t="s">
        <v>18</v>
      </c>
      <c r="G2436" s="4" t="s">
        <v>19</v>
      </c>
      <c r="H2436" s="4" t="s">
        <v>25</v>
      </c>
      <c r="I2436" s="5">
        <v>10800096.08</v>
      </c>
      <c r="J2436" s="5">
        <v>10800096.08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 t="s">
        <v>21</v>
      </c>
      <c r="Q2436" s="12" t="s">
        <v>211</v>
      </c>
    </row>
    <row r="2437" spans="1:17" x14ac:dyDescent="0.25">
      <c r="A2437" s="4">
        <v>30000648</v>
      </c>
      <c r="B2437" s="4"/>
      <c r="C2437" s="3">
        <v>316354</v>
      </c>
      <c r="D2437" s="11"/>
      <c r="E2437" s="4" t="s">
        <v>24</v>
      </c>
      <c r="F2437" s="4" t="s">
        <v>18</v>
      </c>
      <c r="G2437" s="4" t="s">
        <v>19</v>
      </c>
      <c r="H2437" s="4" t="s">
        <v>20</v>
      </c>
      <c r="I2437" s="5">
        <v>271936.2</v>
      </c>
      <c r="J2437" s="5">
        <v>20952.684216778194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 t="s">
        <v>21</v>
      </c>
      <c r="Q2437" s="12" t="s">
        <v>22</v>
      </c>
    </row>
    <row r="2438" spans="1:17" x14ac:dyDescent="0.25">
      <c r="A2438" s="4" t="s">
        <v>2117</v>
      </c>
      <c r="B2438" s="4"/>
      <c r="C2438" s="3">
        <v>312691</v>
      </c>
      <c r="D2438" s="11"/>
      <c r="E2438" s="4" t="s">
        <v>17</v>
      </c>
      <c r="F2438" s="4" t="s">
        <v>18</v>
      </c>
      <c r="G2438" s="4" t="s">
        <v>48</v>
      </c>
      <c r="H2438" s="4" t="s">
        <v>20</v>
      </c>
      <c r="I2438" s="5">
        <v>1373699.1</v>
      </c>
      <c r="J2438" s="5">
        <v>105843.51568924039</v>
      </c>
      <c r="K2438" s="5">
        <v>0</v>
      </c>
      <c r="L2438" s="5">
        <v>0</v>
      </c>
      <c r="M2438" s="5">
        <v>0</v>
      </c>
      <c r="N2438" s="5">
        <v>1373699.1</v>
      </c>
      <c r="O2438" s="5">
        <v>1373699.1</v>
      </c>
      <c r="P2438" s="5" t="s">
        <v>49</v>
      </c>
      <c r="Q2438" s="12" t="s">
        <v>22</v>
      </c>
    </row>
    <row r="2439" spans="1:17" x14ac:dyDescent="0.25">
      <c r="A2439" s="4" t="s">
        <v>2118</v>
      </c>
      <c r="B2439" s="4"/>
      <c r="C2439" s="3">
        <v>312180</v>
      </c>
      <c r="D2439" s="11"/>
      <c r="E2439" s="4" t="s">
        <v>17</v>
      </c>
      <c r="F2439" s="4" t="s">
        <v>18</v>
      </c>
      <c r="G2439" s="4" t="s">
        <v>19</v>
      </c>
      <c r="H2439" s="4" t="s">
        <v>20</v>
      </c>
      <c r="I2439" s="5">
        <v>479504.78</v>
      </c>
      <c r="J2439" s="5">
        <v>36945.843310951983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 t="s">
        <v>21</v>
      </c>
      <c r="Q2439" s="12" t="s">
        <v>22</v>
      </c>
    </row>
    <row r="2440" spans="1:17" x14ac:dyDescent="0.25">
      <c r="A2440" s="4" t="s">
        <v>2119</v>
      </c>
      <c r="B2440" s="4"/>
      <c r="C2440" s="3">
        <v>312866</v>
      </c>
      <c r="D2440" s="11"/>
      <c r="E2440" s="4" t="s">
        <v>17</v>
      </c>
      <c r="F2440" s="4" t="s">
        <v>18</v>
      </c>
      <c r="G2440" s="4" t="s">
        <v>48</v>
      </c>
      <c r="H2440" s="4" t="s">
        <v>20</v>
      </c>
      <c r="I2440" s="5">
        <v>484821.85</v>
      </c>
      <c r="J2440" s="5">
        <v>37355.523554584513</v>
      </c>
      <c r="K2440" s="5">
        <v>0</v>
      </c>
      <c r="L2440" s="5">
        <v>0</v>
      </c>
      <c r="M2440" s="5">
        <v>0</v>
      </c>
      <c r="N2440" s="5">
        <v>484821.85</v>
      </c>
      <c r="O2440" s="5">
        <v>484821.85</v>
      </c>
      <c r="P2440" s="5" t="s">
        <v>49</v>
      </c>
      <c r="Q2440" s="12" t="s">
        <v>22</v>
      </c>
    </row>
    <row r="2441" spans="1:17" x14ac:dyDescent="0.25">
      <c r="A2441" s="4" t="s">
        <v>2120</v>
      </c>
      <c r="B2441" s="4"/>
      <c r="C2441" s="3">
        <v>320608</v>
      </c>
      <c r="D2441" s="11"/>
      <c r="E2441" s="4" t="s">
        <v>17</v>
      </c>
      <c r="F2441" s="4" t="s">
        <v>18</v>
      </c>
      <c r="G2441" s="4" t="s">
        <v>48</v>
      </c>
      <c r="H2441" s="4" t="s">
        <v>20</v>
      </c>
      <c r="I2441" s="5">
        <v>632966.13</v>
      </c>
      <c r="J2441" s="5">
        <v>48770.040332277109</v>
      </c>
      <c r="K2441" s="5">
        <v>0</v>
      </c>
      <c r="L2441" s="5">
        <v>0</v>
      </c>
      <c r="M2441" s="5">
        <v>0</v>
      </c>
      <c r="N2441" s="5">
        <v>632966.13</v>
      </c>
      <c r="O2441" s="5">
        <v>632966.13</v>
      </c>
      <c r="P2441" s="5" t="s">
        <v>49</v>
      </c>
      <c r="Q2441" s="12" t="s">
        <v>22</v>
      </c>
    </row>
    <row r="2442" spans="1:17" x14ac:dyDescent="0.25">
      <c r="A2442" s="4" t="s">
        <v>2121</v>
      </c>
      <c r="B2442" s="4"/>
      <c r="C2442" s="3">
        <v>312421</v>
      </c>
      <c r="D2442" s="11"/>
      <c r="E2442" s="4" t="s">
        <v>17</v>
      </c>
      <c r="F2442" s="4" t="s">
        <v>18</v>
      </c>
      <c r="G2442" s="4" t="s">
        <v>19</v>
      </c>
      <c r="H2442" s="4" t="s">
        <v>20</v>
      </c>
      <c r="I2442" s="5">
        <v>467298.83</v>
      </c>
      <c r="J2442" s="5">
        <v>36005.374863147743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 t="s">
        <v>21</v>
      </c>
      <c r="Q2442" s="12" t="s">
        <v>22</v>
      </c>
    </row>
    <row r="2443" spans="1:17" x14ac:dyDescent="0.25">
      <c r="A2443" s="4" t="s">
        <v>2122</v>
      </c>
      <c r="B2443" s="4"/>
      <c r="C2443" s="3">
        <v>312097</v>
      </c>
      <c r="D2443" s="11"/>
      <c r="E2443" s="4" t="s">
        <v>17</v>
      </c>
      <c r="F2443" s="4" t="s">
        <v>18</v>
      </c>
      <c r="G2443" s="4" t="s">
        <v>19</v>
      </c>
      <c r="H2443" s="4" t="s">
        <v>25</v>
      </c>
      <c r="I2443" s="5">
        <v>518215.76</v>
      </c>
      <c r="J2443" s="5">
        <v>518215.76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 t="s">
        <v>21</v>
      </c>
      <c r="Q2443" s="12" t="s">
        <v>22</v>
      </c>
    </row>
    <row r="2444" spans="1:17" x14ac:dyDescent="0.25">
      <c r="A2444" s="4" t="s">
        <v>2123</v>
      </c>
      <c r="B2444" s="4"/>
      <c r="C2444" s="3">
        <v>310582</v>
      </c>
      <c r="D2444" s="11"/>
      <c r="E2444" s="4" t="s">
        <v>17</v>
      </c>
      <c r="F2444" s="4" t="s">
        <v>18</v>
      </c>
      <c r="G2444" s="4" t="s">
        <v>48</v>
      </c>
      <c r="H2444" s="4" t="s">
        <v>20</v>
      </c>
      <c r="I2444" s="5">
        <v>640252.36</v>
      </c>
      <c r="J2444" s="5">
        <v>49331.444353958723</v>
      </c>
      <c r="K2444" s="5">
        <v>0</v>
      </c>
      <c r="L2444" s="5">
        <v>0</v>
      </c>
      <c r="M2444" s="5">
        <v>0</v>
      </c>
      <c r="N2444" s="5">
        <v>640252.36</v>
      </c>
      <c r="O2444" s="5">
        <v>640252.36</v>
      </c>
      <c r="P2444" s="5" t="s">
        <v>49</v>
      </c>
      <c r="Q2444" s="12" t="s">
        <v>22</v>
      </c>
    </row>
    <row r="2445" spans="1:17" x14ac:dyDescent="0.25">
      <c r="A2445" s="4" t="s">
        <v>2124</v>
      </c>
      <c r="B2445" s="4"/>
      <c r="C2445" s="3">
        <v>314376</v>
      </c>
      <c r="D2445" s="11"/>
      <c r="E2445" s="4" t="s">
        <v>24</v>
      </c>
      <c r="F2445" s="4" t="s">
        <v>18</v>
      </c>
      <c r="G2445" s="4" t="s">
        <v>19</v>
      </c>
      <c r="H2445" s="4" t="s">
        <v>25</v>
      </c>
      <c r="I2445" s="5">
        <v>128084.66</v>
      </c>
      <c r="J2445" s="5">
        <v>128084.66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 t="s">
        <v>21</v>
      </c>
      <c r="Q2445" s="12" t="s">
        <v>28</v>
      </c>
    </row>
    <row r="2446" spans="1:17" x14ac:dyDescent="0.25">
      <c r="A2446" s="4" t="s">
        <v>2125</v>
      </c>
      <c r="B2446" s="4"/>
      <c r="C2446" s="3">
        <v>319669</v>
      </c>
      <c r="D2446" s="11"/>
      <c r="E2446" s="4" t="s">
        <v>17</v>
      </c>
      <c r="F2446" s="4" t="s">
        <v>18</v>
      </c>
      <c r="G2446" s="4" t="s">
        <v>19</v>
      </c>
      <c r="H2446" s="4" t="s">
        <v>20</v>
      </c>
      <c r="I2446" s="5">
        <v>5660590.7199999997</v>
      </c>
      <c r="J2446" s="5">
        <v>436148.51511709404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 t="s">
        <v>21</v>
      </c>
      <c r="Q2446" s="12" t="s">
        <v>22</v>
      </c>
    </row>
    <row r="2447" spans="1:17" x14ac:dyDescent="0.25">
      <c r="A2447" s="4" t="s">
        <v>2126</v>
      </c>
      <c r="B2447" s="4"/>
      <c r="C2447" s="3">
        <v>312097</v>
      </c>
      <c r="D2447" s="11"/>
      <c r="E2447" s="4" t="s">
        <v>17</v>
      </c>
      <c r="F2447" s="4" t="s">
        <v>18</v>
      </c>
      <c r="G2447" s="4" t="s">
        <v>19</v>
      </c>
      <c r="H2447" s="4" t="s">
        <v>25</v>
      </c>
      <c r="I2447" s="5">
        <v>345968.93</v>
      </c>
      <c r="J2447" s="5">
        <v>345968.93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 t="s">
        <v>21</v>
      </c>
      <c r="Q2447" s="12" t="s">
        <v>22</v>
      </c>
    </row>
    <row r="2448" spans="1:17" x14ac:dyDescent="0.25">
      <c r="A2448" s="4" t="s">
        <v>2127</v>
      </c>
      <c r="B2448" s="4"/>
      <c r="C2448" s="3">
        <v>308752</v>
      </c>
      <c r="D2448" s="11"/>
      <c r="E2448" s="4" t="s">
        <v>17</v>
      </c>
      <c r="F2448" s="4" t="s">
        <v>18</v>
      </c>
      <c r="G2448" s="4" t="s">
        <v>19</v>
      </c>
      <c r="H2448" s="4" t="s">
        <v>20</v>
      </c>
      <c r="I2448" s="5">
        <v>33270.9</v>
      </c>
      <c r="J2448" s="5">
        <v>2563.5228458293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 t="s">
        <v>21</v>
      </c>
      <c r="Q2448" s="12" t="s">
        <v>22</v>
      </c>
    </row>
    <row r="2449" spans="1:17" x14ac:dyDescent="0.25">
      <c r="A2449" s="4" t="s">
        <v>2128</v>
      </c>
      <c r="B2449" s="4"/>
      <c r="C2449" s="3">
        <v>310228</v>
      </c>
      <c r="D2449" s="11"/>
      <c r="E2449" s="4" t="s">
        <v>17</v>
      </c>
      <c r="F2449" s="4" t="s">
        <v>18</v>
      </c>
      <c r="G2449" s="4" t="s">
        <v>19</v>
      </c>
      <c r="H2449" s="4" t="s">
        <v>20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 t="s">
        <v>21</v>
      </c>
      <c r="Q2449" s="12" t="s">
        <v>22</v>
      </c>
    </row>
    <row r="2450" spans="1:17" x14ac:dyDescent="0.25">
      <c r="A2450" s="4" t="s">
        <v>2129</v>
      </c>
      <c r="B2450" s="4"/>
      <c r="C2450" s="3">
        <v>317849</v>
      </c>
      <c r="D2450" s="11"/>
      <c r="E2450" s="4" t="s">
        <v>17</v>
      </c>
      <c r="F2450" s="4" t="s">
        <v>18</v>
      </c>
      <c r="G2450" s="4" t="s">
        <v>19</v>
      </c>
      <c r="H2450" s="4" t="s">
        <v>20</v>
      </c>
      <c r="I2450" s="5">
        <v>132296.03</v>
      </c>
      <c r="J2450" s="5">
        <v>10193.409114797569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 t="s">
        <v>21</v>
      </c>
      <c r="Q2450" s="12" t="s">
        <v>22</v>
      </c>
    </row>
    <row r="2451" spans="1:17" x14ac:dyDescent="0.25">
      <c r="A2451" s="4">
        <v>30000707</v>
      </c>
      <c r="B2451" s="4"/>
      <c r="C2451" s="3">
        <v>314798</v>
      </c>
      <c r="D2451" s="11"/>
      <c r="E2451" s="4" t="s">
        <v>43</v>
      </c>
      <c r="F2451" s="4" t="s">
        <v>18</v>
      </c>
      <c r="G2451" s="4" t="s">
        <v>19</v>
      </c>
      <c r="H2451" s="4" t="s">
        <v>25</v>
      </c>
      <c r="I2451" s="5">
        <v>157406.76</v>
      </c>
      <c r="J2451" s="5">
        <v>157406.76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 t="s">
        <v>21</v>
      </c>
      <c r="Q2451" s="12" t="s">
        <v>28</v>
      </c>
    </row>
    <row r="2452" spans="1:17" x14ac:dyDescent="0.25">
      <c r="A2452" s="4" t="s">
        <v>2130</v>
      </c>
      <c r="B2452" s="4"/>
      <c r="C2452" s="3">
        <v>320456</v>
      </c>
      <c r="D2452" s="11"/>
      <c r="E2452" s="4" t="s">
        <v>24</v>
      </c>
      <c r="F2452" s="4" t="s">
        <v>18</v>
      </c>
      <c r="G2452" s="4" t="s">
        <v>48</v>
      </c>
      <c r="H2452" s="4" t="s">
        <v>25</v>
      </c>
      <c r="I2452" s="5">
        <v>75389.67</v>
      </c>
      <c r="J2452" s="5">
        <v>75389.67</v>
      </c>
      <c r="K2452" s="5">
        <v>75389.67</v>
      </c>
      <c r="L2452" s="5">
        <v>0</v>
      </c>
      <c r="M2452" s="5">
        <v>0</v>
      </c>
      <c r="N2452" s="5">
        <v>0</v>
      </c>
      <c r="O2452" s="5">
        <v>75389.67</v>
      </c>
      <c r="P2452" s="5" t="s">
        <v>33</v>
      </c>
      <c r="Q2452" s="12" t="s">
        <v>28</v>
      </c>
    </row>
    <row r="2453" spans="1:17" x14ac:dyDescent="0.25">
      <c r="A2453" s="4" t="s">
        <v>2131</v>
      </c>
      <c r="B2453" s="4"/>
      <c r="C2453" s="3">
        <v>310076</v>
      </c>
      <c r="D2453" s="11"/>
      <c r="E2453" s="4" t="s">
        <v>17</v>
      </c>
      <c r="F2453" s="4" t="s">
        <v>18</v>
      </c>
      <c r="G2453" s="4" t="s">
        <v>48</v>
      </c>
      <c r="H2453" s="4" t="s">
        <v>20</v>
      </c>
      <c r="I2453" s="5">
        <v>170071.15</v>
      </c>
      <c r="J2453" s="5">
        <v>13103.982111739138</v>
      </c>
      <c r="K2453" s="5">
        <v>0</v>
      </c>
      <c r="L2453" s="5">
        <v>0</v>
      </c>
      <c r="M2453" s="5">
        <v>0</v>
      </c>
      <c r="N2453" s="5">
        <v>170071.15</v>
      </c>
      <c r="O2453" s="5">
        <v>170071.15</v>
      </c>
      <c r="P2453" s="5" t="s">
        <v>49</v>
      </c>
      <c r="Q2453" s="12" t="s">
        <v>22</v>
      </c>
    </row>
    <row r="2454" spans="1:17" x14ac:dyDescent="0.25">
      <c r="A2454" s="4">
        <v>30000689</v>
      </c>
      <c r="B2454" s="4"/>
      <c r="C2454" s="3">
        <v>327106</v>
      </c>
      <c r="D2454" s="11"/>
      <c r="E2454" s="4" t="s">
        <v>24</v>
      </c>
      <c r="F2454" s="4" t="s">
        <v>18</v>
      </c>
      <c r="G2454" s="4" t="s">
        <v>19</v>
      </c>
      <c r="H2454" s="4" t="s">
        <v>20</v>
      </c>
      <c r="I2454" s="5">
        <v>888384.59</v>
      </c>
      <c r="J2454" s="5">
        <v>68450.032681643585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 t="s">
        <v>21</v>
      </c>
      <c r="Q2454" s="12" t="s">
        <v>22</v>
      </c>
    </row>
    <row r="2455" spans="1:17" x14ac:dyDescent="0.25">
      <c r="A2455" s="4" t="s">
        <v>2132</v>
      </c>
      <c r="B2455" s="4"/>
      <c r="C2455" s="3">
        <v>310228</v>
      </c>
      <c r="D2455" s="11"/>
      <c r="E2455" s="4" t="s">
        <v>17</v>
      </c>
      <c r="F2455" s="4" t="s">
        <v>18</v>
      </c>
      <c r="G2455" s="4" t="s">
        <v>19</v>
      </c>
      <c r="H2455" s="4" t="s">
        <v>20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 t="s">
        <v>21</v>
      </c>
      <c r="Q2455" s="12" t="s">
        <v>22</v>
      </c>
    </row>
    <row r="2456" spans="1:17" x14ac:dyDescent="0.25">
      <c r="A2456" s="4" t="s">
        <v>2133</v>
      </c>
      <c r="B2456" s="4"/>
      <c r="C2456" s="3">
        <v>315701</v>
      </c>
      <c r="D2456" s="11"/>
      <c r="E2456" s="4" t="s">
        <v>24</v>
      </c>
      <c r="F2456" s="4" t="s">
        <v>18</v>
      </c>
      <c r="G2456" s="4" t="s">
        <v>19</v>
      </c>
      <c r="H2456" s="4" t="s">
        <v>25</v>
      </c>
      <c r="I2456" s="5">
        <v>741503.09</v>
      </c>
      <c r="J2456" s="5">
        <v>741503.09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 t="s">
        <v>21</v>
      </c>
      <c r="Q2456" s="12" t="s">
        <v>22</v>
      </c>
    </row>
    <row r="2457" spans="1:17" x14ac:dyDescent="0.25">
      <c r="A2457" s="4" t="s">
        <v>2134</v>
      </c>
      <c r="B2457" s="4"/>
      <c r="C2457" s="3">
        <v>320209</v>
      </c>
      <c r="D2457" s="11"/>
      <c r="E2457" s="4" t="s">
        <v>17</v>
      </c>
      <c r="F2457" s="4" t="s">
        <v>18</v>
      </c>
      <c r="G2457" s="4" t="s">
        <v>19</v>
      </c>
      <c r="H2457" s="4" t="s">
        <v>20</v>
      </c>
      <c r="I2457" s="5">
        <v>283484.15999999997</v>
      </c>
      <c r="J2457" s="5">
        <v>21842.454535066034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 t="s">
        <v>21</v>
      </c>
      <c r="Q2457" s="12" t="s">
        <v>22</v>
      </c>
    </row>
    <row r="2458" spans="1:17" x14ac:dyDescent="0.25">
      <c r="A2458" s="4" t="s">
        <v>2135</v>
      </c>
      <c r="B2458" s="4"/>
      <c r="C2458" s="3">
        <v>319669</v>
      </c>
      <c r="D2458" s="11"/>
      <c r="E2458" s="4" t="s">
        <v>17</v>
      </c>
      <c r="F2458" s="4" t="s">
        <v>18</v>
      </c>
      <c r="G2458" s="4" t="s">
        <v>19</v>
      </c>
      <c r="H2458" s="4" t="s">
        <v>20</v>
      </c>
      <c r="I2458" s="5">
        <v>5412442.8399999999</v>
      </c>
      <c r="J2458" s="5">
        <v>417028.72095690877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 t="s">
        <v>21</v>
      </c>
      <c r="Q2458" s="12" t="s">
        <v>22</v>
      </c>
    </row>
    <row r="2459" spans="1:17" x14ac:dyDescent="0.25">
      <c r="A2459" s="4" t="s">
        <v>2136</v>
      </c>
      <c r="B2459" s="4"/>
      <c r="C2459" s="3">
        <v>308245</v>
      </c>
      <c r="D2459" s="11"/>
      <c r="E2459" s="4" t="s">
        <v>17</v>
      </c>
      <c r="F2459" s="4" t="s">
        <v>18</v>
      </c>
      <c r="G2459" s="4" t="s">
        <v>48</v>
      </c>
      <c r="H2459" s="4" t="s">
        <v>20</v>
      </c>
      <c r="I2459" s="5">
        <v>1446727.13</v>
      </c>
      <c r="J2459" s="5">
        <v>111470.32540256064</v>
      </c>
      <c r="K2459" s="5">
        <v>0</v>
      </c>
      <c r="L2459" s="5">
        <v>0</v>
      </c>
      <c r="M2459" s="5">
        <v>0</v>
      </c>
      <c r="N2459" s="5">
        <v>1446727.13</v>
      </c>
      <c r="O2459" s="5">
        <v>1446727.13</v>
      </c>
      <c r="P2459" s="5" t="s">
        <v>49</v>
      </c>
      <c r="Q2459" s="12" t="s">
        <v>22</v>
      </c>
    </row>
    <row r="2460" spans="1:17" x14ac:dyDescent="0.25">
      <c r="A2460" s="4" t="s">
        <v>2137</v>
      </c>
      <c r="B2460" s="4"/>
      <c r="C2460" s="3">
        <v>312097</v>
      </c>
      <c r="D2460" s="11"/>
      <c r="E2460" s="4" t="s">
        <v>17</v>
      </c>
      <c r="F2460" s="4" t="s">
        <v>18</v>
      </c>
      <c r="G2460" s="4" t="s">
        <v>19</v>
      </c>
      <c r="H2460" s="4" t="s">
        <v>25</v>
      </c>
      <c r="I2460" s="5">
        <v>645784.09</v>
      </c>
      <c r="J2460" s="5">
        <v>645784.09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 t="s">
        <v>21</v>
      </c>
      <c r="Q2460" s="12" t="s">
        <v>22</v>
      </c>
    </row>
    <row r="2461" spans="1:17" x14ac:dyDescent="0.25">
      <c r="A2461" s="4" t="s">
        <v>2138</v>
      </c>
      <c r="B2461" s="4"/>
      <c r="C2461" s="3">
        <v>319669</v>
      </c>
      <c r="D2461" s="11"/>
      <c r="E2461" s="4" t="s">
        <v>17</v>
      </c>
      <c r="F2461" s="4" t="s">
        <v>18</v>
      </c>
      <c r="G2461" s="4" t="s">
        <v>19</v>
      </c>
      <c r="H2461" s="4" t="s">
        <v>20</v>
      </c>
      <c r="I2461" s="5">
        <v>5579857.5499999998</v>
      </c>
      <c r="J2461" s="5">
        <v>429928.0243665817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 t="s">
        <v>21</v>
      </c>
      <c r="Q2461" s="12" t="s">
        <v>22</v>
      </c>
    </row>
    <row r="2462" spans="1:17" x14ac:dyDescent="0.25">
      <c r="A2462" s="4" t="s">
        <v>2139</v>
      </c>
      <c r="B2462" s="4"/>
      <c r="C2462" s="3">
        <v>319086</v>
      </c>
      <c r="D2462" s="11"/>
      <c r="E2462" s="4" t="s">
        <v>17</v>
      </c>
      <c r="F2462" s="4" t="s">
        <v>18</v>
      </c>
      <c r="G2462" s="4" t="s">
        <v>19</v>
      </c>
      <c r="H2462" s="4" t="s">
        <v>20</v>
      </c>
      <c r="I2462" s="5">
        <v>227256.33</v>
      </c>
      <c r="J2462" s="5">
        <v>17510.100232164517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 t="s">
        <v>21</v>
      </c>
      <c r="Q2462" s="12" t="s">
        <v>22</v>
      </c>
    </row>
    <row r="2463" spans="1:17" x14ac:dyDescent="0.25">
      <c r="A2463" s="4" t="s">
        <v>2140</v>
      </c>
      <c r="B2463" s="4"/>
      <c r="C2463" s="3">
        <v>313366</v>
      </c>
      <c r="D2463" s="11"/>
      <c r="E2463" s="4" t="s">
        <v>17</v>
      </c>
      <c r="F2463" s="4" t="s">
        <v>18</v>
      </c>
      <c r="G2463" s="4" t="s">
        <v>19</v>
      </c>
      <c r="H2463" s="4" t="s">
        <v>20</v>
      </c>
      <c r="I2463" s="5">
        <v>681964.26</v>
      </c>
      <c r="J2463" s="5">
        <v>52545.346249998423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 t="s">
        <v>21</v>
      </c>
      <c r="Q2463" s="12" t="s">
        <v>22</v>
      </c>
    </row>
    <row r="2464" spans="1:17" x14ac:dyDescent="0.25">
      <c r="A2464" s="4" t="s">
        <v>2141</v>
      </c>
      <c r="B2464" s="4"/>
      <c r="C2464" s="3">
        <v>313946</v>
      </c>
      <c r="D2464" s="11"/>
      <c r="E2464" s="4" t="s">
        <v>17</v>
      </c>
      <c r="F2464" s="4" t="s">
        <v>18</v>
      </c>
      <c r="G2464" s="4" t="s">
        <v>19</v>
      </c>
      <c r="H2464" s="4" t="s">
        <v>20</v>
      </c>
      <c r="I2464" s="5">
        <v>245752.67</v>
      </c>
      <c r="J2464" s="5">
        <v>18935.243229625554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 t="s">
        <v>21</v>
      </c>
      <c r="Q2464" s="12" t="s">
        <v>22</v>
      </c>
    </row>
    <row r="2465" spans="1:17" x14ac:dyDescent="0.25">
      <c r="A2465" s="4" t="s">
        <v>2142</v>
      </c>
      <c r="B2465" s="4"/>
      <c r="C2465" s="3">
        <v>320462</v>
      </c>
      <c r="D2465" s="11"/>
      <c r="E2465" s="4" t="s">
        <v>24</v>
      </c>
      <c r="F2465" s="4" t="s">
        <v>18</v>
      </c>
      <c r="G2465" s="4" t="s">
        <v>19</v>
      </c>
      <c r="H2465" s="4" t="s">
        <v>25</v>
      </c>
      <c r="I2465" s="5">
        <v>2037677.06</v>
      </c>
      <c r="J2465" s="5">
        <v>2037677.06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 t="s">
        <v>21</v>
      </c>
      <c r="Q2465" s="12" t="s">
        <v>22</v>
      </c>
    </row>
    <row r="2466" spans="1:17" x14ac:dyDescent="0.25">
      <c r="A2466" s="4" t="s">
        <v>2143</v>
      </c>
      <c r="B2466" s="4"/>
      <c r="C2466" s="3">
        <v>314347</v>
      </c>
      <c r="D2466" s="11"/>
      <c r="E2466" s="4" t="s">
        <v>24</v>
      </c>
      <c r="F2466" s="4" t="s">
        <v>18</v>
      </c>
      <c r="G2466" s="4" t="s">
        <v>48</v>
      </c>
      <c r="H2466" s="4" t="s">
        <v>25</v>
      </c>
      <c r="I2466" s="5">
        <v>14092.56</v>
      </c>
      <c r="J2466" s="5">
        <v>14092.56</v>
      </c>
      <c r="K2466" s="5">
        <v>14092.56</v>
      </c>
      <c r="L2466" s="5">
        <v>0</v>
      </c>
      <c r="M2466" s="5">
        <v>0</v>
      </c>
      <c r="N2466" s="5">
        <v>0</v>
      </c>
      <c r="O2466" s="5">
        <v>14092.56</v>
      </c>
      <c r="P2466" s="5" t="s">
        <v>33</v>
      </c>
      <c r="Q2466" s="12" t="s">
        <v>56</v>
      </c>
    </row>
    <row r="2467" spans="1:17" x14ac:dyDescent="0.25">
      <c r="A2467" s="4" t="s">
        <v>2144</v>
      </c>
      <c r="B2467" s="4"/>
      <c r="C2467" s="3">
        <v>318403</v>
      </c>
      <c r="D2467" s="11"/>
      <c r="E2467" s="4" t="s">
        <v>17</v>
      </c>
      <c r="F2467" s="4" t="s">
        <v>18</v>
      </c>
      <c r="G2467" s="4" t="s">
        <v>19</v>
      </c>
      <c r="H2467" s="4" t="s">
        <v>20</v>
      </c>
      <c r="I2467" s="5">
        <v>848411.36</v>
      </c>
      <c r="J2467" s="5">
        <v>65370.095309147226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 t="s">
        <v>21</v>
      </c>
      <c r="Q2467" s="12" t="s">
        <v>22</v>
      </c>
    </row>
    <row r="2468" spans="1:17" x14ac:dyDescent="0.25">
      <c r="A2468" s="4" t="s">
        <v>2145</v>
      </c>
      <c r="B2468" s="4"/>
      <c r="C2468" s="3">
        <v>315701</v>
      </c>
      <c r="D2468" s="11"/>
      <c r="E2468" s="4" t="s">
        <v>17</v>
      </c>
      <c r="F2468" s="4" t="s">
        <v>18</v>
      </c>
      <c r="G2468" s="4" t="s">
        <v>19</v>
      </c>
      <c r="H2468" s="4" t="s">
        <v>25</v>
      </c>
      <c r="I2468" s="5">
        <v>653140.88</v>
      </c>
      <c r="J2468" s="5">
        <v>653140.88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 t="s">
        <v>21</v>
      </c>
      <c r="Q2468" s="12" t="s">
        <v>22</v>
      </c>
    </row>
    <row r="2469" spans="1:17" x14ac:dyDescent="0.25">
      <c r="A2469" s="4" t="s">
        <v>2146</v>
      </c>
      <c r="B2469" s="4"/>
      <c r="C2469" s="3">
        <v>319669</v>
      </c>
      <c r="D2469" s="11"/>
      <c r="E2469" s="4" t="s">
        <v>17</v>
      </c>
      <c r="F2469" s="4" t="s">
        <v>18</v>
      </c>
      <c r="G2469" s="4" t="s">
        <v>19</v>
      </c>
      <c r="H2469" s="4" t="s">
        <v>20</v>
      </c>
      <c r="I2469" s="5">
        <v>2598218.59</v>
      </c>
      <c r="J2469" s="5">
        <v>200192.74242426234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 t="s">
        <v>21</v>
      </c>
      <c r="Q2469" s="12" t="s">
        <v>22</v>
      </c>
    </row>
    <row r="2470" spans="1:17" x14ac:dyDescent="0.25">
      <c r="A2470" s="4" t="s">
        <v>2147</v>
      </c>
      <c r="B2470" s="4"/>
      <c r="C2470" s="3">
        <v>312097</v>
      </c>
      <c r="D2470" s="11"/>
      <c r="E2470" s="4" t="s">
        <v>17</v>
      </c>
      <c r="F2470" s="4" t="s">
        <v>18</v>
      </c>
      <c r="G2470" s="4" t="s">
        <v>19</v>
      </c>
      <c r="H2470" s="4" t="s">
        <v>25</v>
      </c>
      <c r="I2470" s="5">
        <v>1054633.05</v>
      </c>
      <c r="J2470" s="5">
        <v>1054633.05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 t="s">
        <v>21</v>
      </c>
      <c r="Q2470" s="12" t="s">
        <v>22</v>
      </c>
    </row>
    <row r="2471" spans="1:17" x14ac:dyDescent="0.25">
      <c r="A2471" s="4" t="s">
        <v>2148</v>
      </c>
      <c r="B2471" s="4"/>
      <c r="C2471" s="3">
        <v>315416</v>
      </c>
      <c r="D2471" s="11"/>
      <c r="E2471" s="4" t="s">
        <v>17</v>
      </c>
      <c r="F2471" s="4" t="s">
        <v>18</v>
      </c>
      <c r="G2471" s="4" t="s">
        <v>19</v>
      </c>
      <c r="H2471" s="4" t="s">
        <v>20</v>
      </c>
      <c r="I2471" s="5">
        <v>593281.09</v>
      </c>
      <c r="J2471" s="5">
        <v>45712.307999287928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 t="s">
        <v>21</v>
      </c>
      <c r="Q2471" s="12" t="s">
        <v>22</v>
      </c>
    </row>
    <row r="2472" spans="1:17" x14ac:dyDescent="0.25">
      <c r="A2472" s="4" t="s">
        <v>2149</v>
      </c>
      <c r="B2472" s="4"/>
      <c r="C2472" s="3">
        <v>319601</v>
      </c>
      <c r="D2472" s="11"/>
      <c r="E2472" s="4" t="s">
        <v>17</v>
      </c>
      <c r="F2472" s="4" t="s">
        <v>18</v>
      </c>
      <c r="G2472" s="4" t="s">
        <v>19</v>
      </c>
      <c r="H2472" s="4" t="s">
        <v>20</v>
      </c>
      <c r="I2472" s="5">
        <v>98575.27</v>
      </c>
      <c r="J2472" s="5">
        <v>7595.2245559570556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 t="s">
        <v>21</v>
      </c>
      <c r="Q2472" s="12" t="s">
        <v>22</v>
      </c>
    </row>
    <row r="2473" spans="1:17" x14ac:dyDescent="0.25">
      <c r="A2473" s="4" t="s">
        <v>2150</v>
      </c>
      <c r="B2473" s="4"/>
      <c r="C2473" s="3">
        <v>309847</v>
      </c>
      <c r="D2473" s="11"/>
      <c r="E2473" s="4" t="s">
        <v>43</v>
      </c>
      <c r="F2473" s="4" t="s">
        <v>18</v>
      </c>
      <c r="G2473" s="4" t="s">
        <v>19</v>
      </c>
      <c r="H2473" s="4" t="s">
        <v>25</v>
      </c>
      <c r="I2473" s="5">
        <v>1125228.6599999999</v>
      </c>
      <c r="J2473" s="5">
        <v>1125228.6599999999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 t="s">
        <v>21</v>
      </c>
      <c r="Q2473" s="12" t="s">
        <v>22</v>
      </c>
    </row>
    <row r="2474" spans="1:17" x14ac:dyDescent="0.25">
      <c r="A2474" s="4" t="s">
        <v>2151</v>
      </c>
      <c r="B2474" s="4"/>
      <c r="C2474" s="3">
        <v>315701</v>
      </c>
      <c r="D2474" s="11"/>
      <c r="E2474" s="4" t="s">
        <v>17</v>
      </c>
      <c r="F2474" s="4" t="s">
        <v>18</v>
      </c>
      <c r="G2474" s="4" t="s">
        <v>19</v>
      </c>
      <c r="H2474" s="4" t="s">
        <v>25</v>
      </c>
      <c r="I2474" s="5">
        <v>694238.53</v>
      </c>
      <c r="J2474" s="5">
        <v>694238.53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 t="s">
        <v>21</v>
      </c>
      <c r="Q2474" s="12" t="s">
        <v>22</v>
      </c>
    </row>
    <row r="2475" spans="1:17" x14ac:dyDescent="0.25">
      <c r="A2475" s="4" t="s">
        <v>2152</v>
      </c>
      <c r="B2475" s="4"/>
      <c r="C2475" s="3">
        <v>315701</v>
      </c>
      <c r="D2475" s="11"/>
      <c r="E2475" s="4" t="s">
        <v>17</v>
      </c>
      <c r="F2475" s="4" t="s">
        <v>18</v>
      </c>
      <c r="G2475" s="4" t="s">
        <v>19</v>
      </c>
      <c r="H2475" s="4" t="s">
        <v>25</v>
      </c>
      <c r="I2475" s="5">
        <v>962629.15</v>
      </c>
      <c r="J2475" s="5">
        <v>962629.15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 t="s">
        <v>21</v>
      </c>
      <c r="Q2475" s="12" t="s">
        <v>22</v>
      </c>
    </row>
    <row r="2476" spans="1:17" x14ac:dyDescent="0.25">
      <c r="A2476" s="4" t="s">
        <v>2153</v>
      </c>
      <c r="B2476" s="4"/>
      <c r="C2476" s="3">
        <v>313103</v>
      </c>
      <c r="D2476" s="11"/>
      <c r="E2476" s="4" t="s">
        <v>17</v>
      </c>
      <c r="F2476" s="4" t="s">
        <v>18</v>
      </c>
      <c r="G2476" s="4" t="s">
        <v>48</v>
      </c>
      <c r="H2476" s="4" t="s">
        <v>20</v>
      </c>
      <c r="I2476" s="5">
        <v>1640538.77</v>
      </c>
      <c r="J2476" s="5">
        <v>126403.51226939155</v>
      </c>
      <c r="K2476" s="5">
        <v>0</v>
      </c>
      <c r="L2476" s="5">
        <v>1640538.77</v>
      </c>
      <c r="M2476" s="5">
        <v>0</v>
      </c>
      <c r="N2476" s="5">
        <v>0</v>
      </c>
      <c r="O2476" s="5">
        <v>1640538.77</v>
      </c>
      <c r="P2476" s="5" t="s">
        <v>121</v>
      </c>
      <c r="Q2476" s="12" t="s">
        <v>22</v>
      </c>
    </row>
    <row r="2477" spans="1:17" x14ac:dyDescent="0.25">
      <c r="A2477" s="4" t="s">
        <v>2154</v>
      </c>
      <c r="B2477" s="4"/>
      <c r="C2477" s="3">
        <v>310691</v>
      </c>
      <c r="D2477" s="11"/>
      <c r="E2477" s="4" t="s">
        <v>17</v>
      </c>
      <c r="F2477" s="4" t="s">
        <v>18</v>
      </c>
      <c r="G2477" s="4" t="s">
        <v>48</v>
      </c>
      <c r="H2477" s="4" t="s">
        <v>20</v>
      </c>
      <c r="I2477" s="5">
        <v>931895.17</v>
      </c>
      <c r="J2477" s="5">
        <v>71802.522871728128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 t="s">
        <v>21</v>
      </c>
      <c r="Q2477" s="12" t="s">
        <v>22</v>
      </c>
    </row>
    <row r="2478" spans="1:17" x14ac:dyDescent="0.25">
      <c r="A2478" s="4" t="s">
        <v>2155</v>
      </c>
      <c r="B2478" s="4"/>
      <c r="C2478" s="3">
        <v>317792</v>
      </c>
      <c r="D2478" s="11"/>
      <c r="E2478" s="4" t="s">
        <v>17</v>
      </c>
      <c r="F2478" s="4" t="s">
        <v>18</v>
      </c>
      <c r="G2478" s="4" t="s">
        <v>48</v>
      </c>
      <c r="H2478" s="4" t="s">
        <v>20</v>
      </c>
      <c r="I2478" s="5">
        <v>243182</v>
      </c>
      <c r="J2478" s="5">
        <v>18737.173106061477</v>
      </c>
      <c r="K2478" s="5">
        <v>0</v>
      </c>
      <c r="L2478" s="5">
        <v>0</v>
      </c>
      <c r="M2478" s="5">
        <v>0</v>
      </c>
      <c r="N2478" s="5">
        <v>243182</v>
      </c>
      <c r="O2478" s="5">
        <v>243182</v>
      </c>
      <c r="P2478" s="5" t="s">
        <v>49</v>
      </c>
      <c r="Q2478" s="12" t="s">
        <v>22</v>
      </c>
    </row>
    <row r="2479" spans="1:17" x14ac:dyDescent="0.25">
      <c r="A2479" s="4">
        <v>30000362</v>
      </c>
      <c r="B2479" s="4"/>
      <c r="C2479" s="3">
        <v>312091</v>
      </c>
      <c r="D2479" s="11"/>
      <c r="E2479" s="4" t="s">
        <v>24</v>
      </c>
      <c r="F2479" s="4" t="s">
        <v>18</v>
      </c>
      <c r="G2479" s="4" t="s">
        <v>19</v>
      </c>
      <c r="H2479" s="4" t="s">
        <v>25</v>
      </c>
      <c r="I2479" s="5">
        <v>576332.92000000004</v>
      </c>
      <c r="J2479" s="5">
        <v>576332.92000000004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 t="s">
        <v>21</v>
      </c>
      <c r="Q2479" s="12" t="s">
        <v>26</v>
      </c>
    </row>
    <row r="2480" spans="1:17" x14ac:dyDescent="0.25">
      <c r="A2480" s="4" t="s">
        <v>2156</v>
      </c>
      <c r="B2480" s="4"/>
      <c r="C2480" s="3">
        <v>312631</v>
      </c>
      <c r="D2480" s="11"/>
      <c r="E2480" s="4" t="s">
        <v>17</v>
      </c>
      <c r="F2480" s="4" t="s">
        <v>18</v>
      </c>
      <c r="G2480" s="4" t="s">
        <v>48</v>
      </c>
      <c r="H2480" s="4" t="s">
        <v>20</v>
      </c>
      <c r="I2480" s="5">
        <v>247447.84</v>
      </c>
      <c r="J2480" s="5">
        <v>19065.856078167806</v>
      </c>
      <c r="K2480" s="5">
        <v>0</v>
      </c>
      <c r="L2480" s="5">
        <v>0</v>
      </c>
      <c r="M2480" s="5">
        <v>0</v>
      </c>
      <c r="N2480" s="5">
        <v>247447.84</v>
      </c>
      <c r="O2480" s="5">
        <v>247447.84</v>
      </c>
      <c r="P2480" s="5" t="s">
        <v>49</v>
      </c>
      <c r="Q2480" s="12" t="s">
        <v>22</v>
      </c>
    </row>
    <row r="2481" spans="1:17" x14ac:dyDescent="0.25">
      <c r="A2481" s="4" t="s">
        <v>2157</v>
      </c>
      <c r="B2481" s="4"/>
      <c r="C2481" s="3">
        <v>314467</v>
      </c>
      <c r="D2481" s="11"/>
      <c r="E2481" s="4" t="s">
        <v>17</v>
      </c>
      <c r="F2481" s="4" t="s">
        <v>18</v>
      </c>
      <c r="G2481" s="4" t="s">
        <v>19</v>
      </c>
      <c r="H2481" s="4" t="s">
        <v>20</v>
      </c>
      <c r="I2481" s="5">
        <v>53634.11</v>
      </c>
      <c r="J2481" s="5">
        <v>4132.5081768368664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 t="s">
        <v>21</v>
      </c>
      <c r="Q2481" s="12" t="s">
        <v>22</v>
      </c>
    </row>
    <row r="2482" spans="1:17" x14ac:dyDescent="0.25">
      <c r="A2482" s="4" t="s">
        <v>2158</v>
      </c>
      <c r="B2482" s="4"/>
      <c r="C2482" s="3">
        <v>319669</v>
      </c>
      <c r="D2482" s="11"/>
      <c r="E2482" s="4" t="s">
        <v>17</v>
      </c>
      <c r="F2482" s="4" t="s">
        <v>18</v>
      </c>
      <c r="G2482" s="4" t="s">
        <v>19</v>
      </c>
      <c r="H2482" s="4" t="s">
        <v>25</v>
      </c>
      <c r="I2482" s="5">
        <v>628319.54</v>
      </c>
      <c r="J2482" s="5">
        <v>628319.54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 t="s">
        <v>21</v>
      </c>
      <c r="Q2482" s="12" t="s">
        <v>22</v>
      </c>
    </row>
    <row r="2483" spans="1:17" x14ac:dyDescent="0.25">
      <c r="A2483" s="4" t="s">
        <v>2159</v>
      </c>
      <c r="B2483" s="4"/>
      <c r="C2483" s="3">
        <v>320022</v>
      </c>
      <c r="D2483" s="11"/>
      <c r="E2483" s="4" t="s">
        <v>24</v>
      </c>
      <c r="F2483" s="4" t="s">
        <v>18</v>
      </c>
      <c r="G2483" s="4" t="s">
        <v>48</v>
      </c>
      <c r="H2483" s="4" t="s">
        <v>25</v>
      </c>
      <c r="I2483" s="5">
        <v>348316.86</v>
      </c>
      <c r="J2483" s="5">
        <v>348316.86</v>
      </c>
      <c r="K2483" s="5">
        <v>0</v>
      </c>
      <c r="L2483" s="5">
        <v>0</v>
      </c>
      <c r="M2483" s="5">
        <v>0</v>
      </c>
      <c r="N2483" s="5">
        <v>348316.86</v>
      </c>
      <c r="O2483" s="5">
        <v>348316.86</v>
      </c>
      <c r="P2483" s="5" t="s">
        <v>49</v>
      </c>
      <c r="Q2483" s="12" t="s">
        <v>26</v>
      </c>
    </row>
    <row r="2484" spans="1:17" x14ac:dyDescent="0.25">
      <c r="A2484" s="4" t="s">
        <v>2160</v>
      </c>
      <c r="B2484" s="4"/>
      <c r="C2484" s="3">
        <v>315967</v>
      </c>
      <c r="D2484" s="11"/>
      <c r="E2484" s="4" t="s">
        <v>17</v>
      </c>
      <c r="F2484" s="4" t="s">
        <v>18</v>
      </c>
      <c r="G2484" s="4" t="s">
        <v>19</v>
      </c>
      <c r="H2484" s="4" t="s">
        <v>20</v>
      </c>
      <c r="I2484" s="5">
        <v>1572895.61</v>
      </c>
      <c r="J2484" s="5">
        <v>121191.6067897055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 t="s">
        <v>21</v>
      </c>
      <c r="Q2484" s="12" t="s">
        <v>22</v>
      </c>
    </row>
    <row r="2485" spans="1:17" x14ac:dyDescent="0.25">
      <c r="A2485" s="4" t="s">
        <v>2161</v>
      </c>
      <c r="B2485" s="4"/>
      <c r="C2485" s="3">
        <v>318173</v>
      </c>
      <c r="D2485" s="11"/>
      <c r="E2485" s="4" t="s">
        <v>17</v>
      </c>
      <c r="F2485" s="4" t="s">
        <v>18</v>
      </c>
      <c r="G2485" s="4" t="s">
        <v>19</v>
      </c>
      <c r="H2485" s="4" t="s">
        <v>25</v>
      </c>
      <c r="I2485" s="5">
        <v>659196.94999999995</v>
      </c>
      <c r="J2485" s="5">
        <v>659196.94999999995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 t="s">
        <v>21</v>
      </c>
      <c r="Q2485" s="12" t="s">
        <v>22</v>
      </c>
    </row>
    <row r="2486" spans="1:17" x14ac:dyDescent="0.25">
      <c r="A2486" s="4" t="s">
        <v>2162</v>
      </c>
      <c r="B2486" s="4"/>
      <c r="C2486" s="3">
        <v>319669</v>
      </c>
      <c r="D2486" s="11"/>
      <c r="E2486" s="4" t="s">
        <v>17</v>
      </c>
      <c r="F2486" s="4" t="s">
        <v>18</v>
      </c>
      <c r="G2486" s="4" t="s">
        <v>19</v>
      </c>
      <c r="H2486" s="4" t="s">
        <v>20</v>
      </c>
      <c r="I2486" s="5">
        <v>5435388.0300000003</v>
      </c>
      <c r="J2486" s="5">
        <v>418796.64784698078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 t="s">
        <v>21</v>
      </c>
      <c r="Q2486" s="12" t="s">
        <v>22</v>
      </c>
    </row>
    <row r="2487" spans="1:17" x14ac:dyDescent="0.25">
      <c r="A2487" s="4" t="s">
        <v>2163</v>
      </c>
      <c r="B2487" s="4"/>
      <c r="C2487" s="3">
        <v>312097</v>
      </c>
      <c r="D2487" s="11"/>
      <c r="E2487" s="4" t="s">
        <v>17</v>
      </c>
      <c r="F2487" s="4" t="s">
        <v>18</v>
      </c>
      <c r="G2487" s="4" t="s">
        <v>19</v>
      </c>
      <c r="H2487" s="4" t="s">
        <v>25</v>
      </c>
      <c r="I2487" s="5">
        <v>289400.3</v>
      </c>
      <c r="J2487" s="5">
        <v>289400.3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 t="s">
        <v>21</v>
      </c>
      <c r="Q2487" s="12" t="s">
        <v>22</v>
      </c>
    </row>
    <row r="2488" spans="1:17" x14ac:dyDescent="0.25">
      <c r="A2488" s="4" t="s">
        <v>2164</v>
      </c>
      <c r="B2488" s="4"/>
      <c r="C2488" s="3">
        <v>319669</v>
      </c>
      <c r="D2488" s="11"/>
      <c r="E2488" s="4" t="s">
        <v>17</v>
      </c>
      <c r="F2488" s="4" t="s">
        <v>18</v>
      </c>
      <c r="G2488" s="4" t="s">
        <v>19</v>
      </c>
      <c r="H2488" s="4" t="s">
        <v>25</v>
      </c>
      <c r="I2488" s="5">
        <v>826194.18</v>
      </c>
      <c r="J2488" s="5">
        <v>826194.18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 t="s">
        <v>21</v>
      </c>
      <c r="Q2488" s="12" t="s">
        <v>22</v>
      </c>
    </row>
    <row r="2489" spans="1:17" x14ac:dyDescent="0.25">
      <c r="A2489" s="4" t="s">
        <v>2165</v>
      </c>
      <c r="B2489" s="4"/>
      <c r="C2489" s="3">
        <v>319669</v>
      </c>
      <c r="D2489" s="11"/>
      <c r="E2489" s="4" t="s">
        <v>17</v>
      </c>
      <c r="F2489" s="4" t="s">
        <v>18</v>
      </c>
      <c r="G2489" s="4" t="s">
        <v>19</v>
      </c>
      <c r="H2489" s="4" t="s">
        <v>25</v>
      </c>
      <c r="I2489" s="5">
        <v>413097.17</v>
      </c>
      <c r="J2489" s="5">
        <v>413097.17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 t="s">
        <v>21</v>
      </c>
      <c r="Q2489" s="12" t="s">
        <v>22</v>
      </c>
    </row>
    <row r="2490" spans="1:17" x14ac:dyDescent="0.25">
      <c r="A2490" s="4">
        <v>30000691</v>
      </c>
      <c r="B2490" s="4"/>
      <c r="C2490" s="3">
        <v>316078</v>
      </c>
      <c r="D2490" s="11"/>
      <c r="E2490" s="4" t="s">
        <v>24</v>
      </c>
      <c r="F2490" s="4" t="s">
        <v>18</v>
      </c>
      <c r="G2490" s="4" t="s">
        <v>19</v>
      </c>
      <c r="H2490" s="4" t="s">
        <v>20</v>
      </c>
      <c r="I2490" s="5">
        <v>9799211.7599999998</v>
      </c>
      <c r="J2490" s="5">
        <v>755029.26635225199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 t="s">
        <v>21</v>
      </c>
      <c r="Q2490" s="12" t="s">
        <v>22</v>
      </c>
    </row>
    <row r="2491" spans="1:17" x14ac:dyDescent="0.25">
      <c r="A2491" s="4">
        <v>30000552</v>
      </c>
      <c r="B2491" s="4"/>
      <c r="C2491" s="3">
        <v>314723</v>
      </c>
      <c r="D2491" s="11"/>
      <c r="E2491" s="4" t="s">
        <v>24</v>
      </c>
      <c r="F2491" s="4" t="s">
        <v>18</v>
      </c>
      <c r="G2491" s="4" t="s">
        <v>19</v>
      </c>
      <c r="H2491" s="4" t="s">
        <v>25</v>
      </c>
      <c r="I2491" s="5">
        <v>2034184.79</v>
      </c>
      <c r="J2491" s="5">
        <v>2034184.79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 t="s">
        <v>21</v>
      </c>
      <c r="Q2491" s="12" t="s">
        <v>22</v>
      </c>
    </row>
    <row r="2492" spans="1:17" x14ac:dyDescent="0.25">
      <c r="A2492" s="4" t="s">
        <v>2166</v>
      </c>
      <c r="B2492" s="4"/>
      <c r="C2492" s="3">
        <v>318173</v>
      </c>
      <c r="D2492" s="11"/>
      <c r="E2492" s="4" t="s">
        <v>17</v>
      </c>
      <c r="F2492" s="4" t="s">
        <v>18</v>
      </c>
      <c r="G2492" s="4" t="s">
        <v>19</v>
      </c>
      <c r="H2492" s="4" t="s">
        <v>25</v>
      </c>
      <c r="I2492" s="5">
        <v>20924.54</v>
      </c>
      <c r="J2492" s="5">
        <v>20924.54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 t="s">
        <v>21</v>
      </c>
      <c r="Q2492" s="12" t="s">
        <v>22</v>
      </c>
    </row>
    <row r="2493" spans="1:17" x14ac:dyDescent="0.25">
      <c r="A2493" s="4">
        <v>30000364</v>
      </c>
      <c r="B2493" s="4"/>
      <c r="C2493" s="3">
        <v>312091</v>
      </c>
      <c r="D2493" s="11"/>
      <c r="E2493" s="4" t="s">
        <v>24</v>
      </c>
      <c r="F2493" s="4" t="s">
        <v>18</v>
      </c>
      <c r="G2493" s="4" t="s">
        <v>19</v>
      </c>
      <c r="H2493" s="4" t="s">
        <v>25</v>
      </c>
      <c r="I2493" s="5">
        <v>392654.8</v>
      </c>
      <c r="J2493" s="5">
        <v>392654.8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 t="s">
        <v>21</v>
      </c>
      <c r="Q2493" s="12" t="s">
        <v>26</v>
      </c>
    </row>
    <row r="2494" spans="1:17" x14ac:dyDescent="0.25">
      <c r="A2494" s="4">
        <v>30000696</v>
      </c>
      <c r="B2494" s="4"/>
      <c r="C2494" s="3">
        <v>316078</v>
      </c>
      <c r="D2494" s="11"/>
      <c r="E2494" s="4" t="s">
        <v>24</v>
      </c>
      <c r="F2494" s="4" t="s">
        <v>18</v>
      </c>
      <c r="G2494" s="4" t="s">
        <v>19</v>
      </c>
      <c r="H2494" s="4" t="s">
        <v>20</v>
      </c>
      <c r="I2494" s="5">
        <v>6116280.2699999996</v>
      </c>
      <c r="J2494" s="5">
        <v>471259.39495595242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 t="s">
        <v>21</v>
      </c>
      <c r="Q2494" s="12" t="s">
        <v>22</v>
      </c>
    </row>
    <row r="2495" spans="1:17" x14ac:dyDescent="0.25">
      <c r="A2495" s="4">
        <v>30000729</v>
      </c>
      <c r="B2495" s="4"/>
      <c r="C2495" s="3">
        <v>317427</v>
      </c>
      <c r="D2495" s="11"/>
      <c r="E2495" s="4" t="s">
        <v>24</v>
      </c>
      <c r="F2495" s="4" t="s">
        <v>18</v>
      </c>
      <c r="G2495" s="4" t="s">
        <v>19</v>
      </c>
      <c r="H2495" s="4" t="s">
        <v>25</v>
      </c>
      <c r="I2495" s="5">
        <v>232660.35</v>
      </c>
      <c r="J2495" s="5">
        <v>232660.35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 t="s">
        <v>21</v>
      </c>
      <c r="Q2495" s="12" t="s">
        <v>22</v>
      </c>
    </row>
    <row r="2496" spans="1:17" x14ac:dyDescent="0.25">
      <c r="A2496" s="4" t="s">
        <v>2167</v>
      </c>
      <c r="B2496" s="4"/>
      <c r="C2496" s="3">
        <v>319669</v>
      </c>
      <c r="D2496" s="11"/>
      <c r="E2496" s="4" t="s">
        <v>17</v>
      </c>
      <c r="F2496" s="4" t="s">
        <v>18</v>
      </c>
      <c r="G2496" s="4" t="s">
        <v>19</v>
      </c>
      <c r="H2496" s="4" t="s">
        <v>20</v>
      </c>
      <c r="I2496" s="5">
        <v>4788046.8600000003</v>
      </c>
      <c r="J2496" s="5">
        <v>368919.01068234531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 t="s">
        <v>21</v>
      </c>
      <c r="Q2496" s="12" t="s">
        <v>22</v>
      </c>
    </row>
    <row r="2497" spans="1:17" x14ac:dyDescent="0.25">
      <c r="A2497" s="4" t="s">
        <v>2168</v>
      </c>
      <c r="B2497" s="4"/>
      <c r="C2497" s="3">
        <v>317733</v>
      </c>
      <c r="D2497" s="11"/>
      <c r="E2497" s="4" t="s">
        <v>17</v>
      </c>
      <c r="F2497" s="4" t="s">
        <v>18</v>
      </c>
      <c r="G2497" s="4" t="s">
        <v>19</v>
      </c>
      <c r="H2497" s="4" t="s">
        <v>20</v>
      </c>
      <c r="I2497" s="5">
        <v>606932.5</v>
      </c>
      <c r="J2497" s="5">
        <v>46764.149140128204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 t="s">
        <v>21</v>
      </c>
      <c r="Q2497" s="12" t="s">
        <v>22</v>
      </c>
    </row>
    <row r="2498" spans="1:17" x14ac:dyDescent="0.25">
      <c r="A2498" s="4" t="s">
        <v>2169</v>
      </c>
      <c r="B2498" s="4"/>
      <c r="C2498" s="3">
        <v>319669</v>
      </c>
      <c r="D2498" s="11"/>
      <c r="E2498" s="4" t="s">
        <v>17</v>
      </c>
      <c r="F2498" s="4" t="s">
        <v>18</v>
      </c>
      <c r="G2498" s="4" t="s">
        <v>19</v>
      </c>
      <c r="H2498" s="4" t="s">
        <v>25</v>
      </c>
      <c r="I2498" s="5">
        <v>687085.38</v>
      </c>
      <c r="J2498" s="5">
        <v>687085.38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 t="s">
        <v>21</v>
      </c>
      <c r="Q2498" s="12" t="s">
        <v>22</v>
      </c>
    </row>
    <row r="2499" spans="1:17" x14ac:dyDescent="0.25">
      <c r="A2499" s="4" t="s">
        <v>2170</v>
      </c>
      <c r="B2499" s="4"/>
      <c r="C2499" s="3">
        <v>319669</v>
      </c>
      <c r="D2499" s="11"/>
      <c r="E2499" s="4" t="s">
        <v>17</v>
      </c>
      <c r="F2499" s="4" t="s">
        <v>18</v>
      </c>
      <c r="G2499" s="4" t="s">
        <v>19</v>
      </c>
      <c r="H2499" s="4" t="s">
        <v>20</v>
      </c>
      <c r="I2499" s="5">
        <v>2614828.0099999998</v>
      </c>
      <c r="J2499" s="5">
        <v>201472.49823567635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 t="s">
        <v>21</v>
      </c>
      <c r="Q2499" s="12" t="s">
        <v>22</v>
      </c>
    </row>
    <row r="2500" spans="1:17" x14ac:dyDescent="0.25">
      <c r="A2500" s="4" t="s">
        <v>2171</v>
      </c>
      <c r="B2500" s="4"/>
      <c r="C2500" s="3">
        <v>315317</v>
      </c>
      <c r="D2500" s="11"/>
      <c r="E2500" s="4" t="s">
        <v>17</v>
      </c>
      <c r="F2500" s="4" t="s">
        <v>18</v>
      </c>
      <c r="G2500" s="4" t="s">
        <v>19</v>
      </c>
      <c r="H2500" s="4" t="s">
        <v>20</v>
      </c>
      <c r="I2500" s="5">
        <v>155998.96</v>
      </c>
      <c r="J2500" s="5">
        <v>12019.719871888379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 t="s">
        <v>21</v>
      </c>
      <c r="Q2500" s="12" t="s">
        <v>22</v>
      </c>
    </row>
    <row r="2501" spans="1:17" x14ac:dyDescent="0.25">
      <c r="A2501" s="4" t="s">
        <v>2172</v>
      </c>
      <c r="B2501" s="4"/>
      <c r="C2501" s="3">
        <v>319669</v>
      </c>
      <c r="D2501" s="11"/>
      <c r="E2501" s="4" t="s">
        <v>17</v>
      </c>
      <c r="F2501" s="4" t="s">
        <v>18</v>
      </c>
      <c r="G2501" s="4" t="s">
        <v>19</v>
      </c>
      <c r="H2501" s="4" t="s">
        <v>20</v>
      </c>
      <c r="I2501" s="5">
        <v>2412543.5299999998</v>
      </c>
      <c r="J2501" s="5">
        <v>185886.47904663425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 t="s">
        <v>21</v>
      </c>
      <c r="Q2501" s="12" t="s">
        <v>22</v>
      </c>
    </row>
    <row r="2502" spans="1:17" x14ac:dyDescent="0.25">
      <c r="A2502" s="4" t="s">
        <v>2173</v>
      </c>
      <c r="B2502" s="4"/>
      <c r="C2502" s="3">
        <v>319669</v>
      </c>
      <c r="D2502" s="11"/>
      <c r="E2502" s="4" t="s">
        <v>17</v>
      </c>
      <c r="F2502" s="4" t="s">
        <v>18</v>
      </c>
      <c r="G2502" s="4" t="s">
        <v>19</v>
      </c>
      <c r="H2502" s="4" t="s">
        <v>25</v>
      </c>
      <c r="I2502" s="5">
        <v>404223.94</v>
      </c>
      <c r="J2502" s="5">
        <v>404223.94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 t="s">
        <v>21</v>
      </c>
      <c r="Q2502" s="12" t="s">
        <v>22</v>
      </c>
    </row>
    <row r="2503" spans="1:17" x14ac:dyDescent="0.25">
      <c r="A2503" s="4" t="s">
        <v>2174</v>
      </c>
      <c r="B2503" s="4"/>
      <c r="C2503" s="3">
        <v>313320</v>
      </c>
      <c r="D2503" s="11"/>
      <c r="E2503" s="4" t="s">
        <v>17</v>
      </c>
      <c r="F2503" s="4" t="s">
        <v>18</v>
      </c>
      <c r="G2503" s="4" t="s">
        <v>19</v>
      </c>
      <c r="H2503" s="4" t="s">
        <v>25</v>
      </c>
      <c r="I2503" s="5">
        <v>3614.04</v>
      </c>
      <c r="J2503" s="5">
        <v>3614.04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 t="s">
        <v>21</v>
      </c>
      <c r="Q2503" s="12" t="s">
        <v>22</v>
      </c>
    </row>
    <row r="2504" spans="1:17" x14ac:dyDescent="0.25">
      <c r="A2504" s="4" t="s">
        <v>2175</v>
      </c>
      <c r="B2504" s="4"/>
      <c r="C2504" s="3">
        <v>318515</v>
      </c>
      <c r="D2504" s="11"/>
      <c r="E2504" s="4" t="s">
        <v>17</v>
      </c>
      <c r="F2504" s="4" t="s">
        <v>18</v>
      </c>
      <c r="G2504" s="4" t="s">
        <v>48</v>
      </c>
      <c r="H2504" s="4" t="s">
        <v>20</v>
      </c>
      <c r="I2504" s="5">
        <v>94688.26</v>
      </c>
      <c r="J2504" s="5">
        <v>7295.7304353601685</v>
      </c>
      <c r="K2504" s="5">
        <v>0</v>
      </c>
      <c r="L2504" s="5">
        <v>0</v>
      </c>
      <c r="M2504" s="5">
        <v>0</v>
      </c>
      <c r="N2504" s="5">
        <v>94688.26</v>
      </c>
      <c r="O2504" s="5">
        <v>94688.26</v>
      </c>
      <c r="P2504" s="5" t="s">
        <v>49</v>
      </c>
      <c r="Q2504" s="12" t="s">
        <v>22</v>
      </c>
    </row>
    <row r="2505" spans="1:17" x14ac:dyDescent="0.25">
      <c r="A2505" s="4" t="s">
        <v>2176</v>
      </c>
      <c r="B2505" s="4"/>
      <c r="C2505" s="3">
        <v>312097</v>
      </c>
      <c r="D2505" s="11"/>
      <c r="E2505" s="4" t="s">
        <v>17</v>
      </c>
      <c r="F2505" s="4" t="s">
        <v>18</v>
      </c>
      <c r="G2505" s="4" t="s">
        <v>19</v>
      </c>
      <c r="H2505" s="4" t="s">
        <v>25</v>
      </c>
      <c r="I2505" s="5">
        <v>486657.28000000003</v>
      </c>
      <c r="J2505" s="5">
        <v>486657.28000000003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 t="s">
        <v>21</v>
      </c>
      <c r="Q2505" s="12" t="s">
        <v>22</v>
      </c>
    </row>
    <row r="2506" spans="1:17" x14ac:dyDescent="0.25">
      <c r="A2506" s="4" t="s">
        <v>2177</v>
      </c>
      <c r="B2506" s="4"/>
      <c r="C2506" s="3">
        <v>319669</v>
      </c>
      <c r="D2506" s="11"/>
      <c r="E2506" s="4" t="s">
        <v>17</v>
      </c>
      <c r="F2506" s="4" t="s">
        <v>18</v>
      </c>
      <c r="G2506" s="4" t="s">
        <v>19</v>
      </c>
      <c r="H2506" s="4" t="s">
        <v>25</v>
      </c>
      <c r="I2506" s="5">
        <v>542545.02</v>
      </c>
      <c r="J2506" s="5">
        <v>542545.02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 t="s">
        <v>21</v>
      </c>
      <c r="Q2506" s="12" t="s">
        <v>22</v>
      </c>
    </row>
    <row r="2507" spans="1:17" x14ac:dyDescent="0.25">
      <c r="A2507" s="4" t="s">
        <v>2178</v>
      </c>
      <c r="B2507" s="4"/>
      <c r="C2507" s="3">
        <v>316265</v>
      </c>
      <c r="D2507" s="11"/>
      <c r="E2507" s="4" t="s">
        <v>17</v>
      </c>
      <c r="F2507" s="4" t="s">
        <v>18</v>
      </c>
      <c r="G2507" s="4" t="s">
        <v>19</v>
      </c>
      <c r="H2507" s="4" t="s">
        <v>20</v>
      </c>
      <c r="I2507" s="5">
        <v>96913.21</v>
      </c>
      <c r="J2507" s="5">
        <v>7467.1628329156283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 t="s">
        <v>21</v>
      </c>
      <c r="Q2507" s="12" t="s">
        <v>22</v>
      </c>
    </row>
    <row r="2508" spans="1:17" x14ac:dyDescent="0.25">
      <c r="A2508" s="4" t="s">
        <v>2179</v>
      </c>
      <c r="B2508" s="4"/>
      <c r="C2508" s="3">
        <v>313103</v>
      </c>
      <c r="D2508" s="11"/>
      <c r="E2508" s="4" t="s">
        <v>17</v>
      </c>
      <c r="F2508" s="4" t="s">
        <v>18</v>
      </c>
      <c r="G2508" s="4" t="s">
        <v>48</v>
      </c>
      <c r="H2508" s="4" t="s">
        <v>20</v>
      </c>
      <c r="I2508" s="5">
        <v>293793.18</v>
      </c>
      <c r="J2508" s="5">
        <v>22636.764526322993</v>
      </c>
      <c r="K2508" s="5">
        <v>0</v>
      </c>
      <c r="L2508" s="5">
        <v>293793.18</v>
      </c>
      <c r="M2508" s="5">
        <v>0</v>
      </c>
      <c r="N2508" s="5">
        <v>0</v>
      </c>
      <c r="O2508" s="5">
        <v>293793.18</v>
      </c>
      <c r="P2508" s="5" t="s">
        <v>121</v>
      </c>
      <c r="Q2508" s="12" t="s">
        <v>22</v>
      </c>
    </row>
    <row r="2509" spans="1:17" x14ac:dyDescent="0.25">
      <c r="A2509" s="4" t="s">
        <v>2180</v>
      </c>
      <c r="B2509" s="4"/>
      <c r="C2509" s="3">
        <v>318916</v>
      </c>
      <c r="D2509" s="11"/>
      <c r="E2509" s="4" t="s">
        <v>17</v>
      </c>
      <c r="F2509" s="4" t="s">
        <v>18</v>
      </c>
      <c r="G2509" s="4" t="s">
        <v>19</v>
      </c>
      <c r="H2509" s="4" t="s">
        <v>20</v>
      </c>
      <c r="I2509" s="5">
        <v>453046.08</v>
      </c>
      <c r="J2509" s="5">
        <v>34907.200475292484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 t="s">
        <v>21</v>
      </c>
      <c r="Q2509" s="12" t="s">
        <v>22</v>
      </c>
    </row>
    <row r="2510" spans="1:17" x14ac:dyDescent="0.25">
      <c r="A2510" s="4" t="s">
        <v>2181</v>
      </c>
      <c r="B2510" s="4"/>
      <c r="C2510" s="3">
        <v>319669</v>
      </c>
      <c r="D2510" s="11"/>
      <c r="E2510" s="4" t="s">
        <v>17</v>
      </c>
      <c r="F2510" s="4" t="s">
        <v>18</v>
      </c>
      <c r="G2510" s="4" t="s">
        <v>19</v>
      </c>
      <c r="H2510" s="4" t="s">
        <v>25</v>
      </c>
      <c r="I2510" s="5">
        <v>449813.13</v>
      </c>
      <c r="J2510" s="5">
        <v>449813.13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 t="s">
        <v>21</v>
      </c>
      <c r="Q2510" s="12" t="s">
        <v>22</v>
      </c>
    </row>
    <row r="2511" spans="1:17" x14ac:dyDescent="0.25">
      <c r="A2511" s="4" t="s">
        <v>2182</v>
      </c>
      <c r="B2511" s="4"/>
      <c r="C2511" s="3">
        <v>319073</v>
      </c>
      <c r="D2511" s="11"/>
      <c r="E2511" s="4" t="s">
        <v>17</v>
      </c>
      <c r="F2511" s="4" t="s">
        <v>18</v>
      </c>
      <c r="G2511" s="4" t="s">
        <v>19</v>
      </c>
      <c r="H2511" s="4" t="s">
        <v>20</v>
      </c>
      <c r="I2511" s="5">
        <v>348228.27</v>
      </c>
      <c r="J2511" s="5">
        <v>26830.988212179825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 t="s">
        <v>21</v>
      </c>
      <c r="Q2511" s="12" t="s">
        <v>22</v>
      </c>
    </row>
    <row r="2512" spans="1:17" x14ac:dyDescent="0.25">
      <c r="A2512" s="4" t="s">
        <v>2183</v>
      </c>
      <c r="B2512" s="4"/>
      <c r="C2512" s="3">
        <v>315154</v>
      </c>
      <c r="D2512" s="11"/>
      <c r="E2512" s="4" t="s">
        <v>17</v>
      </c>
      <c r="F2512" s="4" t="s">
        <v>18</v>
      </c>
      <c r="G2512" s="4" t="s">
        <v>19</v>
      </c>
      <c r="H2512" s="4" t="s">
        <v>20</v>
      </c>
      <c r="I2512" s="5">
        <v>176217.55</v>
      </c>
      <c r="J2512" s="5">
        <v>13577.562231892342</v>
      </c>
      <c r="K2512" s="5">
        <v>176217.55</v>
      </c>
      <c r="L2512" s="5">
        <v>0</v>
      </c>
      <c r="M2512" s="5">
        <v>0</v>
      </c>
      <c r="N2512" s="5">
        <v>0</v>
      </c>
      <c r="O2512" s="5">
        <v>176217.55</v>
      </c>
      <c r="P2512" s="5" t="s">
        <v>33</v>
      </c>
      <c r="Q2512" s="12" t="s">
        <v>22</v>
      </c>
    </row>
    <row r="2513" spans="1:17" x14ac:dyDescent="0.25">
      <c r="A2513" s="4" t="s">
        <v>2184</v>
      </c>
      <c r="B2513" s="4"/>
      <c r="C2513" s="3">
        <v>310228</v>
      </c>
      <c r="D2513" s="11"/>
      <c r="E2513" s="4" t="s">
        <v>62</v>
      </c>
      <c r="F2513" s="4" t="s">
        <v>18</v>
      </c>
      <c r="G2513" s="4" t="s">
        <v>19</v>
      </c>
      <c r="H2513" s="4" t="s">
        <v>20</v>
      </c>
      <c r="I2513" s="5">
        <v>613178.68999999994</v>
      </c>
      <c r="J2513" s="5">
        <v>47245.418079783893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 t="s">
        <v>21</v>
      </c>
      <c r="Q2513" s="12" t="s">
        <v>22</v>
      </c>
    </row>
    <row r="2514" spans="1:17" x14ac:dyDescent="0.25">
      <c r="A2514" s="4" t="s">
        <v>2185</v>
      </c>
      <c r="B2514" s="4"/>
      <c r="C2514" s="3">
        <v>314698</v>
      </c>
      <c r="D2514" s="11"/>
      <c r="E2514" s="4" t="s">
        <v>24</v>
      </c>
      <c r="F2514" s="4" t="s">
        <v>18</v>
      </c>
      <c r="G2514" s="4" t="s">
        <v>48</v>
      </c>
      <c r="H2514" s="4" t="s">
        <v>25</v>
      </c>
      <c r="I2514" s="5">
        <v>16858.96</v>
      </c>
      <c r="J2514" s="5">
        <v>16858.96</v>
      </c>
      <c r="K2514" s="5">
        <v>0</v>
      </c>
      <c r="L2514" s="5">
        <v>0</v>
      </c>
      <c r="M2514" s="5">
        <v>0</v>
      </c>
      <c r="N2514" s="5">
        <v>16858.96</v>
      </c>
      <c r="O2514" s="5">
        <v>16858.96</v>
      </c>
      <c r="P2514" s="5" t="s">
        <v>49</v>
      </c>
      <c r="Q2514" s="12" t="s">
        <v>97</v>
      </c>
    </row>
    <row r="2515" spans="1:17" x14ac:dyDescent="0.25">
      <c r="A2515" s="4" t="s">
        <v>2186</v>
      </c>
      <c r="B2515" s="4"/>
      <c r="C2515" s="3">
        <v>319669</v>
      </c>
      <c r="D2515" s="11"/>
      <c r="E2515" s="4" t="s">
        <v>62</v>
      </c>
      <c r="F2515" s="4" t="s">
        <v>18</v>
      </c>
      <c r="G2515" s="4" t="s">
        <v>19</v>
      </c>
      <c r="H2515" s="4" t="s">
        <v>25</v>
      </c>
      <c r="I2515" s="5">
        <v>1196927.0900000001</v>
      </c>
      <c r="J2515" s="5">
        <v>1196927.0900000001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 t="s">
        <v>21</v>
      </c>
      <c r="Q2515" s="12" t="s">
        <v>22</v>
      </c>
    </row>
    <row r="2516" spans="1:17" x14ac:dyDescent="0.25">
      <c r="A2516" s="4" t="s">
        <v>2187</v>
      </c>
      <c r="B2516" s="4"/>
      <c r="C2516" s="3">
        <v>319423</v>
      </c>
      <c r="D2516" s="11"/>
      <c r="E2516" s="4" t="s">
        <v>24</v>
      </c>
      <c r="F2516" s="4" t="s">
        <v>18</v>
      </c>
      <c r="G2516" s="4" t="s">
        <v>19</v>
      </c>
      <c r="H2516" s="4" t="s">
        <v>20</v>
      </c>
      <c r="I2516" s="5">
        <v>753715.68</v>
      </c>
      <c r="J2516" s="5">
        <v>58073.793162786875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 t="s">
        <v>21</v>
      </c>
      <c r="Q2516" s="12" t="s">
        <v>22</v>
      </c>
    </row>
    <row r="2517" spans="1:17" x14ac:dyDescent="0.25">
      <c r="A2517" s="4" t="s">
        <v>2188</v>
      </c>
      <c r="B2517" s="4"/>
      <c r="C2517" s="3">
        <v>310228</v>
      </c>
      <c r="D2517" s="11"/>
      <c r="E2517" s="4" t="s">
        <v>62</v>
      </c>
      <c r="F2517" s="4" t="s">
        <v>18</v>
      </c>
      <c r="G2517" s="4" t="s">
        <v>19</v>
      </c>
      <c r="H2517" s="4" t="s">
        <v>20</v>
      </c>
      <c r="I2517" s="5">
        <v>1678559.93</v>
      </c>
      <c r="J2517" s="5">
        <v>129333.04264833924</v>
      </c>
      <c r="K2517" s="5">
        <v>0</v>
      </c>
      <c r="L2517" s="5">
        <v>0</v>
      </c>
      <c r="M2517" s="5">
        <v>0</v>
      </c>
      <c r="N2517" s="5">
        <v>0</v>
      </c>
      <c r="O2517" s="5">
        <v>0</v>
      </c>
      <c r="P2517" s="5" t="s">
        <v>21</v>
      </c>
      <c r="Q2517" s="12" t="s">
        <v>22</v>
      </c>
    </row>
    <row r="2518" spans="1:17" x14ac:dyDescent="0.25">
      <c r="A2518" s="4" t="s">
        <v>2189</v>
      </c>
      <c r="B2518" s="4"/>
      <c r="C2518" s="3">
        <v>319423</v>
      </c>
      <c r="D2518" s="11"/>
      <c r="E2518" s="4" t="s">
        <v>24</v>
      </c>
      <c r="F2518" s="4" t="s">
        <v>18</v>
      </c>
      <c r="G2518" s="4" t="s">
        <v>19</v>
      </c>
      <c r="H2518" s="4" t="s">
        <v>20</v>
      </c>
      <c r="I2518" s="5">
        <v>753715.68</v>
      </c>
      <c r="J2518" s="5">
        <v>58073.793162786875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 t="s">
        <v>21</v>
      </c>
      <c r="Q2518" s="12" t="s">
        <v>22</v>
      </c>
    </row>
    <row r="2519" spans="1:17" x14ac:dyDescent="0.25">
      <c r="A2519" s="4" t="s">
        <v>2190</v>
      </c>
      <c r="B2519" s="4"/>
      <c r="C2519" s="3">
        <v>320398</v>
      </c>
      <c r="D2519" s="11"/>
      <c r="E2519" s="4" t="s">
        <v>27</v>
      </c>
      <c r="F2519" s="4" t="s">
        <v>18</v>
      </c>
      <c r="G2519" s="4" t="s">
        <v>19</v>
      </c>
      <c r="H2519" s="4" t="s">
        <v>20</v>
      </c>
      <c r="I2519" s="5">
        <v>304446.69</v>
      </c>
      <c r="J2519" s="5">
        <v>23457.617472088539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 t="s">
        <v>21</v>
      </c>
      <c r="Q2519" s="12" t="s">
        <v>22</v>
      </c>
    </row>
    <row r="2520" spans="1:17" x14ac:dyDescent="0.25">
      <c r="A2520" s="4" t="s">
        <v>2191</v>
      </c>
      <c r="B2520" s="4"/>
      <c r="C2520" s="3">
        <v>319423</v>
      </c>
      <c r="D2520" s="11"/>
      <c r="E2520" s="4" t="s">
        <v>24</v>
      </c>
      <c r="F2520" s="4" t="s">
        <v>18</v>
      </c>
      <c r="G2520" s="4" t="s">
        <v>19</v>
      </c>
      <c r="H2520" s="4" t="s">
        <v>20</v>
      </c>
      <c r="I2520" s="5">
        <v>753715.68</v>
      </c>
      <c r="J2520" s="5">
        <v>58073.793162786875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 t="s">
        <v>21</v>
      </c>
      <c r="Q2520" s="12" t="s">
        <v>22</v>
      </c>
    </row>
    <row r="2521" spans="1:17" x14ac:dyDescent="0.25">
      <c r="A2521" s="4" t="s">
        <v>2192</v>
      </c>
      <c r="B2521" s="4"/>
      <c r="C2521" s="3">
        <v>319423</v>
      </c>
      <c r="D2521" s="11"/>
      <c r="E2521" s="4" t="s">
        <v>24</v>
      </c>
      <c r="F2521" s="4" t="s">
        <v>18</v>
      </c>
      <c r="G2521" s="4" t="s">
        <v>19</v>
      </c>
      <c r="H2521" s="4" t="s">
        <v>20</v>
      </c>
      <c r="I2521" s="5">
        <v>4076008.2</v>
      </c>
      <c r="J2521" s="5">
        <v>314056.43191159726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 t="s">
        <v>21</v>
      </c>
      <c r="Q2521" s="12" t="s">
        <v>22</v>
      </c>
    </row>
    <row r="2522" spans="1:17" x14ac:dyDescent="0.25">
      <c r="A2522" s="4" t="s">
        <v>2193</v>
      </c>
      <c r="B2522" s="4"/>
      <c r="C2522" s="3">
        <v>310228</v>
      </c>
      <c r="D2522" s="11"/>
      <c r="E2522" s="4" t="s">
        <v>62</v>
      </c>
      <c r="F2522" s="4" t="s">
        <v>18</v>
      </c>
      <c r="G2522" s="4" t="s">
        <v>19</v>
      </c>
      <c r="H2522" s="4" t="s">
        <v>20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 t="s">
        <v>21</v>
      </c>
      <c r="Q2522" s="12" t="s">
        <v>22</v>
      </c>
    </row>
    <row r="2523" spans="1:17" x14ac:dyDescent="0.25">
      <c r="A2523" s="4" t="s">
        <v>2194</v>
      </c>
      <c r="B2523" s="4"/>
      <c r="C2523" s="3">
        <v>319423</v>
      </c>
      <c r="D2523" s="11"/>
      <c r="E2523" s="4" t="s">
        <v>24</v>
      </c>
      <c r="F2523" s="4" t="s">
        <v>18</v>
      </c>
      <c r="G2523" s="4" t="s">
        <v>19</v>
      </c>
      <c r="H2523" s="4" t="s">
        <v>20</v>
      </c>
      <c r="I2523" s="5">
        <v>753715.68</v>
      </c>
      <c r="J2523" s="5">
        <v>58073.793162786875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 t="s">
        <v>21</v>
      </c>
      <c r="Q2523" s="12" t="s">
        <v>22</v>
      </c>
    </row>
    <row r="2524" spans="1:17" x14ac:dyDescent="0.25">
      <c r="A2524" s="4" t="s">
        <v>2195</v>
      </c>
      <c r="B2524" s="4"/>
      <c r="C2524" s="3">
        <v>317050</v>
      </c>
      <c r="D2524" s="11"/>
      <c r="E2524" s="4" t="s">
        <v>27</v>
      </c>
      <c r="F2524" s="4" t="s">
        <v>18</v>
      </c>
      <c r="G2524" s="4" t="s">
        <v>19</v>
      </c>
      <c r="H2524" s="4" t="s">
        <v>20</v>
      </c>
      <c r="I2524" s="5">
        <v>226391.92</v>
      </c>
      <c r="J2524" s="5">
        <v>17443.497441642972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 t="s">
        <v>21</v>
      </c>
      <c r="Q2524" s="12" t="s">
        <v>22</v>
      </c>
    </row>
    <row r="2525" spans="1:17" x14ac:dyDescent="0.25">
      <c r="A2525" s="4" t="s">
        <v>2196</v>
      </c>
      <c r="B2525" s="4"/>
      <c r="C2525" s="3">
        <v>319423</v>
      </c>
      <c r="D2525" s="11"/>
      <c r="E2525" s="4" t="s">
        <v>24</v>
      </c>
      <c r="F2525" s="4" t="s">
        <v>18</v>
      </c>
      <c r="G2525" s="4" t="s">
        <v>19</v>
      </c>
      <c r="H2525" s="4" t="s">
        <v>20</v>
      </c>
      <c r="I2525" s="5">
        <v>753715.68</v>
      </c>
      <c r="J2525" s="5">
        <v>58073.793162786875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 t="s">
        <v>21</v>
      </c>
      <c r="Q2525" s="12" t="s">
        <v>22</v>
      </c>
    </row>
    <row r="2526" spans="1:17" x14ac:dyDescent="0.25">
      <c r="A2526" s="4">
        <v>30000713</v>
      </c>
      <c r="B2526" s="4"/>
      <c r="C2526" s="3">
        <v>328814</v>
      </c>
      <c r="D2526" s="11"/>
      <c r="E2526" s="4" t="s">
        <v>24</v>
      </c>
      <c r="F2526" s="4" t="s">
        <v>18</v>
      </c>
      <c r="G2526" s="4" t="s">
        <v>19</v>
      </c>
      <c r="H2526" s="4" t="s">
        <v>20</v>
      </c>
      <c r="I2526" s="5">
        <v>1206122.99</v>
      </c>
      <c r="J2526" s="5">
        <v>92931.776409563434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 t="s">
        <v>21</v>
      </c>
      <c r="Q2526" s="12" t="s">
        <v>22</v>
      </c>
    </row>
    <row r="2527" spans="1:17" x14ac:dyDescent="0.25">
      <c r="A2527" s="4">
        <v>30000823</v>
      </c>
      <c r="B2527" s="4"/>
      <c r="C2527" s="3">
        <v>319705</v>
      </c>
      <c r="D2527" s="11"/>
      <c r="E2527" s="4" t="s">
        <v>27</v>
      </c>
      <c r="F2527" s="4" t="s">
        <v>18</v>
      </c>
      <c r="G2527" s="4" t="s">
        <v>19</v>
      </c>
      <c r="H2527" s="4" t="s">
        <v>25</v>
      </c>
      <c r="I2527" s="5">
        <v>130329.19</v>
      </c>
      <c r="J2527" s="5">
        <v>130329.19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 t="s">
        <v>21</v>
      </c>
      <c r="Q2527" s="12" t="s">
        <v>22</v>
      </c>
    </row>
    <row r="2528" spans="1:17" x14ac:dyDescent="0.25">
      <c r="A2528" s="4" t="s">
        <v>2197</v>
      </c>
      <c r="B2528" s="4"/>
      <c r="C2528" s="3">
        <v>310228</v>
      </c>
      <c r="D2528" s="11"/>
      <c r="E2528" s="4" t="s">
        <v>62</v>
      </c>
      <c r="F2528" s="4" t="s">
        <v>18</v>
      </c>
      <c r="G2528" s="4" t="s">
        <v>19</v>
      </c>
      <c r="H2528" s="4" t="s">
        <v>20</v>
      </c>
      <c r="I2528" s="5">
        <v>1020069.99</v>
      </c>
      <c r="J2528" s="5">
        <v>78596.392754925939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 t="s">
        <v>21</v>
      </c>
      <c r="Q2528" s="12" t="s">
        <v>22</v>
      </c>
    </row>
    <row r="2529" spans="1:17" x14ac:dyDescent="0.25">
      <c r="A2529" s="4" t="s">
        <v>2198</v>
      </c>
      <c r="B2529" s="4"/>
      <c r="C2529" s="3">
        <v>319669</v>
      </c>
      <c r="D2529" s="11"/>
      <c r="E2529" s="4" t="s">
        <v>24</v>
      </c>
      <c r="F2529" s="4" t="s">
        <v>18</v>
      </c>
      <c r="G2529" s="4" t="s">
        <v>19</v>
      </c>
      <c r="H2529" s="4" t="s">
        <v>25</v>
      </c>
      <c r="I2529" s="5">
        <v>1446993.72</v>
      </c>
      <c r="J2529" s="5">
        <v>1446993.72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 t="s">
        <v>21</v>
      </c>
      <c r="Q2529" s="12" t="s">
        <v>22</v>
      </c>
    </row>
    <row r="2530" spans="1:17" x14ac:dyDescent="0.25">
      <c r="A2530" s="4" t="s">
        <v>2199</v>
      </c>
      <c r="B2530" s="4"/>
      <c r="C2530" s="3">
        <v>312637</v>
      </c>
      <c r="D2530" s="11"/>
      <c r="E2530" s="4" t="s">
        <v>24</v>
      </c>
      <c r="F2530" s="4" t="s">
        <v>18</v>
      </c>
      <c r="G2530" s="4" t="s">
        <v>48</v>
      </c>
      <c r="H2530" s="4" t="s">
        <v>20</v>
      </c>
      <c r="I2530" s="5">
        <v>997034.88</v>
      </c>
      <c r="J2530" s="5">
        <v>76821.537528851768</v>
      </c>
      <c r="K2530" s="5">
        <v>997034.88</v>
      </c>
      <c r="L2530" s="5">
        <v>0</v>
      </c>
      <c r="M2530" s="5">
        <v>0</v>
      </c>
      <c r="N2530" s="5">
        <v>0</v>
      </c>
      <c r="O2530" s="5">
        <v>997034.88</v>
      </c>
      <c r="P2530" s="5" t="s">
        <v>33</v>
      </c>
      <c r="Q2530" s="12" t="s">
        <v>22</v>
      </c>
    </row>
    <row r="2531" spans="1:17" x14ac:dyDescent="0.25">
      <c r="A2531" s="4" t="s">
        <v>2200</v>
      </c>
      <c r="B2531" s="4"/>
      <c r="C2531" s="3">
        <v>319669</v>
      </c>
      <c r="D2531" s="11"/>
      <c r="E2531" s="4" t="s">
        <v>62</v>
      </c>
      <c r="F2531" s="4" t="s">
        <v>18</v>
      </c>
      <c r="G2531" s="4" t="s">
        <v>19</v>
      </c>
      <c r="H2531" s="4" t="s">
        <v>25</v>
      </c>
      <c r="I2531" s="5">
        <v>1102846.92</v>
      </c>
      <c r="J2531" s="5">
        <v>1102846.92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 t="s">
        <v>21</v>
      </c>
      <c r="Q2531" s="12" t="s">
        <v>22</v>
      </c>
    </row>
    <row r="2532" spans="1:17" x14ac:dyDescent="0.25">
      <c r="A2532" s="4" t="s">
        <v>2201</v>
      </c>
      <c r="B2532" s="4"/>
      <c r="C2532" s="3">
        <v>319669</v>
      </c>
      <c r="D2532" s="11"/>
      <c r="E2532" s="4" t="s">
        <v>62</v>
      </c>
      <c r="F2532" s="4" t="s">
        <v>18</v>
      </c>
      <c r="G2532" s="4" t="s">
        <v>19</v>
      </c>
      <c r="H2532" s="4" t="s">
        <v>25</v>
      </c>
      <c r="I2532" s="5">
        <v>1102846.92</v>
      </c>
      <c r="J2532" s="5">
        <v>1102846.92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 t="s">
        <v>21</v>
      </c>
      <c r="Q2532" s="12" t="s">
        <v>22</v>
      </c>
    </row>
    <row r="2533" spans="1:17" x14ac:dyDescent="0.25">
      <c r="A2533" s="4" t="s">
        <v>2202</v>
      </c>
      <c r="B2533" s="4"/>
      <c r="C2533" s="3">
        <v>318205</v>
      </c>
      <c r="D2533" s="11"/>
      <c r="E2533" s="4" t="s">
        <v>17</v>
      </c>
      <c r="F2533" s="4" t="s">
        <v>18</v>
      </c>
      <c r="G2533" s="4" t="s">
        <v>19</v>
      </c>
      <c r="H2533" s="4" t="s">
        <v>20</v>
      </c>
      <c r="I2533" s="5">
        <v>210159.28</v>
      </c>
      <c r="J2533" s="5">
        <v>16192.772529238362</v>
      </c>
      <c r="K2533" s="5">
        <v>0</v>
      </c>
      <c r="L2533" s="5">
        <v>0</v>
      </c>
      <c r="M2533" s="5">
        <v>0</v>
      </c>
      <c r="N2533" s="5">
        <v>0</v>
      </c>
      <c r="O2533" s="5">
        <v>0</v>
      </c>
      <c r="P2533" s="5" t="s">
        <v>21</v>
      </c>
      <c r="Q2533" s="12" t="s">
        <v>22</v>
      </c>
    </row>
    <row r="2534" spans="1:17" x14ac:dyDescent="0.25">
      <c r="A2534" s="4" t="s">
        <v>2203</v>
      </c>
      <c r="B2534" s="4"/>
      <c r="C2534" s="3">
        <v>315144</v>
      </c>
      <c r="D2534" s="11"/>
      <c r="E2534" s="4" t="s">
        <v>24</v>
      </c>
      <c r="F2534" s="4" t="s">
        <v>18</v>
      </c>
      <c r="G2534" s="4" t="s">
        <v>19</v>
      </c>
      <c r="H2534" s="4" t="s">
        <v>25</v>
      </c>
      <c r="I2534" s="5">
        <v>53763.13</v>
      </c>
      <c r="J2534" s="5">
        <v>53763.13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 t="s">
        <v>21</v>
      </c>
      <c r="Q2534" s="12" t="s">
        <v>26</v>
      </c>
    </row>
    <row r="2535" spans="1:17" x14ac:dyDescent="0.25">
      <c r="A2535" s="4" t="s">
        <v>2204</v>
      </c>
      <c r="B2535" s="4"/>
      <c r="C2535" s="3">
        <v>319669</v>
      </c>
      <c r="D2535" s="11"/>
      <c r="E2535" s="4" t="s">
        <v>62</v>
      </c>
      <c r="F2535" s="4" t="s">
        <v>18</v>
      </c>
      <c r="G2535" s="4" t="s">
        <v>19</v>
      </c>
      <c r="H2535" s="4" t="s">
        <v>25</v>
      </c>
      <c r="I2535" s="5">
        <v>1075145.5900000001</v>
      </c>
      <c r="J2535" s="5">
        <v>1075145.5900000001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 t="s">
        <v>21</v>
      </c>
      <c r="Q2535" s="12" t="s">
        <v>22</v>
      </c>
    </row>
    <row r="2536" spans="1:17" x14ac:dyDescent="0.25">
      <c r="A2536" s="4" t="s">
        <v>2205</v>
      </c>
      <c r="B2536" s="4"/>
      <c r="C2536" s="3">
        <v>319423</v>
      </c>
      <c r="D2536" s="11"/>
      <c r="E2536" s="4" t="s">
        <v>24</v>
      </c>
      <c r="F2536" s="4" t="s">
        <v>18</v>
      </c>
      <c r="G2536" s="4" t="s">
        <v>19</v>
      </c>
      <c r="H2536" s="4" t="s">
        <v>20</v>
      </c>
      <c r="I2536" s="5">
        <v>4076008.2</v>
      </c>
      <c r="J2536" s="5">
        <v>314056.43191159726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 t="s">
        <v>21</v>
      </c>
      <c r="Q2536" s="12" t="s">
        <v>22</v>
      </c>
    </row>
    <row r="2537" spans="1:17" x14ac:dyDescent="0.25">
      <c r="A2537" s="4" t="s">
        <v>2206</v>
      </c>
      <c r="B2537" s="4"/>
      <c r="C2537" s="3">
        <v>316266</v>
      </c>
      <c r="D2537" s="11"/>
      <c r="E2537" s="4" t="s">
        <v>17</v>
      </c>
      <c r="F2537" s="4" t="s">
        <v>18</v>
      </c>
      <c r="G2537" s="4" t="s">
        <v>48</v>
      </c>
      <c r="H2537" s="4" t="s">
        <v>20</v>
      </c>
      <c r="I2537" s="5">
        <v>2602153.85</v>
      </c>
      <c r="J2537" s="5">
        <v>200495.95420736045</v>
      </c>
      <c r="K2537" s="5">
        <v>0</v>
      </c>
      <c r="L2537" s="5">
        <v>0</v>
      </c>
      <c r="M2537" s="5">
        <v>0</v>
      </c>
      <c r="N2537" s="5">
        <v>2602153.85</v>
      </c>
      <c r="O2537" s="5">
        <v>2602153.85</v>
      </c>
      <c r="P2537" s="5" t="s">
        <v>49</v>
      </c>
      <c r="Q2537" s="12" t="s">
        <v>22</v>
      </c>
    </row>
    <row r="2538" spans="1:17" x14ac:dyDescent="0.25">
      <c r="A2538" s="4" t="s">
        <v>2207</v>
      </c>
      <c r="B2538" s="4"/>
      <c r="C2538" s="3">
        <v>319423</v>
      </c>
      <c r="D2538" s="11"/>
      <c r="E2538" s="4" t="s">
        <v>24</v>
      </c>
      <c r="F2538" s="4" t="s">
        <v>18</v>
      </c>
      <c r="G2538" s="4" t="s">
        <v>19</v>
      </c>
      <c r="H2538" s="4" t="s">
        <v>20</v>
      </c>
      <c r="I2538" s="5">
        <v>753715.68</v>
      </c>
      <c r="J2538" s="5">
        <v>58073.793162786875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 t="s">
        <v>21</v>
      </c>
      <c r="Q2538" s="12" t="s">
        <v>22</v>
      </c>
    </row>
    <row r="2539" spans="1:17" x14ac:dyDescent="0.25">
      <c r="A2539" s="4" t="s">
        <v>2208</v>
      </c>
      <c r="B2539" s="4"/>
      <c r="C2539" s="3">
        <v>319423</v>
      </c>
      <c r="D2539" s="11"/>
      <c r="E2539" s="4" t="s">
        <v>24</v>
      </c>
      <c r="F2539" s="4" t="s">
        <v>18</v>
      </c>
      <c r="G2539" s="4" t="s">
        <v>19</v>
      </c>
      <c r="H2539" s="4" t="s">
        <v>20</v>
      </c>
      <c r="I2539" s="5">
        <v>1944820.18</v>
      </c>
      <c r="J2539" s="5">
        <v>149848.39491747596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 t="s">
        <v>21</v>
      </c>
      <c r="Q2539" s="12" t="s">
        <v>22</v>
      </c>
    </row>
    <row r="2540" spans="1:17" x14ac:dyDescent="0.25">
      <c r="A2540" s="4" t="s">
        <v>2209</v>
      </c>
      <c r="B2540" s="4"/>
      <c r="C2540" s="3">
        <v>312890</v>
      </c>
      <c r="D2540" s="11"/>
      <c r="E2540" s="4" t="s">
        <v>24</v>
      </c>
      <c r="F2540" s="4" t="s">
        <v>18</v>
      </c>
      <c r="G2540" s="4" t="s">
        <v>48</v>
      </c>
      <c r="H2540" s="4" t="s">
        <v>25</v>
      </c>
      <c r="I2540" s="5">
        <v>10578.33</v>
      </c>
      <c r="J2540" s="5">
        <v>10578.33</v>
      </c>
      <c r="K2540" s="5">
        <v>0</v>
      </c>
      <c r="L2540" s="5">
        <v>0</v>
      </c>
      <c r="M2540" s="5">
        <v>0</v>
      </c>
      <c r="N2540" s="5">
        <v>10578.33</v>
      </c>
      <c r="O2540" s="5">
        <v>10578.33</v>
      </c>
      <c r="P2540" s="5" t="s">
        <v>49</v>
      </c>
      <c r="Q2540" s="12" t="s">
        <v>28</v>
      </c>
    </row>
    <row r="2541" spans="1:17" x14ac:dyDescent="0.25">
      <c r="A2541" s="4" t="s">
        <v>2210</v>
      </c>
      <c r="B2541" s="4"/>
      <c r="C2541" s="3">
        <v>320022</v>
      </c>
      <c r="D2541" s="11"/>
      <c r="E2541" s="4" t="s">
        <v>24</v>
      </c>
      <c r="F2541" s="4" t="s">
        <v>18</v>
      </c>
      <c r="G2541" s="4" t="s">
        <v>48</v>
      </c>
      <c r="H2541" s="4" t="s">
        <v>25</v>
      </c>
      <c r="I2541" s="5">
        <v>266897.42</v>
      </c>
      <c r="J2541" s="5">
        <v>266897.42</v>
      </c>
      <c r="K2541" s="5">
        <v>0</v>
      </c>
      <c r="L2541" s="5">
        <v>0</v>
      </c>
      <c r="M2541" s="5">
        <v>0</v>
      </c>
      <c r="N2541" s="5">
        <v>266897.42</v>
      </c>
      <c r="O2541" s="5">
        <v>266897.42</v>
      </c>
      <c r="P2541" s="5" t="s">
        <v>49</v>
      </c>
      <c r="Q2541" s="12" t="s">
        <v>26</v>
      </c>
    </row>
    <row r="2542" spans="1:17" x14ac:dyDescent="0.25">
      <c r="A2542" s="4" t="s">
        <v>2211</v>
      </c>
      <c r="B2542" s="4"/>
      <c r="C2542" s="3">
        <v>319423</v>
      </c>
      <c r="D2542" s="11"/>
      <c r="E2542" s="4" t="s">
        <v>24</v>
      </c>
      <c r="F2542" s="4" t="s">
        <v>18</v>
      </c>
      <c r="G2542" s="4" t="s">
        <v>19</v>
      </c>
      <c r="H2542" s="4" t="s">
        <v>20</v>
      </c>
      <c r="I2542" s="5">
        <v>1944820.18</v>
      </c>
      <c r="J2542" s="5">
        <v>149848.39491747596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 t="s">
        <v>21</v>
      </c>
      <c r="Q2542" s="12" t="s">
        <v>22</v>
      </c>
    </row>
    <row r="2543" spans="1:17" x14ac:dyDescent="0.25">
      <c r="A2543" s="4" t="s">
        <v>2212</v>
      </c>
      <c r="B2543" s="4"/>
      <c r="C2543" s="3">
        <v>319423</v>
      </c>
      <c r="D2543" s="11"/>
      <c r="E2543" s="4" t="s">
        <v>24</v>
      </c>
      <c r="F2543" s="4" t="s">
        <v>18</v>
      </c>
      <c r="G2543" s="4" t="s">
        <v>19</v>
      </c>
      <c r="H2543" s="4" t="s">
        <v>20</v>
      </c>
      <c r="I2543" s="5">
        <v>1944820.18</v>
      </c>
      <c r="J2543" s="5">
        <v>149848.39491747596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 t="s">
        <v>21</v>
      </c>
      <c r="Q2543" s="12" t="s">
        <v>22</v>
      </c>
    </row>
    <row r="2544" spans="1:17" x14ac:dyDescent="0.25">
      <c r="A2544" s="4" t="s">
        <v>2213</v>
      </c>
      <c r="B2544" s="4"/>
      <c r="C2544" s="3">
        <v>314168</v>
      </c>
      <c r="D2544" s="11"/>
      <c r="E2544" s="4" t="s">
        <v>24</v>
      </c>
      <c r="F2544" s="4" t="s">
        <v>18</v>
      </c>
      <c r="G2544" s="4" t="s">
        <v>48</v>
      </c>
      <c r="H2544" s="4" t="s">
        <v>25</v>
      </c>
      <c r="I2544" s="5">
        <v>48252.7</v>
      </c>
      <c r="J2544" s="5">
        <v>48252.7</v>
      </c>
      <c r="K2544" s="5">
        <v>0</v>
      </c>
      <c r="L2544" s="5">
        <v>0</v>
      </c>
      <c r="M2544" s="5">
        <v>0</v>
      </c>
      <c r="N2544" s="5">
        <v>48252.7</v>
      </c>
      <c r="O2544" s="5">
        <v>48252.7</v>
      </c>
      <c r="P2544" s="5" t="s">
        <v>49</v>
      </c>
      <c r="Q2544" s="12" t="s">
        <v>28</v>
      </c>
    </row>
    <row r="2545" spans="1:17" x14ac:dyDescent="0.25">
      <c r="A2545" s="4" t="s">
        <v>2214</v>
      </c>
      <c r="B2545" s="4"/>
      <c r="C2545" s="3">
        <v>317847</v>
      </c>
      <c r="D2545" s="11"/>
      <c r="E2545" s="4" t="s">
        <v>17</v>
      </c>
      <c r="F2545" s="4" t="s">
        <v>18</v>
      </c>
      <c r="G2545" s="4" t="s">
        <v>19</v>
      </c>
      <c r="H2545" s="4" t="s">
        <v>25</v>
      </c>
      <c r="I2545" s="5">
        <v>245807.46</v>
      </c>
      <c r="J2545" s="5">
        <v>245807.46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 t="s">
        <v>21</v>
      </c>
      <c r="Q2545" s="12" t="s">
        <v>22</v>
      </c>
    </row>
    <row r="2546" spans="1:17" x14ac:dyDescent="0.25">
      <c r="A2546" s="4" t="s">
        <v>2215</v>
      </c>
      <c r="B2546" s="4"/>
      <c r="C2546" s="3">
        <v>314797</v>
      </c>
      <c r="D2546" s="11"/>
      <c r="E2546" s="4" t="s">
        <v>24</v>
      </c>
      <c r="F2546" s="4" t="s">
        <v>18</v>
      </c>
      <c r="G2546" s="4" t="s">
        <v>48</v>
      </c>
      <c r="H2546" s="4" t="s">
        <v>25</v>
      </c>
      <c r="I2546" s="5">
        <v>33191.81</v>
      </c>
      <c r="J2546" s="5">
        <v>33191.81</v>
      </c>
      <c r="K2546" s="5">
        <v>33191.81</v>
      </c>
      <c r="L2546" s="5">
        <v>0</v>
      </c>
      <c r="M2546" s="5">
        <v>0</v>
      </c>
      <c r="N2546" s="5">
        <v>0</v>
      </c>
      <c r="O2546" s="5">
        <v>33191.81</v>
      </c>
      <c r="P2546" s="5" t="s">
        <v>33</v>
      </c>
      <c r="Q2546" s="12" t="s">
        <v>28</v>
      </c>
    </row>
    <row r="2547" spans="1:17" x14ac:dyDescent="0.25">
      <c r="A2547" s="4" t="s">
        <v>2216</v>
      </c>
      <c r="B2547" s="4"/>
      <c r="C2547" s="3">
        <v>319423</v>
      </c>
      <c r="D2547" s="11"/>
      <c r="E2547" s="4" t="s">
        <v>24</v>
      </c>
      <c r="F2547" s="4" t="s">
        <v>18</v>
      </c>
      <c r="G2547" s="4" t="s">
        <v>19</v>
      </c>
      <c r="H2547" s="4" t="s">
        <v>20</v>
      </c>
      <c r="I2547" s="5">
        <v>2398241.09</v>
      </c>
      <c r="J2547" s="5">
        <v>184784.47604427778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 t="s">
        <v>21</v>
      </c>
      <c r="Q2547" s="12" t="s">
        <v>22</v>
      </c>
    </row>
    <row r="2548" spans="1:17" x14ac:dyDescent="0.25">
      <c r="A2548" s="4" t="s">
        <v>2217</v>
      </c>
      <c r="B2548" s="4"/>
      <c r="C2548" s="3">
        <v>319423</v>
      </c>
      <c r="D2548" s="11"/>
      <c r="E2548" s="4" t="s">
        <v>24</v>
      </c>
      <c r="F2548" s="4" t="s">
        <v>18</v>
      </c>
      <c r="G2548" s="4" t="s">
        <v>19</v>
      </c>
      <c r="H2548" s="4" t="s">
        <v>20</v>
      </c>
      <c r="I2548" s="5">
        <v>7229341.6299999999</v>
      </c>
      <c r="J2548" s="5">
        <v>557020.77277169621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 t="s">
        <v>21</v>
      </c>
      <c r="Q2548" s="12" t="s">
        <v>22</v>
      </c>
    </row>
    <row r="2549" spans="1:17" x14ac:dyDescent="0.25">
      <c r="A2549" s="4" t="s">
        <v>2218</v>
      </c>
      <c r="B2549" s="4"/>
      <c r="C2549" s="3">
        <v>313548</v>
      </c>
      <c r="D2549" s="11"/>
      <c r="E2549" s="4" t="s">
        <v>43</v>
      </c>
      <c r="F2549" s="4" t="s">
        <v>18</v>
      </c>
      <c r="G2549" s="4" t="s">
        <v>19</v>
      </c>
      <c r="H2549" s="4" t="s">
        <v>25</v>
      </c>
      <c r="I2549" s="5">
        <v>22537.79</v>
      </c>
      <c r="J2549" s="5">
        <v>22537.79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 t="s">
        <v>21</v>
      </c>
      <c r="Q2549" s="12" t="s">
        <v>44</v>
      </c>
    </row>
    <row r="2550" spans="1:17" x14ac:dyDescent="0.25">
      <c r="A2550" s="4" t="s">
        <v>2219</v>
      </c>
      <c r="B2550" s="4"/>
      <c r="C2550" s="3">
        <v>316522</v>
      </c>
      <c r="D2550" s="11"/>
      <c r="E2550" s="4" t="s">
        <v>24</v>
      </c>
      <c r="F2550" s="4" t="s">
        <v>18</v>
      </c>
      <c r="G2550" s="4" t="s">
        <v>19</v>
      </c>
      <c r="H2550" s="4" t="s">
        <v>20</v>
      </c>
      <c r="I2550" s="5">
        <v>1711837.52</v>
      </c>
      <c r="J2550" s="5">
        <v>131897.08095866872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 t="s">
        <v>21</v>
      </c>
      <c r="Q2550" s="12" t="s">
        <v>22</v>
      </c>
    </row>
    <row r="2551" spans="1:17" x14ac:dyDescent="0.25">
      <c r="A2551" s="4" t="s">
        <v>2220</v>
      </c>
      <c r="B2551" s="4"/>
      <c r="C2551" s="3">
        <v>320148</v>
      </c>
      <c r="D2551" s="11"/>
      <c r="E2551" s="4" t="s">
        <v>24</v>
      </c>
      <c r="F2551" s="4" t="s">
        <v>18</v>
      </c>
      <c r="G2551" s="4" t="s">
        <v>19</v>
      </c>
      <c r="H2551" s="4" t="s">
        <v>25</v>
      </c>
      <c r="I2551" s="5">
        <v>25436.47</v>
      </c>
      <c r="J2551" s="5">
        <v>25436.47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 t="s">
        <v>21</v>
      </c>
      <c r="Q2551" s="12" t="s">
        <v>41</v>
      </c>
    </row>
    <row r="2552" spans="1:17" x14ac:dyDescent="0.25">
      <c r="A2552" s="4" t="s">
        <v>2221</v>
      </c>
      <c r="B2552" s="4"/>
      <c r="C2552" s="3">
        <v>319423</v>
      </c>
      <c r="D2552" s="11"/>
      <c r="E2552" s="4" t="s">
        <v>24</v>
      </c>
      <c r="F2552" s="4" t="s">
        <v>18</v>
      </c>
      <c r="G2552" s="4" t="s">
        <v>19</v>
      </c>
      <c r="H2552" s="4" t="s">
        <v>20</v>
      </c>
      <c r="I2552" s="5">
        <v>2398241.09</v>
      </c>
      <c r="J2552" s="5">
        <v>184784.47604427778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 t="s">
        <v>21</v>
      </c>
      <c r="Q2552" s="12" t="s">
        <v>22</v>
      </c>
    </row>
    <row r="2553" spans="1:17" x14ac:dyDescent="0.25">
      <c r="A2553" s="4" t="s">
        <v>2222</v>
      </c>
      <c r="B2553" s="4"/>
      <c r="C2553" s="3">
        <v>316204</v>
      </c>
      <c r="D2553" s="11"/>
      <c r="E2553" s="4" t="s">
        <v>62</v>
      </c>
      <c r="F2553" s="4" t="s">
        <v>18</v>
      </c>
      <c r="G2553" s="4" t="s">
        <v>19</v>
      </c>
      <c r="H2553" s="4" t="s">
        <v>25</v>
      </c>
      <c r="I2553" s="5">
        <v>856299</v>
      </c>
      <c r="J2553" s="5">
        <v>856299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 t="s">
        <v>21</v>
      </c>
      <c r="Q2553" s="12" t="s">
        <v>22</v>
      </c>
    </row>
    <row r="2554" spans="1:17" x14ac:dyDescent="0.25">
      <c r="A2554" s="4" t="s">
        <v>2223</v>
      </c>
      <c r="B2554" s="4"/>
      <c r="C2554" s="3">
        <v>320398</v>
      </c>
      <c r="D2554" s="11"/>
      <c r="E2554" s="4" t="s">
        <v>27</v>
      </c>
      <c r="F2554" s="4" t="s">
        <v>18</v>
      </c>
      <c r="G2554" s="4" t="s">
        <v>19</v>
      </c>
      <c r="H2554" s="4" t="s">
        <v>20</v>
      </c>
      <c r="I2554" s="5">
        <v>283986.53000000003</v>
      </c>
      <c r="J2554" s="5">
        <v>21881.16214357856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 t="s">
        <v>21</v>
      </c>
      <c r="Q2554" s="12" t="s">
        <v>22</v>
      </c>
    </row>
    <row r="2555" spans="1:17" x14ac:dyDescent="0.25">
      <c r="A2555" s="4" t="s">
        <v>2224</v>
      </c>
      <c r="B2555" s="4"/>
      <c r="C2555" s="3">
        <v>319423</v>
      </c>
      <c r="D2555" s="11"/>
      <c r="E2555" s="4" t="s">
        <v>24</v>
      </c>
      <c r="F2555" s="4" t="s">
        <v>18</v>
      </c>
      <c r="G2555" s="4" t="s">
        <v>19</v>
      </c>
      <c r="H2555" s="4" t="s">
        <v>20</v>
      </c>
      <c r="I2555" s="5">
        <v>2398241.09</v>
      </c>
      <c r="J2555" s="5">
        <v>184784.47604427778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 t="s">
        <v>21</v>
      </c>
      <c r="Q2555" s="12" t="s">
        <v>22</v>
      </c>
    </row>
    <row r="2556" spans="1:17" x14ac:dyDescent="0.25">
      <c r="A2556" s="4" t="s">
        <v>2225</v>
      </c>
      <c r="B2556" s="4"/>
      <c r="C2556" s="3">
        <v>319423</v>
      </c>
      <c r="D2556" s="11"/>
      <c r="E2556" s="4" t="s">
        <v>24</v>
      </c>
      <c r="F2556" s="4" t="s">
        <v>18</v>
      </c>
      <c r="G2556" s="4" t="s">
        <v>19</v>
      </c>
      <c r="H2556" s="4" t="s">
        <v>20</v>
      </c>
      <c r="I2556" s="5">
        <v>5776338.3200000003</v>
      </c>
      <c r="J2556" s="5">
        <v>445066.86769997916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 t="s">
        <v>21</v>
      </c>
      <c r="Q2556" s="12" t="s">
        <v>22</v>
      </c>
    </row>
    <row r="2557" spans="1:17" x14ac:dyDescent="0.25">
      <c r="A2557" s="4" t="s">
        <v>2226</v>
      </c>
      <c r="B2557" s="4"/>
      <c r="C2557" s="3">
        <v>309287</v>
      </c>
      <c r="D2557" s="11"/>
      <c r="E2557" s="4" t="s">
        <v>24</v>
      </c>
      <c r="F2557" s="4" t="s">
        <v>18</v>
      </c>
      <c r="G2557" s="4" t="s">
        <v>19</v>
      </c>
      <c r="H2557" s="4" t="s">
        <v>25</v>
      </c>
      <c r="I2557" s="5">
        <v>36808.410000000003</v>
      </c>
      <c r="J2557" s="5">
        <v>36808.410000000003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 t="s">
        <v>21</v>
      </c>
      <c r="Q2557" s="12" t="s">
        <v>41</v>
      </c>
    </row>
    <row r="2558" spans="1:17" x14ac:dyDescent="0.25">
      <c r="A2558" s="4" t="s">
        <v>2227</v>
      </c>
      <c r="B2558" s="4"/>
      <c r="C2558" s="3">
        <v>315150</v>
      </c>
      <c r="D2558" s="11"/>
      <c r="E2558" s="4" t="s">
        <v>17</v>
      </c>
      <c r="F2558" s="4" t="s">
        <v>18</v>
      </c>
      <c r="G2558" s="4" t="s">
        <v>19</v>
      </c>
      <c r="H2558" s="4" t="s">
        <v>20</v>
      </c>
      <c r="I2558" s="5">
        <v>56760</v>
      </c>
      <c r="J2558" s="5">
        <v>4373.358001414781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 t="s">
        <v>21</v>
      </c>
      <c r="Q2558" s="12" t="s">
        <v>22</v>
      </c>
    </row>
    <row r="2559" spans="1:17" x14ac:dyDescent="0.25">
      <c r="A2559" s="4" t="s">
        <v>2228</v>
      </c>
      <c r="B2559" s="4"/>
      <c r="C2559" s="3">
        <v>320398</v>
      </c>
      <c r="D2559" s="11"/>
      <c r="E2559" s="4" t="s">
        <v>27</v>
      </c>
      <c r="F2559" s="4" t="s">
        <v>18</v>
      </c>
      <c r="G2559" s="4" t="s">
        <v>19</v>
      </c>
      <c r="H2559" s="4" t="s">
        <v>20</v>
      </c>
      <c r="I2559" s="5">
        <v>209557.09</v>
      </c>
      <c r="J2559" s="5">
        <v>16146.373789723351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 t="s">
        <v>21</v>
      </c>
      <c r="Q2559" s="12" t="s">
        <v>22</v>
      </c>
    </row>
    <row r="2560" spans="1:17" x14ac:dyDescent="0.25">
      <c r="A2560" s="4" t="s">
        <v>2229</v>
      </c>
      <c r="B2560" s="4"/>
      <c r="C2560" s="3">
        <v>319755</v>
      </c>
      <c r="D2560" s="11"/>
      <c r="E2560" s="4" t="s">
        <v>24</v>
      </c>
      <c r="F2560" s="4" t="s">
        <v>18</v>
      </c>
      <c r="G2560" s="4" t="s">
        <v>48</v>
      </c>
      <c r="H2560" s="4" t="s">
        <v>25</v>
      </c>
      <c r="I2560" s="5">
        <v>26361.21</v>
      </c>
      <c r="J2560" s="5">
        <v>26361.21</v>
      </c>
      <c r="K2560" s="5">
        <v>0</v>
      </c>
      <c r="L2560" s="5">
        <v>0</v>
      </c>
      <c r="M2560" s="5">
        <v>0</v>
      </c>
      <c r="N2560" s="5">
        <v>26361.21</v>
      </c>
      <c r="O2560" s="5">
        <v>26361.21</v>
      </c>
      <c r="P2560" s="5" t="s">
        <v>49</v>
      </c>
      <c r="Q2560" s="12" t="s">
        <v>28</v>
      </c>
    </row>
    <row r="2561" spans="1:17" x14ac:dyDescent="0.25">
      <c r="A2561" s="4" t="s">
        <v>2230</v>
      </c>
      <c r="B2561" s="4"/>
      <c r="C2561" s="3">
        <v>315949</v>
      </c>
      <c r="D2561" s="11"/>
      <c r="E2561" s="4" t="s">
        <v>24</v>
      </c>
      <c r="F2561" s="4" t="s">
        <v>18</v>
      </c>
      <c r="G2561" s="4" t="s">
        <v>19</v>
      </c>
      <c r="H2561" s="4" t="s">
        <v>25</v>
      </c>
      <c r="I2561" s="5">
        <v>21266.94</v>
      </c>
      <c r="J2561" s="5">
        <v>21266.94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 t="s">
        <v>21</v>
      </c>
      <c r="Q2561" s="12" t="s">
        <v>56</v>
      </c>
    </row>
    <row r="2562" spans="1:17" x14ac:dyDescent="0.25">
      <c r="A2562" s="4" t="s">
        <v>2231</v>
      </c>
      <c r="B2562" s="4"/>
      <c r="C2562" s="3">
        <v>310806</v>
      </c>
      <c r="D2562" s="11"/>
      <c r="E2562" s="4" t="s">
        <v>17</v>
      </c>
      <c r="F2562" s="4" t="s">
        <v>18</v>
      </c>
      <c r="G2562" s="4" t="s">
        <v>19</v>
      </c>
      <c r="H2562" s="4" t="s">
        <v>20</v>
      </c>
      <c r="I2562" s="5">
        <v>39593.08</v>
      </c>
      <c r="J2562" s="5">
        <v>3050.6468149868847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 t="s">
        <v>21</v>
      </c>
      <c r="Q2562" s="12" t="s">
        <v>22</v>
      </c>
    </row>
    <row r="2563" spans="1:17" x14ac:dyDescent="0.25">
      <c r="A2563" s="4" t="s">
        <v>2232</v>
      </c>
      <c r="B2563" s="4"/>
      <c r="C2563" s="3">
        <v>312437</v>
      </c>
      <c r="D2563" s="11"/>
      <c r="E2563" s="4" t="s">
        <v>24</v>
      </c>
      <c r="F2563" s="4" t="s">
        <v>18</v>
      </c>
      <c r="G2563" s="4" t="s">
        <v>48</v>
      </c>
      <c r="H2563" s="4" t="s">
        <v>25</v>
      </c>
      <c r="I2563" s="5">
        <v>24686.62</v>
      </c>
      <c r="J2563" s="5">
        <v>24686.62</v>
      </c>
      <c r="K2563" s="5">
        <v>0</v>
      </c>
      <c r="L2563" s="5">
        <v>0</v>
      </c>
      <c r="M2563" s="5">
        <v>0</v>
      </c>
      <c r="N2563" s="5">
        <v>24686.62</v>
      </c>
      <c r="O2563" s="5">
        <v>24686.62</v>
      </c>
      <c r="P2563" s="5" t="s">
        <v>49</v>
      </c>
      <c r="Q2563" s="12" t="s">
        <v>28</v>
      </c>
    </row>
    <row r="2564" spans="1:17" x14ac:dyDescent="0.25">
      <c r="A2564" s="4" t="s">
        <v>2233</v>
      </c>
      <c r="B2564" s="4"/>
      <c r="C2564" s="3">
        <v>311979</v>
      </c>
      <c r="D2564" s="11"/>
      <c r="E2564" s="4" t="s">
        <v>17</v>
      </c>
      <c r="F2564" s="4" t="s">
        <v>18</v>
      </c>
      <c r="G2564" s="4" t="s">
        <v>48</v>
      </c>
      <c r="H2564" s="4" t="s">
        <v>25</v>
      </c>
      <c r="I2564" s="5">
        <v>22114.9</v>
      </c>
      <c r="J2564" s="5">
        <v>22114.9</v>
      </c>
      <c r="K2564" s="5">
        <v>0</v>
      </c>
      <c r="L2564" s="5">
        <v>0</v>
      </c>
      <c r="M2564" s="5">
        <v>0</v>
      </c>
      <c r="N2564" s="5">
        <v>22114.9</v>
      </c>
      <c r="O2564" s="5">
        <v>22114.9</v>
      </c>
      <c r="P2564" s="5" t="s">
        <v>49</v>
      </c>
      <c r="Q2564" s="12" t="s">
        <v>22</v>
      </c>
    </row>
    <row r="2565" spans="1:17" x14ac:dyDescent="0.25">
      <c r="A2565" s="4" t="s">
        <v>2234</v>
      </c>
      <c r="B2565" s="4"/>
      <c r="C2565" s="3">
        <v>314376</v>
      </c>
      <c r="D2565" s="11"/>
      <c r="E2565" s="4" t="s">
        <v>24</v>
      </c>
      <c r="F2565" s="4" t="s">
        <v>18</v>
      </c>
      <c r="G2565" s="4" t="s">
        <v>19</v>
      </c>
      <c r="H2565" s="4" t="s">
        <v>25</v>
      </c>
      <c r="I2565" s="5">
        <v>48249.36</v>
      </c>
      <c r="J2565" s="5">
        <v>48249.36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 t="s">
        <v>21</v>
      </c>
      <c r="Q2565" s="12" t="s">
        <v>28</v>
      </c>
    </row>
    <row r="2566" spans="1:17" x14ac:dyDescent="0.25">
      <c r="A2566" s="4">
        <v>30000702</v>
      </c>
      <c r="B2566" s="4"/>
      <c r="C2566" s="3">
        <v>326589</v>
      </c>
      <c r="D2566" s="11"/>
      <c r="E2566" s="4" t="s">
        <v>24</v>
      </c>
      <c r="F2566" s="4" t="s">
        <v>18</v>
      </c>
      <c r="G2566" s="4" t="s">
        <v>19</v>
      </c>
      <c r="H2566" s="4" t="s">
        <v>20</v>
      </c>
      <c r="I2566" s="5">
        <v>2321217.33</v>
      </c>
      <c r="J2566" s="5">
        <v>178849.79533435791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 t="s">
        <v>21</v>
      </c>
      <c r="Q2566" s="12" t="s">
        <v>22</v>
      </c>
    </row>
    <row r="2567" spans="1:17" x14ac:dyDescent="0.25">
      <c r="A2567" s="4" t="s">
        <v>2235</v>
      </c>
      <c r="B2567" s="4"/>
      <c r="C2567" s="3">
        <v>319423</v>
      </c>
      <c r="D2567" s="11"/>
      <c r="E2567" s="4" t="s">
        <v>24</v>
      </c>
      <c r="F2567" s="4" t="s">
        <v>18</v>
      </c>
      <c r="G2567" s="4" t="s">
        <v>19</v>
      </c>
      <c r="H2567" s="4" t="s">
        <v>20</v>
      </c>
      <c r="I2567" s="5">
        <v>2852805.55</v>
      </c>
      <c r="J2567" s="5">
        <v>219808.6676986081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 t="s">
        <v>21</v>
      </c>
      <c r="Q2567" s="12" t="s">
        <v>22</v>
      </c>
    </row>
    <row r="2568" spans="1:17" x14ac:dyDescent="0.25">
      <c r="A2568" s="4" t="s">
        <v>2236</v>
      </c>
      <c r="B2568" s="4"/>
      <c r="C2568" s="3">
        <v>320022</v>
      </c>
      <c r="D2568" s="11"/>
      <c r="E2568" s="4" t="s">
        <v>24</v>
      </c>
      <c r="F2568" s="4" t="s">
        <v>18</v>
      </c>
      <c r="G2568" s="4" t="s">
        <v>48</v>
      </c>
      <c r="H2568" s="4" t="s">
        <v>25</v>
      </c>
      <c r="I2568" s="5">
        <v>29128.98</v>
      </c>
      <c r="J2568" s="5">
        <v>29128.98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 t="s">
        <v>21</v>
      </c>
      <c r="Q2568" s="12" t="s">
        <v>26</v>
      </c>
    </row>
    <row r="2569" spans="1:17" x14ac:dyDescent="0.25">
      <c r="A2569" s="4" t="s">
        <v>2237</v>
      </c>
      <c r="B2569" s="4"/>
      <c r="C2569" s="3">
        <v>319423</v>
      </c>
      <c r="D2569" s="11"/>
      <c r="E2569" s="4" t="s">
        <v>24</v>
      </c>
      <c r="F2569" s="4" t="s">
        <v>18</v>
      </c>
      <c r="G2569" s="4" t="s">
        <v>19</v>
      </c>
      <c r="H2569" s="4" t="s">
        <v>20</v>
      </c>
      <c r="I2569" s="5">
        <v>5027618.8099999996</v>
      </c>
      <c r="J2569" s="5">
        <v>387378.02943581674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 t="s">
        <v>21</v>
      </c>
      <c r="Q2569" s="12" t="s">
        <v>22</v>
      </c>
    </row>
    <row r="2570" spans="1:17" x14ac:dyDescent="0.25">
      <c r="A2570" s="4" t="s">
        <v>2238</v>
      </c>
      <c r="B2570" s="4"/>
      <c r="C2570" s="3">
        <v>309064</v>
      </c>
      <c r="D2570" s="11"/>
      <c r="E2570" s="4" t="s">
        <v>24</v>
      </c>
      <c r="F2570" s="4" t="s">
        <v>18</v>
      </c>
      <c r="G2570" s="4" t="s">
        <v>48</v>
      </c>
      <c r="H2570" s="4" t="s">
        <v>25</v>
      </c>
      <c r="I2570" s="5">
        <v>80678.22</v>
      </c>
      <c r="J2570" s="5">
        <v>80678.22</v>
      </c>
      <c r="K2570" s="5">
        <v>0</v>
      </c>
      <c r="L2570" s="5">
        <v>0</v>
      </c>
      <c r="M2570" s="5">
        <v>0</v>
      </c>
      <c r="N2570" s="5">
        <v>80678.22</v>
      </c>
      <c r="O2570" s="5">
        <v>80678.22</v>
      </c>
      <c r="P2570" s="5" t="s">
        <v>49</v>
      </c>
      <c r="Q2570" s="12" t="s">
        <v>56</v>
      </c>
    </row>
    <row r="2571" spans="1:17" x14ac:dyDescent="0.25">
      <c r="A2571" s="4" t="s">
        <v>2239</v>
      </c>
      <c r="B2571" s="4"/>
      <c r="C2571" s="3">
        <v>310228</v>
      </c>
      <c r="D2571" s="11"/>
      <c r="E2571" s="4" t="s">
        <v>62</v>
      </c>
      <c r="F2571" s="4" t="s">
        <v>18</v>
      </c>
      <c r="G2571" s="4" t="s">
        <v>19</v>
      </c>
      <c r="H2571" s="4" t="s">
        <v>20</v>
      </c>
      <c r="I2571" s="5">
        <v>876321.56</v>
      </c>
      <c r="J2571" s="5">
        <v>67520.576219842915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 t="s">
        <v>21</v>
      </c>
      <c r="Q2571" s="12" t="s">
        <v>22</v>
      </c>
    </row>
    <row r="2572" spans="1:17" x14ac:dyDescent="0.25">
      <c r="A2572" s="4" t="s">
        <v>2240</v>
      </c>
      <c r="B2572" s="4"/>
      <c r="C2572" s="3">
        <v>314376</v>
      </c>
      <c r="D2572" s="11"/>
      <c r="E2572" s="4" t="s">
        <v>24</v>
      </c>
      <c r="F2572" s="4" t="s">
        <v>18</v>
      </c>
      <c r="G2572" s="4" t="s">
        <v>19</v>
      </c>
      <c r="H2572" s="4" t="s">
        <v>25</v>
      </c>
      <c r="I2572" s="5">
        <v>208291.24</v>
      </c>
      <c r="J2572" s="5">
        <v>208291.24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 t="s">
        <v>21</v>
      </c>
      <c r="Q2572" s="12" t="s">
        <v>28</v>
      </c>
    </row>
    <row r="2573" spans="1:17" x14ac:dyDescent="0.25">
      <c r="A2573" s="4" t="s">
        <v>2241</v>
      </c>
      <c r="B2573" s="4"/>
      <c r="C2573" s="3">
        <v>319423</v>
      </c>
      <c r="D2573" s="11"/>
      <c r="E2573" s="4" t="s">
        <v>24</v>
      </c>
      <c r="F2573" s="4" t="s">
        <v>18</v>
      </c>
      <c r="G2573" s="4" t="s">
        <v>19</v>
      </c>
      <c r="H2573" s="4" t="s">
        <v>20</v>
      </c>
      <c r="I2573" s="5">
        <v>2852805.55</v>
      </c>
      <c r="J2573" s="5">
        <v>219808.6676986081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 t="s">
        <v>21</v>
      </c>
      <c r="Q2573" s="12" t="s">
        <v>22</v>
      </c>
    </row>
    <row r="2574" spans="1:17" x14ac:dyDescent="0.25">
      <c r="A2574" s="4" t="s">
        <v>2242</v>
      </c>
      <c r="B2574" s="4"/>
      <c r="C2574" s="3">
        <v>316308</v>
      </c>
      <c r="D2574" s="11"/>
      <c r="E2574" s="4" t="s">
        <v>17</v>
      </c>
      <c r="F2574" s="4" t="s">
        <v>18</v>
      </c>
      <c r="G2574" s="4" t="s">
        <v>19</v>
      </c>
      <c r="H2574" s="4" t="s">
        <v>20</v>
      </c>
      <c r="I2574" s="5">
        <v>270127</v>
      </c>
      <c r="J2574" s="5">
        <v>20813.285356733097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 t="s">
        <v>21</v>
      </c>
      <c r="Q2574" s="12" t="s">
        <v>22</v>
      </c>
    </row>
    <row r="2575" spans="1:17" x14ac:dyDescent="0.25">
      <c r="A2575" s="4" t="s">
        <v>2243</v>
      </c>
      <c r="B2575" s="4"/>
      <c r="C2575" s="3">
        <v>315746</v>
      </c>
      <c r="D2575" s="11"/>
      <c r="E2575" s="4" t="s">
        <v>24</v>
      </c>
      <c r="F2575" s="4" t="s">
        <v>18</v>
      </c>
      <c r="G2575" s="4" t="s">
        <v>19</v>
      </c>
      <c r="H2575" s="4" t="s">
        <v>25</v>
      </c>
      <c r="I2575" s="5">
        <v>27815.08</v>
      </c>
      <c r="J2575" s="5">
        <v>27815.08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 t="s">
        <v>21</v>
      </c>
      <c r="Q2575" s="12" t="s">
        <v>28</v>
      </c>
    </row>
    <row r="2576" spans="1:17" x14ac:dyDescent="0.25">
      <c r="A2576" s="4" t="s">
        <v>2244</v>
      </c>
      <c r="B2576" s="4"/>
      <c r="C2576" s="3">
        <v>319423</v>
      </c>
      <c r="D2576" s="11"/>
      <c r="E2576" s="4" t="s">
        <v>24</v>
      </c>
      <c r="F2576" s="4" t="s">
        <v>18</v>
      </c>
      <c r="G2576" s="4" t="s">
        <v>19</v>
      </c>
      <c r="H2576" s="4" t="s">
        <v>20</v>
      </c>
      <c r="I2576" s="5">
        <v>5027618.8099999996</v>
      </c>
      <c r="J2576" s="5">
        <v>387378.02943581674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 t="s">
        <v>21</v>
      </c>
      <c r="Q2576" s="12" t="s">
        <v>22</v>
      </c>
    </row>
    <row r="2577" spans="1:17" x14ac:dyDescent="0.25">
      <c r="A2577" s="4">
        <v>30000697</v>
      </c>
      <c r="B2577" s="4"/>
      <c r="C2577" s="3">
        <v>328816</v>
      </c>
      <c r="D2577" s="11"/>
      <c r="E2577" s="4" t="s">
        <v>24</v>
      </c>
      <c r="F2577" s="4" t="s">
        <v>18</v>
      </c>
      <c r="G2577" s="4" t="s">
        <v>19</v>
      </c>
      <c r="H2577" s="4" t="s">
        <v>25</v>
      </c>
      <c r="I2577" s="5">
        <v>177650</v>
      </c>
      <c r="J2577" s="5">
        <v>177650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 t="s">
        <v>21</v>
      </c>
      <c r="Q2577" s="12" t="s">
        <v>22</v>
      </c>
    </row>
    <row r="2578" spans="1:17" x14ac:dyDescent="0.25">
      <c r="A2578" s="4" t="s">
        <v>2245</v>
      </c>
      <c r="B2578" s="4"/>
      <c r="C2578" s="3">
        <v>319423</v>
      </c>
      <c r="D2578" s="11"/>
      <c r="E2578" s="4" t="s">
        <v>24</v>
      </c>
      <c r="F2578" s="4" t="s">
        <v>18</v>
      </c>
      <c r="G2578" s="4" t="s">
        <v>19</v>
      </c>
      <c r="H2578" s="4" t="s">
        <v>20</v>
      </c>
      <c r="I2578" s="5">
        <v>2398241.09</v>
      </c>
      <c r="J2578" s="5">
        <v>184784.47604427778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 t="s">
        <v>21</v>
      </c>
      <c r="Q2578" s="12" t="s">
        <v>22</v>
      </c>
    </row>
    <row r="2579" spans="1:17" x14ac:dyDescent="0.25">
      <c r="A2579" s="4" t="s">
        <v>2246</v>
      </c>
      <c r="B2579" s="4"/>
      <c r="C2579" s="3">
        <v>320022</v>
      </c>
      <c r="D2579" s="11"/>
      <c r="E2579" s="4" t="s">
        <v>24</v>
      </c>
      <c r="F2579" s="4" t="s">
        <v>18</v>
      </c>
      <c r="G2579" s="4" t="s">
        <v>48</v>
      </c>
      <c r="H2579" s="4" t="s">
        <v>25</v>
      </c>
      <c r="I2579" s="5">
        <v>35445.11</v>
      </c>
      <c r="J2579" s="5">
        <v>35445.11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 t="s">
        <v>21</v>
      </c>
      <c r="Q2579" s="12" t="s">
        <v>26</v>
      </c>
    </row>
    <row r="2580" spans="1:17" x14ac:dyDescent="0.25">
      <c r="A2580" s="4" t="s">
        <v>2247</v>
      </c>
      <c r="B2580" s="4"/>
      <c r="C2580" s="3">
        <v>313593</v>
      </c>
      <c r="D2580" s="11"/>
      <c r="E2580" s="4" t="s">
        <v>24</v>
      </c>
      <c r="F2580" s="4" t="s">
        <v>18</v>
      </c>
      <c r="G2580" s="4" t="s">
        <v>19</v>
      </c>
      <c r="H2580" s="4" t="s">
        <v>20</v>
      </c>
      <c r="I2580" s="15">
        <v>68858.53</v>
      </c>
      <c r="J2580" s="5">
        <v>5305.5497382163458</v>
      </c>
      <c r="K2580" s="5">
        <v>0</v>
      </c>
      <c r="L2580" s="15">
        <v>68858.53</v>
      </c>
      <c r="M2580" s="5">
        <v>0</v>
      </c>
      <c r="N2580" s="5">
        <v>0</v>
      </c>
      <c r="O2580" s="5">
        <v>68858.53</v>
      </c>
      <c r="P2580" s="5" t="s">
        <v>121</v>
      </c>
      <c r="Q2580" s="12" t="s">
        <v>22</v>
      </c>
    </row>
    <row r="2581" spans="1:17" x14ac:dyDescent="0.25">
      <c r="A2581" s="4" t="s">
        <v>2248</v>
      </c>
      <c r="B2581" s="4"/>
      <c r="C2581" s="3">
        <v>309934</v>
      </c>
      <c r="D2581" s="11"/>
      <c r="E2581" s="4" t="s">
        <v>24</v>
      </c>
      <c r="F2581" s="4" t="s">
        <v>18</v>
      </c>
      <c r="G2581" s="4" t="s">
        <v>48</v>
      </c>
      <c r="H2581" s="4" t="s">
        <v>25</v>
      </c>
      <c r="I2581" s="5">
        <v>3180.88</v>
      </c>
      <c r="J2581" s="5">
        <v>3180.88</v>
      </c>
      <c r="K2581" s="5">
        <v>0</v>
      </c>
      <c r="L2581" s="5">
        <v>3180.88</v>
      </c>
      <c r="M2581" s="5">
        <v>0</v>
      </c>
      <c r="N2581" s="5">
        <v>0</v>
      </c>
      <c r="O2581" s="5">
        <v>3180.88</v>
      </c>
      <c r="P2581" s="5" t="s">
        <v>121</v>
      </c>
      <c r="Q2581" s="12" t="s">
        <v>56</v>
      </c>
    </row>
    <row r="2582" spans="1:17" x14ac:dyDescent="0.25">
      <c r="A2582" s="4" t="s">
        <v>2249</v>
      </c>
      <c r="B2582" s="4"/>
      <c r="C2582" s="3">
        <v>315771</v>
      </c>
      <c r="D2582" s="11"/>
      <c r="E2582" s="4" t="s">
        <v>24</v>
      </c>
      <c r="F2582" s="4" t="s">
        <v>18</v>
      </c>
      <c r="G2582" s="4" t="s">
        <v>19</v>
      </c>
      <c r="H2582" s="4" t="s">
        <v>25</v>
      </c>
      <c r="I2582" s="5">
        <v>37404.42</v>
      </c>
      <c r="J2582" s="5">
        <v>37404.42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 t="s">
        <v>21</v>
      </c>
      <c r="Q2582" s="12" t="s">
        <v>211</v>
      </c>
    </row>
    <row r="2583" spans="1:17" x14ac:dyDescent="0.25">
      <c r="A2583" s="4" t="s">
        <v>2250</v>
      </c>
      <c r="B2583" s="4"/>
      <c r="C2583" s="3">
        <v>312097</v>
      </c>
      <c r="D2583" s="11"/>
      <c r="E2583" s="4" t="s">
        <v>17</v>
      </c>
      <c r="F2583" s="4" t="s">
        <v>18</v>
      </c>
      <c r="G2583" s="4" t="s">
        <v>19</v>
      </c>
      <c r="H2583" s="4" t="s">
        <v>25</v>
      </c>
      <c r="I2583" s="5">
        <v>100276.11</v>
      </c>
      <c r="J2583" s="5">
        <v>100276.11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 t="s">
        <v>21</v>
      </c>
      <c r="Q2583" s="12" t="s">
        <v>22</v>
      </c>
    </row>
    <row r="2584" spans="1:17" x14ac:dyDescent="0.25">
      <c r="A2584" s="4" t="s">
        <v>2251</v>
      </c>
      <c r="B2584" s="4"/>
      <c r="C2584" s="3">
        <v>320256</v>
      </c>
      <c r="D2584" s="11"/>
      <c r="E2584" s="4" t="s">
        <v>17</v>
      </c>
      <c r="F2584" s="4" t="s">
        <v>18</v>
      </c>
      <c r="G2584" s="4" t="s">
        <v>48</v>
      </c>
      <c r="H2584" s="4" t="s">
        <v>25</v>
      </c>
      <c r="I2584" s="5">
        <v>37606.5</v>
      </c>
      <c r="J2584" s="5">
        <v>37606.5</v>
      </c>
      <c r="K2584" s="5">
        <v>0</v>
      </c>
      <c r="L2584" s="5">
        <v>0</v>
      </c>
      <c r="M2584" s="5">
        <v>0</v>
      </c>
      <c r="N2584" s="5">
        <v>37606.5</v>
      </c>
      <c r="O2584" s="5">
        <v>37606.5</v>
      </c>
      <c r="P2584" s="5" t="s">
        <v>49</v>
      </c>
      <c r="Q2584" s="12" t="s">
        <v>22</v>
      </c>
    </row>
    <row r="2585" spans="1:17" x14ac:dyDescent="0.25">
      <c r="A2585" s="4" t="s">
        <v>2252</v>
      </c>
      <c r="B2585" s="4"/>
      <c r="C2585" s="3">
        <v>312097</v>
      </c>
      <c r="D2585" s="11"/>
      <c r="E2585" s="4" t="s">
        <v>17</v>
      </c>
      <c r="F2585" s="4" t="s">
        <v>18</v>
      </c>
      <c r="G2585" s="4" t="s">
        <v>19</v>
      </c>
      <c r="H2585" s="4" t="s">
        <v>25</v>
      </c>
      <c r="I2585" s="5">
        <v>74972.929999999993</v>
      </c>
      <c r="J2585" s="5">
        <v>74972.929999999993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 t="s">
        <v>21</v>
      </c>
      <c r="Q2585" s="12" t="s">
        <v>22</v>
      </c>
    </row>
    <row r="2586" spans="1:17" x14ac:dyDescent="0.25">
      <c r="A2586" s="4" t="s">
        <v>2253</v>
      </c>
      <c r="B2586" s="4"/>
      <c r="C2586" s="3">
        <v>319669</v>
      </c>
      <c r="D2586" s="11"/>
      <c r="E2586" s="4" t="s">
        <v>62</v>
      </c>
      <c r="F2586" s="4" t="s">
        <v>18</v>
      </c>
      <c r="G2586" s="4" t="s">
        <v>19</v>
      </c>
      <c r="H2586" s="4" t="s">
        <v>25</v>
      </c>
      <c r="I2586" s="5">
        <v>1054085.68</v>
      </c>
      <c r="J2586" s="5">
        <v>1054085.68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 t="s">
        <v>21</v>
      </c>
      <c r="Q2586" s="12" t="s">
        <v>22</v>
      </c>
    </row>
    <row r="2587" spans="1:17" x14ac:dyDescent="0.25">
      <c r="A2587" s="4" t="s">
        <v>2254</v>
      </c>
      <c r="B2587" s="4"/>
      <c r="C2587" s="3">
        <v>320349</v>
      </c>
      <c r="D2587" s="11"/>
      <c r="E2587" s="4" t="s">
        <v>17</v>
      </c>
      <c r="F2587" s="4" t="s">
        <v>18</v>
      </c>
      <c r="G2587" s="4" t="s">
        <v>19</v>
      </c>
      <c r="H2587" s="4" t="s">
        <v>20</v>
      </c>
      <c r="I2587" s="5">
        <v>369411.63</v>
      </c>
      <c r="J2587" s="5">
        <v>28463.166100707836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 t="s">
        <v>21</v>
      </c>
      <c r="Q2587" s="12" t="s">
        <v>22</v>
      </c>
    </row>
    <row r="2588" spans="1:17" x14ac:dyDescent="0.25">
      <c r="A2588" s="4" t="s">
        <v>2255</v>
      </c>
      <c r="B2588" s="4"/>
      <c r="C2588" s="3">
        <v>319669</v>
      </c>
      <c r="D2588" s="11"/>
      <c r="E2588" s="4" t="s">
        <v>62</v>
      </c>
      <c r="F2588" s="4" t="s">
        <v>18</v>
      </c>
      <c r="G2588" s="4" t="s">
        <v>19</v>
      </c>
      <c r="H2588" s="4" t="s">
        <v>25</v>
      </c>
      <c r="I2588" s="5">
        <v>1054779.18</v>
      </c>
      <c r="J2588" s="5">
        <v>1054779.18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 t="s">
        <v>21</v>
      </c>
      <c r="Q2588" s="12" t="s">
        <v>22</v>
      </c>
    </row>
    <row r="2589" spans="1:17" x14ac:dyDescent="0.25">
      <c r="A2589" s="4" t="s">
        <v>2256</v>
      </c>
      <c r="B2589" s="4"/>
      <c r="C2589" s="3">
        <v>315771</v>
      </c>
      <c r="D2589" s="11"/>
      <c r="E2589" s="4" t="s">
        <v>24</v>
      </c>
      <c r="F2589" s="4" t="s">
        <v>18</v>
      </c>
      <c r="G2589" s="4" t="s">
        <v>19</v>
      </c>
      <c r="H2589" s="4" t="s">
        <v>25</v>
      </c>
      <c r="I2589" s="5">
        <v>23938.83</v>
      </c>
      <c r="J2589" s="5">
        <v>23938.83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 t="s">
        <v>21</v>
      </c>
      <c r="Q2589" s="12" t="s">
        <v>211</v>
      </c>
    </row>
    <row r="2590" spans="1:17" x14ac:dyDescent="0.25">
      <c r="A2590" s="4" t="s">
        <v>2257</v>
      </c>
      <c r="B2590" s="4"/>
      <c r="C2590" s="3">
        <v>320022</v>
      </c>
      <c r="D2590" s="11"/>
      <c r="E2590" s="4" t="s">
        <v>24</v>
      </c>
      <c r="F2590" s="4" t="s">
        <v>18</v>
      </c>
      <c r="G2590" s="4" t="s">
        <v>48</v>
      </c>
      <c r="H2590" s="4" t="s">
        <v>25</v>
      </c>
      <c r="I2590" s="5">
        <v>50164.3</v>
      </c>
      <c r="J2590" s="5">
        <v>50164.3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 t="s">
        <v>21</v>
      </c>
      <c r="Q2590" s="12" t="s">
        <v>26</v>
      </c>
    </row>
    <row r="2591" spans="1:17" x14ac:dyDescent="0.25">
      <c r="A2591" s="4" t="s">
        <v>2258</v>
      </c>
      <c r="B2591" s="4"/>
      <c r="C2591" s="3">
        <v>317847</v>
      </c>
      <c r="D2591" s="11"/>
      <c r="E2591" s="4" t="s">
        <v>17</v>
      </c>
      <c r="F2591" s="4" t="s">
        <v>18</v>
      </c>
      <c r="G2591" s="4" t="s">
        <v>19</v>
      </c>
      <c r="H2591" s="4" t="s">
        <v>25</v>
      </c>
      <c r="I2591" s="5">
        <v>135998.26</v>
      </c>
      <c r="J2591" s="5">
        <v>135998.26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 t="s">
        <v>21</v>
      </c>
      <c r="Q2591" s="12" t="s">
        <v>22</v>
      </c>
    </row>
    <row r="2592" spans="1:17" x14ac:dyDescent="0.25">
      <c r="A2592" s="4" t="s">
        <v>2259</v>
      </c>
      <c r="B2592" s="4"/>
      <c r="C2592" s="3">
        <v>319669</v>
      </c>
      <c r="D2592" s="11"/>
      <c r="E2592" s="4" t="s">
        <v>24</v>
      </c>
      <c r="F2592" s="4" t="s">
        <v>18</v>
      </c>
      <c r="G2592" s="4" t="s">
        <v>19</v>
      </c>
      <c r="H2592" s="4" t="s">
        <v>25</v>
      </c>
      <c r="I2592" s="5">
        <v>1423447.82</v>
      </c>
      <c r="J2592" s="5">
        <v>1423447.82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 t="s">
        <v>21</v>
      </c>
      <c r="Q2592" s="12" t="s">
        <v>22</v>
      </c>
    </row>
    <row r="2593" spans="1:17" x14ac:dyDescent="0.25">
      <c r="A2593" s="4" t="s">
        <v>2260</v>
      </c>
      <c r="B2593" s="4"/>
      <c r="C2593" s="3">
        <v>319669</v>
      </c>
      <c r="D2593" s="11"/>
      <c r="E2593" s="4" t="s">
        <v>62</v>
      </c>
      <c r="F2593" s="4" t="s">
        <v>18</v>
      </c>
      <c r="G2593" s="4" t="s">
        <v>19</v>
      </c>
      <c r="H2593" s="4" t="s">
        <v>20</v>
      </c>
      <c r="I2593" s="5">
        <v>4877391.29</v>
      </c>
      <c r="J2593" s="5">
        <v>375802.99901607231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 t="s">
        <v>21</v>
      </c>
      <c r="Q2593" s="12" t="s">
        <v>22</v>
      </c>
    </row>
    <row r="2594" spans="1:17" x14ac:dyDescent="0.25">
      <c r="A2594" s="4" t="s">
        <v>2261</v>
      </c>
      <c r="B2594" s="4"/>
      <c r="C2594" s="3">
        <v>319669</v>
      </c>
      <c r="D2594" s="11"/>
      <c r="E2594" s="4" t="s">
        <v>24</v>
      </c>
      <c r="F2594" s="4" t="s">
        <v>18</v>
      </c>
      <c r="G2594" s="4" t="s">
        <v>19</v>
      </c>
      <c r="H2594" s="4" t="s">
        <v>25</v>
      </c>
      <c r="I2594" s="5">
        <v>1483294.08</v>
      </c>
      <c r="J2594" s="5">
        <v>1483294.08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 t="s">
        <v>21</v>
      </c>
      <c r="Q2594" s="12" t="s">
        <v>22</v>
      </c>
    </row>
    <row r="2595" spans="1:17" x14ac:dyDescent="0.25">
      <c r="A2595" s="4" t="s">
        <v>2262</v>
      </c>
      <c r="B2595" s="4"/>
      <c r="C2595" s="3">
        <v>312097</v>
      </c>
      <c r="D2595" s="11"/>
      <c r="E2595" s="4" t="s">
        <v>17</v>
      </c>
      <c r="F2595" s="4" t="s">
        <v>18</v>
      </c>
      <c r="G2595" s="4" t="s">
        <v>19</v>
      </c>
      <c r="H2595" s="4" t="s">
        <v>25</v>
      </c>
      <c r="I2595" s="5">
        <v>103182.28</v>
      </c>
      <c r="J2595" s="5">
        <v>103182.28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 t="s">
        <v>21</v>
      </c>
      <c r="Q2595" s="12" t="s">
        <v>22</v>
      </c>
    </row>
    <row r="2596" spans="1:17" x14ac:dyDescent="0.25">
      <c r="A2596" s="4" t="s">
        <v>2263</v>
      </c>
      <c r="B2596" s="4"/>
      <c r="C2596" s="3">
        <v>320398</v>
      </c>
      <c r="D2596" s="11"/>
      <c r="E2596" s="4" t="s">
        <v>27</v>
      </c>
      <c r="F2596" s="4" t="s">
        <v>18</v>
      </c>
      <c r="G2596" s="4" t="s">
        <v>19</v>
      </c>
      <c r="H2596" s="4" t="s">
        <v>20</v>
      </c>
      <c r="I2596" s="5">
        <v>274100.21000000002</v>
      </c>
      <c r="J2596" s="5">
        <v>21119.421187332136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 t="s">
        <v>21</v>
      </c>
      <c r="Q2596" s="12" t="s">
        <v>22</v>
      </c>
    </row>
    <row r="2597" spans="1:17" x14ac:dyDescent="0.25">
      <c r="A2597" s="4" t="s">
        <v>2264</v>
      </c>
      <c r="B2597" s="4"/>
      <c r="C2597" s="3">
        <v>312097</v>
      </c>
      <c r="D2597" s="11"/>
      <c r="E2597" s="4" t="s">
        <v>17</v>
      </c>
      <c r="F2597" s="4" t="s">
        <v>18</v>
      </c>
      <c r="G2597" s="4" t="s">
        <v>19</v>
      </c>
      <c r="H2597" s="4" t="s">
        <v>25</v>
      </c>
      <c r="I2597" s="5">
        <v>76775.75</v>
      </c>
      <c r="J2597" s="5">
        <v>76775.75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 t="s">
        <v>21</v>
      </c>
      <c r="Q2597" s="12" t="s">
        <v>22</v>
      </c>
    </row>
    <row r="2598" spans="1:17" x14ac:dyDescent="0.25">
      <c r="A2598" s="4" t="s">
        <v>2265</v>
      </c>
      <c r="B2598" s="4"/>
      <c r="C2598" s="3">
        <v>315628</v>
      </c>
      <c r="D2598" s="11"/>
      <c r="E2598" s="4" t="s">
        <v>24</v>
      </c>
      <c r="F2598" s="4" t="s">
        <v>18</v>
      </c>
      <c r="G2598" s="4" t="s">
        <v>19</v>
      </c>
      <c r="H2598" s="4" t="s">
        <v>20</v>
      </c>
      <c r="I2598" s="5">
        <v>1892137.11</v>
      </c>
      <c r="J2598" s="5">
        <v>145789.16437266281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 t="s">
        <v>21</v>
      </c>
      <c r="Q2598" s="12" t="s">
        <v>22</v>
      </c>
    </row>
    <row r="2599" spans="1:17" x14ac:dyDescent="0.25">
      <c r="A2599" s="4" t="s">
        <v>2266</v>
      </c>
      <c r="B2599" s="4"/>
      <c r="C2599" s="3">
        <v>312097</v>
      </c>
      <c r="D2599" s="11"/>
      <c r="E2599" s="4" t="s">
        <v>17</v>
      </c>
      <c r="F2599" s="4" t="s">
        <v>18</v>
      </c>
      <c r="G2599" s="4" t="s">
        <v>19</v>
      </c>
      <c r="H2599" s="4" t="s">
        <v>25</v>
      </c>
      <c r="I2599" s="5">
        <v>89550.83</v>
      </c>
      <c r="J2599" s="5">
        <v>89550.83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 t="s">
        <v>21</v>
      </c>
      <c r="Q2599" s="12" t="s">
        <v>22</v>
      </c>
    </row>
    <row r="2600" spans="1:17" x14ac:dyDescent="0.25">
      <c r="A2600" s="4" t="s">
        <v>2267</v>
      </c>
      <c r="B2600" s="4"/>
      <c r="C2600" s="3">
        <v>315771</v>
      </c>
      <c r="D2600" s="11"/>
      <c r="E2600" s="4" t="s">
        <v>24</v>
      </c>
      <c r="F2600" s="4" t="s">
        <v>18</v>
      </c>
      <c r="G2600" s="4" t="s">
        <v>19</v>
      </c>
      <c r="H2600" s="4" t="s">
        <v>25</v>
      </c>
      <c r="I2600" s="5">
        <v>25085.599999999999</v>
      </c>
      <c r="J2600" s="5">
        <v>25085.599999999999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 t="s">
        <v>21</v>
      </c>
      <c r="Q2600" s="12" t="s">
        <v>211</v>
      </c>
    </row>
    <row r="2601" spans="1:17" x14ac:dyDescent="0.25">
      <c r="A2601" s="4" t="s">
        <v>2268</v>
      </c>
      <c r="B2601" s="4"/>
      <c r="C2601" s="3">
        <v>315628</v>
      </c>
      <c r="D2601" s="11"/>
      <c r="E2601" s="4" t="s">
        <v>24</v>
      </c>
      <c r="F2601" s="4" t="s">
        <v>18</v>
      </c>
      <c r="G2601" s="4" t="s">
        <v>19</v>
      </c>
      <c r="H2601" s="4" t="s">
        <v>20</v>
      </c>
      <c r="I2601" s="5">
        <v>1784417.15</v>
      </c>
      <c r="J2601" s="5">
        <v>137489.34145197779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 t="s">
        <v>21</v>
      </c>
      <c r="Q2601" s="12" t="s">
        <v>22</v>
      </c>
    </row>
    <row r="2602" spans="1:17" x14ac:dyDescent="0.25">
      <c r="A2602" s="4" t="s">
        <v>2269</v>
      </c>
      <c r="B2602" s="4"/>
      <c r="C2602" s="3">
        <v>314798</v>
      </c>
      <c r="D2602" s="11"/>
      <c r="E2602" s="4" t="s">
        <v>27</v>
      </c>
      <c r="F2602" s="4" t="s">
        <v>18</v>
      </c>
      <c r="G2602" s="4" t="s">
        <v>19</v>
      </c>
      <c r="H2602" s="4" t="s">
        <v>25</v>
      </c>
      <c r="I2602" s="5">
        <v>337231.24</v>
      </c>
      <c r="J2602" s="5">
        <v>337231.24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 t="s">
        <v>21</v>
      </c>
      <c r="Q2602" s="12" t="s">
        <v>28</v>
      </c>
    </row>
    <row r="2603" spans="1:17" x14ac:dyDescent="0.25">
      <c r="A2603" s="4" t="s">
        <v>2270</v>
      </c>
      <c r="B2603" s="4"/>
      <c r="C2603" s="3">
        <v>308822</v>
      </c>
      <c r="D2603" s="11"/>
      <c r="E2603" s="4" t="s">
        <v>17</v>
      </c>
      <c r="F2603" s="4" t="s">
        <v>18</v>
      </c>
      <c r="G2603" s="4" t="s">
        <v>48</v>
      </c>
      <c r="H2603" s="4" t="s">
        <v>20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 t="s">
        <v>21</v>
      </c>
      <c r="Q2603" s="12" t="s">
        <v>22</v>
      </c>
    </row>
    <row r="2604" spans="1:17" x14ac:dyDescent="0.25">
      <c r="A2604" s="4" t="s">
        <v>2271</v>
      </c>
      <c r="B2604" s="4"/>
      <c r="C2604" s="3">
        <v>320022</v>
      </c>
      <c r="D2604" s="11"/>
      <c r="E2604" s="4" t="s">
        <v>24</v>
      </c>
      <c r="F2604" s="4" t="s">
        <v>18</v>
      </c>
      <c r="G2604" s="4" t="s">
        <v>48</v>
      </c>
      <c r="H2604" s="4" t="s">
        <v>25</v>
      </c>
      <c r="I2604" s="5">
        <v>27377.08</v>
      </c>
      <c r="J2604" s="5">
        <v>27377.08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 t="s">
        <v>21</v>
      </c>
      <c r="Q2604" s="12" t="s">
        <v>26</v>
      </c>
    </row>
    <row r="2605" spans="1:17" x14ac:dyDescent="0.25">
      <c r="A2605" s="4" t="s">
        <v>2272</v>
      </c>
      <c r="B2605" s="4"/>
      <c r="C2605" s="3">
        <v>309326</v>
      </c>
      <c r="D2605" s="11"/>
      <c r="E2605" s="4" t="s">
        <v>17</v>
      </c>
      <c r="F2605" s="4" t="s">
        <v>18</v>
      </c>
      <c r="G2605" s="4" t="s">
        <v>48</v>
      </c>
      <c r="H2605" s="4" t="s">
        <v>25</v>
      </c>
      <c r="I2605" s="5">
        <v>25273.27</v>
      </c>
      <c r="J2605" s="5">
        <v>25273.27</v>
      </c>
      <c r="K2605" s="5">
        <v>0</v>
      </c>
      <c r="L2605" s="5">
        <v>0</v>
      </c>
      <c r="M2605" s="5">
        <v>0</v>
      </c>
      <c r="N2605" s="5">
        <v>25273.27</v>
      </c>
      <c r="O2605" s="5">
        <v>25273.27</v>
      </c>
      <c r="P2605" s="5" t="s">
        <v>49</v>
      </c>
      <c r="Q2605" s="12" t="s">
        <v>22</v>
      </c>
    </row>
    <row r="2606" spans="1:17" x14ac:dyDescent="0.25">
      <c r="A2606" s="4" t="s">
        <v>2273</v>
      </c>
      <c r="B2606" s="4"/>
      <c r="C2606" s="3">
        <v>313112</v>
      </c>
      <c r="D2606" s="11"/>
      <c r="E2606" s="4" t="s">
        <v>17</v>
      </c>
      <c r="F2606" s="4" t="s">
        <v>18</v>
      </c>
      <c r="G2606" s="4" t="s">
        <v>48</v>
      </c>
      <c r="H2606" s="4" t="s">
        <v>20</v>
      </c>
      <c r="I2606" s="5">
        <v>319750.71000000002</v>
      </c>
      <c r="J2606" s="5">
        <v>24636.792213470006</v>
      </c>
      <c r="K2606" s="5">
        <v>0</v>
      </c>
      <c r="L2606" s="5">
        <v>0</v>
      </c>
      <c r="M2606" s="5">
        <v>0</v>
      </c>
      <c r="N2606" s="5">
        <v>319750.71000000002</v>
      </c>
      <c r="O2606" s="5">
        <v>319750.71000000002</v>
      </c>
      <c r="P2606" s="5" t="s">
        <v>49</v>
      </c>
      <c r="Q2606" s="12" t="s">
        <v>22</v>
      </c>
    </row>
    <row r="2607" spans="1:17" x14ac:dyDescent="0.25">
      <c r="A2607" s="4" t="s">
        <v>2274</v>
      </c>
      <c r="B2607" s="4"/>
      <c r="C2607" s="3">
        <v>312097</v>
      </c>
      <c r="D2607" s="11"/>
      <c r="E2607" s="4" t="s">
        <v>17</v>
      </c>
      <c r="F2607" s="4" t="s">
        <v>18</v>
      </c>
      <c r="G2607" s="4" t="s">
        <v>19</v>
      </c>
      <c r="H2607" s="4" t="s">
        <v>25</v>
      </c>
      <c r="I2607" s="5">
        <v>33962.94</v>
      </c>
      <c r="J2607" s="5">
        <v>33962.94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 t="s">
        <v>21</v>
      </c>
      <c r="Q2607" s="12" t="s">
        <v>22</v>
      </c>
    </row>
    <row r="2608" spans="1:17" x14ac:dyDescent="0.25">
      <c r="A2608" s="4" t="s">
        <v>2275</v>
      </c>
      <c r="B2608" s="4"/>
      <c r="C2608" s="3">
        <v>317883</v>
      </c>
      <c r="D2608" s="11"/>
      <c r="E2608" s="4" t="s">
        <v>17</v>
      </c>
      <c r="F2608" s="4" t="s">
        <v>18</v>
      </c>
      <c r="G2608" s="4" t="s">
        <v>48</v>
      </c>
      <c r="H2608" s="4" t="s">
        <v>25</v>
      </c>
      <c r="I2608" s="5">
        <v>55379.31</v>
      </c>
      <c r="J2608" s="5">
        <v>55379.31</v>
      </c>
      <c r="K2608" s="5">
        <v>0</v>
      </c>
      <c r="L2608" s="5">
        <v>0</v>
      </c>
      <c r="M2608" s="5">
        <v>0</v>
      </c>
      <c r="N2608" s="5">
        <v>55379.31</v>
      </c>
      <c r="O2608" s="5">
        <v>55379.31</v>
      </c>
      <c r="P2608" s="5" t="s">
        <v>49</v>
      </c>
      <c r="Q2608" s="12" t="s">
        <v>22</v>
      </c>
    </row>
    <row r="2609" spans="1:17" x14ac:dyDescent="0.25">
      <c r="A2609" s="4" t="s">
        <v>2276</v>
      </c>
      <c r="B2609" s="4"/>
      <c r="C2609" s="3">
        <v>320022</v>
      </c>
      <c r="D2609" s="11"/>
      <c r="E2609" s="4" t="s">
        <v>24</v>
      </c>
      <c r="F2609" s="4" t="s">
        <v>18</v>
      </c>
      <c r="G2609" s="4" t="s">
        <v>48</v>
      </c>
      <c r="H2609" s="4" t="s">
        <v>25</v>
      </c>
      <c r="I2609" s="5">
        <v>50164.3</v>
      </c>
      <c r="J2609" s="5">
        <v>50164.3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 t="s">
        <v>21</v>
      </c>
      <c r="Q2609" s="12" t="s">
        <v>26</v>
      </c>
    </row>
    <row r="2610" spans="1:17" x14ac:dyDescent="0.25">
      <c r="A2610" s="4" t="s">
        <v>2277</v>
      </c>
      <c r="B2610" s="4"/>
      <c r="C2610" s="3">
        <v>315628</v>
      </c>
      <c r="D2610" s="11"/>
      <c r="E2610" s="4" t="s">
        <v>24</v>
      </c>
      <c r="F2610" s="4" t="s">
        <v>18</v>
      </c>
      <c r="G2610" s="4" t="s">
        <v>19</v>
      </c>
      <c r="H2610" s="4" t="s">
        <v>20</v>
      </c>
      <c r="I2610" s="5">
        <v>1539297.01</v>
      </c>
      <c r="J2610" s="5">
        <v>118602.83465886803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 t="s">
        <v>21</v>
      </c>
      <c r="Q2610" s="12" t="s">
        <v>22</v>
      </c>
    </row>
    <row r="2611" spans="1:17" x14ac:dyDescent="0.25">
      <c r="A2611" s="4" t="s">
        <v>2278</v>
      </c>
      <c r="B2611" s="4"/>
      <c r="C2611" s="3">
        <v>320022</v>
      </c>
      <c r="D2611" s="11"/>
      <c r="E2611" s="4" t="s">
        <v>24</v>
      </c>
      <c r="F2611" s="4" t="s">
        <v>18</v>
      </c>
      <c r="G2611" s="4" t="s">
        <v>48</v>
      </c>
      <c r="H2611" s="4" t="s">
        <v>25</v>
      </c>
      <c r="I2611" s="5">
        <v>17857.830000000002</v>
      </c>
      <c r="J2611" s="5">
        <v>17857.830000000002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 t="s">
        <v>21</v>
      </c>
      <c r="Q2611" s="12" t="s">
        <v>26</v>
      </c>
    </row>
    <row r="2612" spans="1:17" x14ac:dyDescent="0.25">
      <c r="A2612" s="4" t="s">
        <v>2279</v>
      </c>
      <c r="B2612" s="4"/>
      <c r="C2612" s="3">
        <v>320022</v>
      </c>
      <c r="D2612" s="11"/>
      <c r="E2612" s="4" t="s">
        <v>24</v>
      </c>
      <c r="F2612" s="4" t="s">
        <v>18</v>
      </c>
      <c r="G2612" s="4" t="s">
        <v>48</v>
      </c>
      <c r="H2612" s="4" t="s">
        <v>25</v>
      </c>
      <c r="I2612" s="5">
        <v>221058.43</v>
      </c>
      <c r="J2612" s="5">
        <v>221058.43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 t="s">
        <v>21</v>
      </c>
      <c r="Q2612" s="12" t="s">
        <v>26</v>
      </c>
    </row>
    <row r="2613" spans="1:17" x14ac:dyDescent="0.25">
      <c r="A2613" s="4" t="s">
        <v>2280</v>
      </c>
      <c r="B2613" s="4"/>
      <c r="C2613" s="3">
        <v>310453</v>
      </c>
      <c r="D2613" s="11"/>
      <c r="E2613" s="4" t="s">
        <v>24</v>
      </c>
      <c r="F2613" s="4" t="s">
        <v>18</v>
      </c>
      <c r="G2613" s="4" t="s">
        <v>48</v>
      </c>
      <c r="H2613" s="4" t="s">
        <v>25</v>
      </c>
      <c r="I2613" s="5">
        <v>79102.64</v>
      </c>
      <c r="J2613" s="5">
        <v>79102.64</v>
      </c>
      <c r="K2613" s="5">
        <v>0</v>
      </c>
      <c r="L2613" s="5">
        <v>0</v>
      </c>
      <c r="M2613" s="5">
        <v>0</v>
      </c>
      <c r="N2613" s="5">
        <v>79102.64</v>
      </c>
      <c r="O2613" s="5">
        <v>79102.64</v>
      </c>
      <c r="P2613" s="5" t="s">
        <v>49</v>
      </c>
      <c r="Q2613" s="12" t="s">
        <v>56</v>
      </c>
    </row>
    <row r="2614" spans="1:17" x14ac:dyDescent="0.25">
      <c r="A2614" s="4" t="s">
        <v>2281</v>
      </c>
      <c r="B2614" s="4"/>
      <c r="C2614" s="3">
        <v>320022</v>
      </c>
      <c r="D2614" s="11"/>
      <c r="E2614" s="4" t="s">
        <v>24</v>
      </c>
      <c r="F2614" s="4" t="s">
        <v>18</v>
      </c>
      <c r="G2614" s="4" t="s">
        <v>48</v>
      </c>
      <c r="H2614" s="4" t="s">
        <v>25</v>
      </c>
      <c r="I2614" s="5">
        <v>17857.830000000002</v>
      </c>
      <c r="J2614" s="5">
        <v>17857.830000000002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 t="s">
        <v>21</v>
      </c>
      <c r="Q2614" s="12" t="s">
        <v>26</v>
      </c>
    </row>
    <row r="2615" spans="1:17" x14ac:dyDescent="0.25">
      <c r="A2615" s="4" t="s">
        <v>2282</v>
      </c>
      <c r="B2615" s="4"/>
      <c r="C2615" s="3">
        <v>309785</v>
      </c>
      <c r="D2615" s="11"/>
      <c r="E2615" s="4" t="s">
        <v>24</v>
      </c>
      <c r="F2615" s="4" t="s">
        <v>18</v>
      </c>
      <c r="G2615" s="4" t="s">
        <v>19</v>
      </c>
      <c r="H2615" s="4" t="s">
        <v>25</v>
      </c>
      <c r="I2615" s="5">
        <v>16773.099999999999</v>
      </c>
      <c r="J2615" s="5">
        <v>16773.099999999999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 t="s">
        <v>21</v>
      </c>
      <c r="Q2615" s="12" t="s">
        <v>26</v>
      </c>
    </row>
    <row r="2616" spans="1:17" x14ac:dyDescent="0.25">
      <c r="A2616" s="4" t="s">
        <v>2283</v>
      </c>
      <c r="B2616" s="4"/>
      <c r="C2616" s="3">
        <v>319669</v>
      </c>
      <c r="D2616" s="11"/>
      <c r="E2616" s="4" t="s">
        <v>62</v>
      </c>
      <c r="F2616" s="4" t="s">
        <v>18</v>
      </c>
      <c r="G2616" s="4" t="s">
        <v>19</v>
      </c>
      <c r="H2616" s="4" t="s">
        <v>25</v>
      </c>
      <c r="I2616" s="5">
        <v>405003.94</v>
      </c>
      <c r="J2616" s="5">
        <v>405003.94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 t="s">
        <v>21</v>
      </c>
      <c r="Q2616" s="12" t="s">
        <v>22</v>
      </c>
    </row>
    <row r="2617" spans="1:17" x14ac:dyDescent="0.25">
      <c r="A2617" s="4" t="s">
        <v>2284</v>
      </c>
      <c r="B2617" s="4"/>
      <c r="C2617" s="3">
        <v>319669</v>
      </c>
      <c r="D2617" s="11"/>
      <c r="E2617" s="4" t="s">
        <v>24</v>
      </c>
      <c r="F2617" s="4" t="s">
        <v>18</v>
      </c>
      <c r="G2617" s="4" t="s">
        <v>19</v>
      </c>
      <c r="H2617" s="4" t="s">
        <v>25</v>
      </c>
      <c r="I2617" s="5">
        <v>160889.37</v>
      </c>
      <c r="J2617" s="5">
        <v>160889.37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 t="s">
        <v>21</v>
      </c>
      <c r="Q2617" s="12" t="s">
        <v>22</v>
      </c>
    </row>
    <row r="2618" spans="1:17" x14ac:dyDescent="0.25">
      <c r="A2618" s="4" t="s">
        <v>2285</v>
      </c>
      <c r="B2618" s="4"/>
      <c r="C2618" s="3">
        <v>319669</v>
      </c>
      <c r="D2618" s="11"/>
      <c r="E2618" s="4" t="s">
        <v>62</v>
      </c>
      <c r="F2618" s="4" t="s">
        <v>18</v>
      </c>
      <c r="G2618" s="4" t="s">
        <v>19</v>
      </c>
      <c r="H2618" s="4" t="s">
        <v>25</v>
      </c>
      <c r="I2618" s="5">
        <v>1054085.68</v>
      </c>
      <c r="J2618" s="5">
        <v>1054085.68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 t="s">
        <v>21</v>
      </c>
      <c r="Q2618" s="12" t="s">
        <v>22</v>
      </c>
    </row>
    <row r="2619" spans="1:17" x14ac:dyDescent="0.25">
      <c r="A2619" s="4" t="s">
        <v>2286</v>
      </c>
      <c r="B2619" s="4"/>
      <c r="C2619" s="3">
        <v>319669</v>
      </c>
      <c r="D2619" s="11"/>
      <c r="E2619" s="4" t="s">
        <v>62</v>
      </c>
      <c r="F2619" s="4" t="s">
        <v>18</v>
      </c>
      <c r="G2619" s="4" t="s">
        <v>19</v>
      </c>
      <c r="H2619" s="4" t="s">
        <v>25</v>
      </c>
      <c r="I2619" s="5">
        <v>418828.41</v>
      </c>
      <c r="J2619" s="5">
        <v>418828.41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 t="s">
        <v>21</v>
      </c>
      <c r="Q2619" s="12" t="s">
        <v>22</v>
      </c>
    </row>
    <row r="2620" spans="1:17" x14ac:dyDescent="0.25">
      <c r="A2620" s="4" t="s">
        <v>2287</v>
      </c>
      <c r="B2620" s="4"/>
      <c r="C2620" s="3">
        <v>320022</v>
      </c>
      <c r="D2620" s="11"/>
      <c r="E2620" s="4" t="s">
        <v>24</v>
      </c>
      <c r="F2620" s="4" t="s">
        <v>18</v>
      </c>
      <c r="G2620" s="4" t="s">
        <v>48</v>
      </c>
      <c r="H2620" s="4" t="s">
        <v>25</v>
      </c>
      <c r="I2620" s="5">
        <v>94700.68</v>
      </c>
      <c r="J2620" s="5">
        <v>94700.68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 t="s">
        <v>21</v>
      </c>
      <c r="Q2620" s="12" t="s">
        <v>26</v>
      </c>
    </row>
    <row r="2621" spans="1:17" x14ac:dyDescent="0.25">
      <c r="A2621" s="4" t="s">
        <v>2288</v>
      </c>
      <c r="B2621" s="4"/>
      <c r="C2621" s="3">
        <v>319669</v>
      </c>
      <c r="D2621" s="11"/>
      <c r="E2621" s="4" t="s">
        <v>62</v>
      </c>
      <c r="F2621" s="4" t="s">
        <v>18</v>
      </c>
      <c r="G2621" s="4" t="s">
        <v>19</v>
      </c>
      <c r="H2621" s="4" t="s">
        <v>25</v>
      </c>
      <c r="I2621" s="5">
        <v>591991.93999999994</v>
      </c>
      <c r="J2621" s="5">
        <v>591991.93999999994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 t="s">
        <v>21</v>
      </c>
      <c r="Q2621" s="12" t="s">
        <v>22</v>
      </c>
    </row>
    <row r="2622" spans="1:17" x14ac:dyDescent="0.25">
      <c r="A2622" s="4">
        <v>30000652</v>
      </c>
      <c r="B2622" s="4"/>
      <c r="C2622" s="3">
        <v>328786</v>
      </c>
      <c r="D2622" s="11"/>
      <c r="E2622" s="4" t="s">
        <v>24</v>
      </c>
      <c r="F2622" s="4" t="s">
        <v>18</v>
      </c>
      <c r="G2622" s="4" t="s">
        <v>19</v>
      </c>
      <c r="H2622" s="4" t="s">
        <v>25</v>
      </c>
      <c r="I2622" s="5">
        <v>145547.04</v>
      </c>
      <c r="J2622" s="5">
        <v>145547.04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 t="s">
        <v>21</v>
      </c>
      <c r="Q2622" s="12" t="s">
        <v>26</v>
      </c>
    </row>
    <row r="2623" spans="1:17" x14ac:dyDescent="0.25">
      <c r="A2623" s="4">
        <v>30000564</v>
      </c>
      <c r="B2623" s="4"/>
      <c r="C2623" s="3">
        <v>310871</v>
      </c>
      <c r="D2623" s="11"/>
      <c r="E2623" s="4" t="s">
        <v>24</v>
      </c>
      <c r="F2623" s="4" t="s">
        <v>18</v>
      </c>
      <c r="G2623" s="4" t="s">
        <v>19</v>
      </c>
      <c r="H2623" s="4" t="s">
        <v>25</v>
      </c>
      <c r="I2623" s="5">
        <v>63749.07</v>
      </c>
      <c r="J2623" s="5">
        <v>63749.07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 t="s">
        <v>21</v>
      </c>
      <c r="Q2623" s="12" t="s">
        <v>44</v>
      </c>
    </row>
    <row r="2624" spans="1:17" x14ac:dyDescent="0.25">
      <c r="A2624" s="4" t="s">
        <v>2289</v>
      </c>
      <c r="B2624" s="4"/>
      <c r="C2624" s="3">
        <v>318442</v>
      </c>
      <c r="D2624" s="11"/>
      <c r="E2624" s="4" t="s">
        <v>24</v>
      </c>
      <c r="F2624" s="4" t="s">
        <v>18</v>
      </c>
      <c r="G2624" s="4" t="s">
        <v>19</v>
      </c>
      <c r="H2624" s="4" t="s">
        <v>25</v>
      </c>
      <c r="I2624" s="5">
        <v>5940.51</v>
      </c>
      <c r="J2624" s="5">
        <v>5940.51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 t="s">
        <v>21</v>
      </c>
      <c r="Q2624" s="12" t="s">
        <v>211</v>
      </c>
    </row>
    <row r="2625" spans="1:17" x14ac:dyDescent="0.25">
      <c r="A2625" s="4" t="s">
        <v>2290</v>
      </c>
      <c r="B2625" s="4"/>
      <c r="C2625" s="3">
        <v>319669</v>
      </c>
      <c r="D2625" s="11"/>
      <c r="E2625" s="4" t="s">
        <v>62</v>
      </c>
      <c r="F2625" s="4" t="s">
        <v>18</v>
      </c>
      <c r="G2625" s="4" t="s">
        <v>19</v>
      </c>
      <c r="H2625" s="4" t="s">
        <v>25</v>
      </c>
      <c r="I2625" s="5">
        <v>713142.05</v>
      </c>
      <c r="J2625" s="5">
        <v>713142.05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 t="s">
        <v>21</v>
      </c>
      <c r="Q2625" s="12" t="s">
        <v>22</v>
      </c>
    </row>
    <row r="2626" spans="1:17" x14ac:dyDescent="0.25">
      <c r="A2626" s="4" t="s">
        <v>2291</v>
      </c>
      <c r="B2626" s="4"/>
      <c r="C2626" s="3">
        <v>312097</v>
      </c>
      <c r="D2626" s="11"/>
      <c r="E2626" s="4" t="s">
        <v>17</v>
      </c>
      <c r="F2626" s="4" t="s">
        <v>18</v>
      </c>
      <c r="G2626" s="4" t="s">
        <v>19</v>
      </c>
      <c r="H2626" s="4" t="s">
        <v>25</v>
      </c>
      <c r="I2626" s="5">
        <v>37386.31</v>
      </c>
      <c r="J2626" s="5">
        <v>37386.31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 t="s">
        <v>21</v>
      </c>
      <c r="Q2626" s="12" t="s">
        <v>22</v>
      </c>
    </row>
    <row r="2627" spans="1:17" x14ac:dyDescent="0.25">
      <c r="A2627" s="4" t="s">
        <v>2292</v>
      </c>
      <c r="B2627" s="4"/>
      <c r="C2627" s="3">
        <v>319669</v>
      </c>
      <c r="D2627" s="11"/>
      <c r="E2627" s="4" t="s">
        <v>62</v>
      </c>
      <c r="F2627" s="4" t="s">
        <v>18</v>
      </c>
      <c r="G2627" s="4" t="s">
        <v>19</v>
      </c>
      <c r="H2627" s="4" t="s">
        <v>25</v>
      </c>
      <c r="I2627" s="5">
        <v>745692.23</v>
      </c>
      <c r="J2627" s="5">
        <v>745692.23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 t="s">
        <v>21</v>
      </c>
      <c r="Q2627" s="12" t="s">
        <v>22</v>
      </c>
    </row>
    <row r="2628" spans="1:17" x14ac:dyDescent="0.25">
      <c r="A2628" s="4" t="s">
        <v>2293</v>
      </c>
      <c r="B2628" s="4"/>
      <c r="C2628" s="3">
        <v>319669</v>
      </c>
      <c r="D2628" s="11"/>
      <c r="E2628" s="4" t="s">
        <v>62</v>
      </c>
      <c r="F2628" s="4" t="s">
        <v>18</v>
      </c>
      <c r="G2628" s="4" t="s">
        <v>19</v>
      </c>
      <c r="H2628" s="4" t="s">
        <v>25</v>
      </c>
      <c r="I2628" s="5">
        <v>946479.01</v>
      </c>
      <c r="J2628" s="5">
        <v>946479.01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 t="s">
        <v>21</v>
      </c>
      <c r="Q2628" s="12" t="s">
        <v>22</v>
      </c>
    </row>
    <row r="2629" spans="1:17" x14ac:dyDescent="0.25">
      <c r="A2629" s="4">
        <v>30000504</v>
      </c>
      <c r="B2629" s="4"/>
      <c r="C2629" s="3">
        <v>328715</v>
      </c>
      <c r="D2629" s="11"/>
      <c r="E2629" s="4" t="s">
        <v>24</v>
      </c>
      <c r="F2629" s="4" t="s">
        <v>18</v>
      </c>
      <c r="G2629" s="4" t="s">
        <v>19</v>
      </c>
      <c r="H2629" s="4" t="s">
        <v>20</v>
      </c>
      <c r="I2629" s="5">
        <v>860625</v>
      </c>
      <c r="J2629" s="5">
        <v>66311.156271451662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 t="s">
        <v>21</v>
      </c>
      <c r="Q2629" s="12" t="s">
        <v>22</v>
      </c>
    </row>
    <row r="2630" spans="1:17" x14ac:dyDescent="0.25">
      <c r="A2630" s="4">
        <v>30000732</v>
      </c>
      <c r="B2630" s="4"/>
      <c r="C2630" s="3">
        <v>314798</v>
      </c>
      <c r="D2630" s="11"/>
      <c r="E2630" s="4" t="s">
        <v>27</v>
      </c>
      <c r="F2630" s="4" t="s">
        <v>18</v>
      </c>
      <c r="G2630" s="4" t="s">
        <v>19</v>
      </c>
      <c r="H2630" s="4" t="s">
        <v>25</v>
      </c>
      <c r="I2630" s="5">
        <v>260263.65</v>
      </c>
      <c r="J2630" s="5">
        <v>260263.65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 t="s">
        <v>21</v>
      </c>
      <c r="Q2630" s="12" t="s">
        <v>28</v>
      </c>
    </row>
    <row r="2631" spans="1:17" x14ac:dyDescent="0.25">
      <c r="A2631" s="4" t="s">
        <v>2294</v>
      </c>
      <c r="B2631" s="4"/>
      <c r="C2631" s="3">
        <v>313250</v>
      </c>
      <c r="D2631" s="11"/>
      <c r="E2631" s="4" t="s">
        <v>24</v>
      </c>
      <c r="F2631" s="4" t="s">
        <v>18</v>
      </c>
      <c r="G2631" s="4" t="s">
        <v>19</v>
      </c>
      <c r="H2631" s="4" t="s">
        <v>25</v>
      </c>
      <c r="I2631" s="5">
        <v>8700.0499999999993</v>
      </c>
      <c r="J2631" s="5">
        <v>8700.0499999999993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 t="s">
        <v>21</v>
      </c>
      <c r="Q2631" s="12" t="s">
        <v>28</v>
      </c>
    </row>
    <row r="2632" spans="1:17" x14ac:dyDescent="0.25">
      <c r="A2632" s="4">
        <v>30000873</v>
      </c>
      <c r="B2632" s="4"/>
      <c r="C2632" s="3">
        <v>330242</v>
      </c>
      <c r="D2632" s="11"/>
      <c r="E2632" s="4" t="s">
        <v>24</v>
      </c>
      <c r="F2632" s="4" t="s">
        <v>18</v>
      </c>
      <c r="G2632" s="4" t="s">
        <v>19</v>
      </c>
      <c r="H2632" s="4" t="s">
        <v>20</v>
      </c>
      <c r="I2632" s="5">
        <v>1520141.11</v>
      </c>
      <c r="J2632" s="5">
        <v>117126.87256339056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 t="s">
        <v>21</v>
      </c>
      <c r="Q2632" s="12" t="s">
        <v>22</v>
      </c>
    </row>
    <row r="2633" spans="1:17" x14ac:dyDescent="0.25">
      <c r="A2633" s="4" t="s">
        <v>2295</v>
      </c>
      <c r="B2633" s="4"/>
      <c r="C2633" s="3">
        <v>318796</v>
      </c>
      <c r="D2633" s="11"/>
      <c r="E2633" s="4" t="s">
        <v>17</v>
      </c>
      <c r="F2633" s="4" t="s">
        <v>18</v>
      </c>
      <c r="G2633" s="4" t="s">
        <v>48</v>
      </c>
      <c r="H2633" s="4" t="s">
        <v>20</v>
      </c>
      <c r="I2633" s="5">
        <v>1231186.33</v>
      </c>
      <c r="J2633" s="5">
        <v>94862.906757188161</v>
      </c>
      <c r="K2633" s="5">
        <v>0</v>
      </c>
      <c r="L2633" s="5">
        <v>0</v>
      </c>
      <c r="M2633" s="5">
        <v>0</v>
      </c>
      <c r="N2633" s="5">
        <v>1231186.33</v>
      </c>
      <c r="O2633" s="5">
        <v>1231186.33</v>
      </c>
      <c r="P2633" s="5" t="s">
        <v>49</v>
      </c>
      <c r="Q2633" s="12" t="s">
        <v>22</v>
      </c>
    </row>
    <row r="2634" spans="1:17" x14ac:dyDescent="0.25">
      <c r="A2634" s="4" t="s">
        <v>2296</v>
      </c>
      <c r="B2634" s="4"/>
      <c r="C2634" s="3">
        <v>313250</v>
      </c>
      <c r="D2634" s="11"/>
      <c r="E2634" s="4" t="s">
        <v>24</v>
      </c>
      <c r="F2634" s="4" t="s">
        <v>18</v>
      </c>
      <c r="G2634" s="4" t="s">
        <v>19</v>
      </c>
      <c r="H2634" s="4" t="s">
        <v>25</v>
      </c>
      <c r="I2634" s="5">
        <v>8700.0499999999993</v>
      </c>
      <c r="J2634" s="5">
        <v>8700.0499999999993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 t="s">
        <v>21</v>
      </c>
      <c r="Q2634" s="12" t="s">
        <v>28</v>
      </c>
    </row>
    <row r="2635" spans="1:17" x14ac:dyDescent="0.25">
      <c r="A2635" s="4" t="s">
        <v>2297</v>
      </c>
      <c r="B2635" s="4"/>
      <c r="C2635" s="3">
        <v>312088</v>
      </c>
      <c r="D2635" s="11"/>
      <c r="E2635" s="4" t="s">
        <v>27</v>
      </c>
      <c r="F2635" s="4" t="s">
        <v>18</v>
      </c>
      <c r="G2635" s="4" t="s">
        <v>19</v>
      </c>
      <c r="H2635" s="4" t="s">
        <v>25</v>
      </c>
      <c r="I2635" s="5">
        <v>234864.72</v>
      </c>
      <c r="J2635" s="5">
        <v>234864.72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 t="s">
        <v>21</v>
      </c>
      <c r="Q2635" s="12" t="s">
        <v>26</v>
      </c>
    </row>
    <row r="2636" spans="1:17" x14ac:dyDescent="0.25">
      <c r="A2636" s="4" t="s">
        <v>2298</v>
      </c>
      <c r="B2636" s="4"/>
      <c r="C2636" s="3">
        <v>320022</v>
      </c>
      <c r="D2636" s="11"/>
      <c r="E2636" s="4" t="s">
        <v>24</v>
      </c>
      <c r="F2636" s="4" t="s">
        <v>18</v>
      </c>
      <c r="G2636" s="4" t="s">
        <v>48</v>
      </c>
      <c r="H2636" s="4" t="s">
        <v>25</v>
      </c>
      <c r="I2636" s="5">
        <v>94700.68</v>
      </c>
      <c r="J2636" s="5">
        <v>94700.68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 t="s">
        <v>21</v>
      </c>
      <c r="Q2636" s="12" t="s">
        <v>26</v>
      </c>
    </row>
    <row r="2637" spans="1:17" x14ac:dyDescent="0.25">
      <c r="A2637" s="4" t="s">
        <v>2299</v>
      </c>
      <c r="B2637" s="4"/>
      <c r="C2637" s="3">
        <v>319669</v>
      </c>
      <c r="D2637" s="11"/>
      <c r="E2637" s="4" t="s">
        <v>62</v>
      </c>
      <c r="F2637" s="4" t="s">
        <v>18</v>
      </c>
      <c r="G2637" s="4" t="s">
        <v>19</v>
      </c>
      <c r="H2637" s="4" t="s">
        <v>25</v>
      </c>
      <c r="I2637" s="5">
        <v>881709.38</v>
      </c>
      <c r="J2637" s="5">
        <v>881709.38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 t="s">
        <v>21</v>
      </c>
      <c r="Q2637" s="12" t="s">
        <v>22</v>
      </c>
    </row>
    <row r="2638" spans="1:17" x14ac:dyDescent="0.25">
      <c r="A2638" s="4" t="s">
        <v>2300</v>
      </c>
      <c r="B2638" s="4"/>
      <c r="C2638" s="3">
        <v>313112</v>
      </c>
      <c r="D2638" s="11"/>
      <c r="E2638" s="4" t="s">
        <v>17</v>
      </c>
      <c r="F2638" s="4" t="s">
        <v>18</v>
      </c>
      <c r="G2638" s="4" t="s">
        <v>48</v>
      </c>
      <c r="H2638" s="4" t="s">
        <v>20</v>
      </c>
      <c r="I2638" s="5">
        <v>907359.05</v>
      </c>
      <c r="J2638" s="5">
        <v>69912.014825116537</v>
      </c>
      <c r="K2638" s="5">
        <v>0</v>
      </c>
      <c r="L2638" s="5">
        <v>0</v>
      </c>
      <c r="M2638" s="5">
        <v>0</v>
      </c>
      <c r="N2638" s="5">
        <v>907359.05</v>
      </c>
      <c r="O2638" s="5">
        <v>907359.05</v>
      </c>
      <c r="P2638" s="5" t="s">
        <v>49</v>
      </c>
      <c r="Q2638" s="12" t="s">
        <v>22</v>
      </c>
    </row>
    <row r="2639" spans="1:17" x14ac:dyDescent="0.25">
      <c r="A2639" s="4" t="s">
        <v>2301</v>
      </c>
      <c r="B2639" s="4"/>
      <c r="C2639" s="3">
        <v>309934</v>
      </c>
      <c r="D2639" s="11"/>
      <c r="E2639" s="4" t="s">
        <v>24</v>
      </c>
      <c r="F2639" s="4" t="s">
        <v>18</v>
      </c>
      <c r="G2639" s="4" t="s">
        <v>48</v>
      </c>
      <c r="H2639" s="4" t="s">
        <v>25</v>
      </c>
      <c r="I2639" s="5">
        <v>38861.17</v>
      </c>
      <c r="J2639" s="5">
        <v>38861.17</v>
      </c>
      <c r="K2639" s="5">
        <v>0</v>
      </c>
      <c r="L2639" s="5">
        <v>38861.17</v>
      </c>
      <c r="M2639" s="5">
        <v>0</v>
      </c>
      <c r="N2639" s="5">
        <v>0</v>
      </c>
      <c r="O2639" s="5">
        <v>38861.17</v>
      </c>
      <c r="P2639" s="5" t="s">
        <v>121</v>
      </c>
      <c r="Q2639" s="12" t="s">
        <v>56</v>
      </c>
    </row>
    <row r="2640" spans="1:17" x14ac:dyDescent="0.25">
      <c r="A2640" s="4" t="s">
        <v>2302</v>
      </c>
      <c r="B2640" s="4"/>
      <c r="C2640" s="3">
        <v>310388</v>
      </c>
      <c r="D2640" s="11"/>
      <c r="E2640" s="4" t="s">
        <v>17</v>
      </c>
      <c r="F2640" s="4" t="s">
        <v>18</v>
      </c>
      <c r="G2640" s="4" t="s">
        <v>48</v>
      </c>
      <c r="H2640" s="4" t="s">
        <v>20</v>
      </c>
      <c r="I2640" s="5">
        <v>81548.09</v>
      </c>
      <c r="J2640" s="5">
        <v>6283.2803365326408</v>
      </c>
      <c r="K2640" s="5">
        <v>0</v>
      </c>
      <c r="L2640" s="5">
        <v>0</v>
      </c>
      <c r="M2640" s="5">
        <v>0</v>
      </c>
      <c r="N2640" s="5">
        <v>81548.09</v>
      </c>
      <c r="O2640" s="5">
        <v>81548.09</v>
      </c>
      <c r="P2640" s="5" t="s">
        <v>49</v>
      </c>
      <c r="Q2640" s="12" t="s">
        <v>22</v>
      </c>
    </row>
    <row r="2641" spans="1:17" x14ac:dyDescent="0.25">
      <c r="A2641" s="4" t="s">
        <v>2303</v>
      </c>
      <c r="B2641" s="4"/>
      <c r="C2641" s="3">
        <v>316474</v>
      </c>
      <c r="D2641" s="11"/>
      <c r="E2641" s="4" t="s">
        <v>17</v>
      </c>
      <c r="F2641" s="4" t="s">
        <v>18</v>
      </c>
      <c r="G2641" s="4" t="s">
        <v>19</v>
      </c>
      <c r="H2641" s="4" t="s">
        <v>20</v>
      </c>
      <c r="I2641" s="5">
        <v>80122.75</v>
      </c>
      <c r="J2641" s="5">
        <v>6173.4578894971137</v>
      </c>
      <c r="K2641" s="5">
        <v>0</v>
      </c>
      <c r="L2641" s="5">
        <v>80122.75</v>
      </c>
      <c r="M2641" s="5">
        <v>0</v>
      </c>
      <c r="N2641" s="5">
        <v>0</v>
      </c>
      <c r="O2641" s="5">
        <v>80122.75</v>
      </c>
      <c r="P2641" s="5" t="s">
        <v>121</v>
      </c>
      <c r="Q2641" s="12" t="s">
        <v>22</v>
      </c>
    </row>
    <row r="2642" spans="1:17" x14ac:dyDescent="0.25">
      <c r="A2642" s="4" t="s">
        <v>2304</v>
      </c>
      <c r="B2642" s="4"/>
      <c r="C2642" s="3">
        <v>314376</v>
      </c>
      <c r="D2642" s="11"/>
      <c r="E2642" s="4" t="s">
        <v>24</v>
      </c>
      <c r="F2642" s="4" t="s">
        <v>18</v>
      </c>
      <c r="G2642" s="4" t="s">
        <v>19</v>
      </c>
      <c r="H2642" s="4" t="s">
        <v>25</v>
      </c>
      <c r="I2642" s="5">
        <v>44738.8</v>
      </c>
      <c r="J2642" s="5">
        <v>44738.8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 t="s">
        <v>21</v>
      </c>
      <c r="Q2642" s="12" t="s">
        <v>28</v>
      </c>
    </row>
    <row r="2643" spans="1:17" x14ac:dyDescent="0.25">
      <c r="A2643" s="4" t="s">
        <v>2305</v>
      </c>
      <c r="B2643" s="4"/>
      <c r="C2643" s="3">
        <v>320022</v>
      </c>
      <c r="D2643" s="11"/>
      <c r="E2643" s="4" t="s">
        <v>24</v>
      </c>
      <c r="F2643" s="4" t="s">
        <v>18</v>
      </c>
      <c r="G2643" s="4" t="s">
        <v>48</v>
      </c>
      <c r="H2643" s="4" t="s">
        <v>25</v>
      </c>
      <c r="I2643" s="5">
        <v>50683.58</v>
      </c>
      <c r="J2643" s="5">
        <v>50683.58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 t="s">
        <v>21</v>
      </c>
      <c r="Q2643" s="12" t="s">
        <v>26</v>
      </c>
    </row>
    <row r="2644" spans="1:17" x14ac:dyDescent="0.25">
      <c r="A2644" s="4" t="s">
        <v>2306</v>
      </c>
      <c r="B2644" s="4"/>
      <c r="C2644" s="3">
        <v>319669</v>
      </c>
      <c r="D2644" s="11"/>
      <c r="E2644" s="4" t="s">
        <v>62</v>
      </c>
      <c r="F2644" s="4" t="s">
        <v>18</v>
      </c>
      <c r="G2644" s="4" t="s">
        <v>19</v>
      </c>
      <c r="H2644" s="4" t="s">
        <v>25</v>
      </c>
      <c r="I2644" s="5">
        <v>946479.01</v>
      </c>
      <c r="J2644" s="5">
        <v>946479.01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 t="s">
        <v>21</v>
      </c>
      <c r="Q2644" s="12" t="s">
        <v>22</v>
      </c>
    </row>
    <row r="2645" spans="1:17" x14ac:dyDescent="0.25">
      <c r="A2645" s="4" t="s">
        <v>2307</v>
      </c>
      <c r="B2645" s="4"/>
      <c r="C2645" s="3">
        <v>314798</v>
      </c>
      <c r="D2645" s="11"/>
      <c r="E2645" s="4" t="s">
        <v>27</v>
      </c>
      <c r="F2645" s="4" t="s">
        <v>18</v>
      </c>
      <c r="G2645" s="4" t="s">
        <v>19</v>
      </c>
      <c r="H2645" s="4" t="s">
        <v>25</v>
      </c>
      <c r="I2645" s="5">
        <v>132810.96</v>
      </c>
      <c r="J2645" s="5">
        <v>132810.96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 t="s">
        <v>21</v>
      </c>
      <c r="Q2645" s="12" t="s">
        <v>28</v>
      </c>
    </row>
    <row r="2646" spans="1:17" x14ac:dyDescent="0.25">
      <c r="A2646" s="4" t="s">
        <v>2308</v>
      </c>
      <c r="B2646" s="4"/>
      <c r="C2646" s="3">
        <v>312097</v>
      </c>
      <c r="D2646" s="11"/>
      <c r="E2646" s="4" t="s">
        <v>17</v>
      </c>
      <c r="F2646" s="4" t="s">
        <v>18</v>
      </c>
      <c r="G2646" s="4" t="s">
        <v>19</v>
      </c>
      <c r="H2646" s="4" t="s">
        <v>25</v>
      </c>
      <c r="I2646" s="5">
        <v>145612.54999999999</v>
      </c>
      <c r="J2646" s="5">
        <v>145612.54999999999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 t="s">
        <v>21</v>
      </c>
      <c r="Q2646" s="12" t="s">
        <v>22</v>
      </c>
    </row>
    <row r="2647" spans="1:17" x14ac:dyDescent="0.25">
      <c r="A2647" s="4" t="s">
        <v>2309</v>
      </c>
      <c r="B2647" s="4"/>
      <c r="C2647" s="3">
        <v>320022</v>
      </c>
      <c r="D2647" s="11"/>
      <c r="E2647" s="4" t="s">
        <v>24</v>
      </c>
      <c r="F2647" s="4" t="s">
        <v>18</v>
      </c>
      <c r="G2647" s="4" t="s">
        <v>48</v>
      </c>
      <c r="H2647" s="4" t="s">
        <v>25</v>
      </c>
      <c r="I2647" s="5">
        <v>83882.05</v>
      </c>
      <c r="J2647" s="5">
        <v>83882.05</v>
      </c>
      <c r="K2647" s="5">
        <v>0</v>
      </c>
      <c r="L2647" s="5">
        <v>0</v>
      </c>
      <c r="M2647" s="5">
        <v>0</v>
      </c>
      <c r="N2647" s="5">
        <v>83882.05</v>
      </c>
      <c r="O2647" s="5">
        <v>83882.05</v>
      </c>
      <c r="P2647" s="5" t="s">
        <v>49</v>
      </c>
      <c r="Q2647" s="12" t="s">
        <v>26</v>
      </c>
    </row>
    <row r="2648" spans="1:17" x14ac:dyDescent="0.25">
      <c r="A2648" s="4" t="s">
        <v>2310</v>
      </c>
      <c r="B2648" s="4"/>
      <c r="C2648" s="3">
        <v>314376</v>
      </c>
      <c r="D2648" s="11"/>
      <c r="E2648" s="4" t="s">
        <v>24</v>
      </c>
      <c r="F2648" s="4" t="s">
        <v>18</v>
      </c>
      <c r="G2648" s="4" t="s">
        <v>19</v>
      </c>
      <c r="H2648" s="4" t="s">
        <v>25</v>
      </c>
      <c r="I2648" s="5">
        <v>222665.81</v>
      </c>
      <c r="J2648" s="5">
        <v>222665.81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 t="s">
        <v>21</v>
      </c>
      <c r="Q2648" s="12" t="s">
        <v>28</v>
      </c>
    </row>
    <row r="2649" spans="1:17" x14ac:dyDescent="0.25">
      <c r="A2649" s="4" t="s">
        <v>2311</v>
      </c>
      <c r="B2649" s="4"/>
      <c r="C2649" s="3">
        <v>310871</v>
      </c>
      <c r="D2649" s="11"/>
      <c r="E2649" s="4" t="s">
        <v>24</v>
      </c>
      <c r="F2649" s="4" t="s">
        <v>18</v>
      </c>
      <c r="G2649" s="4" t="s">
        <v>19</v>
      </c>
      <c r="H2649" s="4" t="s">
        <v>25</v>
      </c>
      <c r="I2649" s="5">
        <v>39202.92</v>
      </c>
      <c r="J2649" s="5">
        <v>39202.92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 t="s">
        <v>21</v>
      </c>
      <c r="Q2649" s="12" t="s">
        <v>44</v>
      </c>
    </row>
    <row r="2650" spans="1:17" x14ac:dyDescent="0.25">
      <c r="A2650" s="4" t="s">
        <v>2312</v>
      </c>
      <c r="B2650" s="4"/>
      <c r="C2650" s="3">
        <v>320022</v>
      </c>
      <c r="D2650" s="11"/>
      <c r="E2650" s="4" t="s">
        <v>24</v>
      </c>
      <c r="F2650" s="4" t="s">
        <v>18</v>
      </c>
      <c r="G2650" s="4" t="s">
        <v>48</v>
      </c>
      <c r="H2650" s="4" t="s">
        <v>25</v>
      </c>
      <c r="I2650" s="5">
        <v>83882.05</v>
      </c>
      <c r="J2650" s="5">
        <v>83882.05</v>
      </c>
      <c r="K2650" s="5">
        <v>0</v>
      </c>
      <c r="L2650" s="5">
        <v>0</v>
      </c>
      <c r="M2650" s="5">
        <v>0</v>
      </c>
      <c r="N2650" s="5">
        <v>83882.05</v>
      </c>
      <c r="O2650" s="5">
        <v>83882.05</v>
      </c>
      <c r="P2650" s="5" t="s">
        <v>49</v>
      </c>
      <c r="Q2650" s="12" t="s">
        <v>26</v>
      </c>
    </row>
    <row r="2651" spans="1:17" x14ac:dyDescent="0.25">
      <c r="A2651" s="4" t="s">
        <v>2313</v>
      </c>
      <c r="B2651" s="4"/>
      <c r="C2651" s="3">
        <v>313953</v>
      </c>
      <c r="D2651" s="11"/>
      <c r="E2651" s="4" t="s">
        <v>17</v>
      </c>
      <c r="F2651" s="4" t="s">
        <v>18</v>
      </c>
      <c r="G2651" s="4" t="s">
        <v>19</v>
      </c>
      <c r="H2651" s="4" t="s">
        <v>20</v>
      </c>
      <c r="I2651" s="5">
        <v>714955.42</v>
      </c>
      <c r="J2651" s="5">
        <v>55087.315128820752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 t="s">
        <v>21</v>
      </c>
      <c r="Q2651" s="12" t="s">
        <v>22</v>
      </c>
    </row>
    <row r="2652" spans="1:17" x14ac:dyDescent="0.25">
      <c r="A2652" s="4" t="s">
        <v>2314</v>
      </c>
      <c r="B2652" s="4"/>
      <c r="C2652" s="3">
        <v>308900</v>
      </c>
      <c r="D2652" s="11"/>
      <c r="E2652" s="4" t="s">
        <v>24</v>
      </c>
      <c r="F2652" s="4" t="s">
        <v>18</v>
      </c>
      <c r="G2652" s="4" t="s">
        <v>19</v>
      </c>
      <c r="H2652" s="4" t="s">
        <v>25</v>
      </c>
      <c r="I2652" s="5">
        <v>560230.97</v>
      </c>
      <c r="J2652" s="5">
        <v>560230.97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 t="s">
        <v>21</v>
      </c>
      <c r="Q2652" s="12" t="s">
        <v>28</v>
      </c>
    </row>
    <row r="2653" spans="1:17" x14ac:dyDescent="0.25">
      <c r="A2653" s="4" t="s">
        <v>2315</v>
      </c>
      <c r="B2653" s="4"/>
      <c r="C2653" s="3">
        <v>320022</v>
      </c>
      <c r="D2653" s="11"/>
      <c r="E2653" s="4" t="s">
        <v>24</v>
      </c>
      <c r="F2653" s="4" t="s">
        <v>18</v>
      </c>
      <c r="G2653" s="4" t="s">
        <v>48</v>
      </c>
      <c r="H2653" s="4" t="s">
        <v>25</v>
      </c>
      <c r="I2653" s="5">
        <v>83882.05</v>
      </c>
      <c r="J2653" s="5">
        <v>83882.05</v>
      </c>
      <c r="K2653" s="5">
        <v>0</v>
      </c>
      <c r="L2653" s="5">
        <v>0</v>
      </c>
      <c r="M2653" s="5">
        <v>0</v>
      </c>
      <c r="N2653" s="5">
        <v>83882.05</v>
      </c>
      <c r="O2653" s="5">
        <v>83882.05</v>
      </c>
      <c r="P2653" s="5" t="s">
        <v>49</v>
      </c>
      <c r="Q2653" s="12" t="s">
        <v>26</v>
      </c>
    </row>
    <row r="2654" spans="1:17" x14ac:dyDescent="0.25">
      <c r="A2654" s="4" t="s">
        <v>2316</v>
      </c>
      <c r="B2654" s="4"/>
      <c r="C2654" s="3">
        <v>317525</v>
      </c>
      <c r="D2654" s="11"/>
      <c r="E2654" s="4" t="s">
        <v>24</v>
      </c>
      <c r="F2654" s="4" t="s">
        <v>18</v>
      </c>
      <c r="G2654" s="4" t="s">
        <v>19</v>
      </c>
      <c r="H2654" s="4" t="s">
        <v>25</v>
      </c>
      <c r="I2654" s="5">
        <v>229356.54</v>
      </c>
      <c r="J2654" s="5">
        <v>229356.54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 t="s">
        <v>21</v>
      </c>
      <c r="Q2654" s="12" t="s">
        <v>41</v>
      </c>
    </row>
    <row r="2655" spans="1:17" x14ac:dyDescent="0.25">
      <c r="A2655" s="4" t="s">
        <v>2317</v>
      </c>
      <c r="B2655" s="4"/>
      <c r="C2655" s="3">
        <v>320428</v>
      </c>
      <c r="D2655" s="11"/>
      <c r="E2655" s="4" t="s">
        <v>24</v>
      </c>
      <c r="F2655" s="4" t="s">
        <v>18</v>
      </c>
      <c r="G2655" s="4" t="s">
        <v>19</v>
      </c>
      <c r="H2655" s="4" t="s">
        <v>25</v>
      </c>
      <c r="I2655" s="5">
        <v>22366.68</v>
      </c>
      <c r="J2655" s="5">
        <v>22366.68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 t="s">
        <v>21</v>
      </c>
      <c r="Q2655" s="12" t="s">
        <v>28</v>
      </c>
    </row>
    <row r="2656" spans="1:17" x14ac:dyDescent="0.25">
      <c r="A2656" s="4" t="s">
        <v>2318</v>
      </c>
      <c r="B2656" s="4"/>
      <c r="C2656" s="3">
        <v>319005</v>
      </c>
      <c r="D2656" s="11"/>
      <c r="E2656" s="4" t="s">
        <v>17</v>
      </c>
      <c r="F2656" s="4" t="s">
        <v>18</v>
      </c>
      <c r="G2656" s="4" t="s">
        <v>19</v>
      </c>
      <c r="H2656" s="4" t="s">
        <v>20</v>
      </c>
      <c r="I2656" s="5">
        <v>1513428.73</v>
      </c>
      <c r="J2656" s="5">
        <v>116609.68368422323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 t="s">
        <v>21</v>
      </c>
      <c r="Q2656" s="12" t="s">
        <v>22</v>
      </c>
    </row>
    <row r="2657" spans="1:17" x14ac:dyDescent="0.25">
      <c r="A2657" s="4" t="s">
        <v>2319</v>
      </c>
      <c r="B2657" s="4"/>
      <c r="C2657" s="3">
        <v>314798</v>
      </c>
      <c r="D2657" s="11"/>
      <c r="E2657" s="4" t="s">
        <v>27</v>
      </c>
      <c r="F2657" s="4" t="s">
        <v>18</v>
      </c>
      <c r="G2657" s="4" t="s">
        <v>19</v>
      </c>
      <c r="H2657" s="4" t="s">
        <v>25</v>
      </c>
      <c r="I2657" s="5">
        <v>501636.5</v>
      </c>
      <c r="J2657" s="5">
        <v>501636.5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 t="s">
        <v>21</v>
      </c>
      <c r="Q2657" s="12" t="s">
        <v>28</v>
      </c>
    </row>
    <row r="2658" spans="1:17" x14ac:dyDescent="0.25">
      <c r="A2658" s="4" t="s">
        <v>2320</v>
      </c>
      <c r="B2658" s="4"/>
      <c r="C2658" s="3">
        <v>319843</v>
      </c>
      <c r="D2658" s="11"/>
      <c r="E2658" s="4" t="s">
        <v>24</v>
      </c>
      <c r="F2658" s="4" t="s">
        <v>18</v>
      </c>
      <c r="G2658" s="4" t="s">
        <v>19</v>
      </c>
      <c r="H2658" s="4" t="s">
        <v>25</v>
      </c>
      <c r="I2658" s="5">
        <v>71198.77</v>
      </c>
      <c r="J2658" s="5">
        <v>71198.77</v>
      </c>
      <c r="K2658" s="5">
        <v>71198.77</v>
      </c>
      <c r="L2658" s="5">
        <v>0</v>
      </c>
      <c r="M2658" s="5">
        <v>0</v>
      </c>
      <c r="N2658" s="5">
        <v>0</v>
      </c>
      <c r="O2658" s="5">
        <v>71198.77</v>
      </c>
      <c r="P2658" s="5" t="s">
        <v>33</v>
      </c>
      <c r="Q2658" s="12" t="s">
        <v>26</v>
      </c>
    </row>
    <row r="2659" spans="1:17" x14ac:dyDescent="0.25">
      <c r="A2659" s="4" t="s">
        <v>2321</v>
      </c>
      <c r="B2659" s="4"/>
      <c r="C2659" s="3">
        <v>313548</v>
      </c>
      <c r="D2659" s="11"/>
      <c r="E2659" s="4" t="s">
        <v>43</v>
      </c>
      <c r="F2659" s="4" t="s">
        <v>18</v>
      </c>
      <c r="G2659" s="4" t="s">
        <v>19</v>
      </c>
      <c r="H2659" s="4" t="s">
        <v>25</v>
      </c>
      <c r="I2659" s="5">
        <v>95449.15</v>
      </c>
      <c r="J2659" s="5">
        <v>95449.15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 t="s">
        <v>21</v>
      </c>
      <c r="Q2659" s="12" t="s">
        <v>44</v>
      </c>
    </row>
    <row r="2660" spans="1:17" x14ac:dyDescent="0.25">
      <c r="A2660" s="4" t="s">
        <v>2322</v>
      </c>
      <c r="B2660" s="4"/>
      <c r="C2660" s="3">
        <v>319469</v>
      </c>
      <c r="D2660" s="11"/>
      <c r="E2660" s="4" t="s">
        <v>24</v>
      </c>
      <c r="F2660" s="4" t="s">
        <v>18</v>
      </c>
      <c r="G2660" s="4" t="s">
        <v>19</v>
      </c>
      <c r="H2660" s="4" t="s">
        <v>25</v>
      </c>
      <c r="I2660" s="5">
        <v>9136</v>
      </c>
      <c r="J2660" s="5">
        <v>9136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 t="s">
        <v>21</v>
      </c>
      <c r="Q2660" s="12" t="s">
        <v>28</v>
      </c>
    </row>
    <row r="2661" spans="1:17" x14ac:dyDescent="0.25">
      <c r="A2661" s="4" t="s">
        <v>2323</v>
      </c>
      <c r="B2661" s="4"/>
      <c r="C2661" s="3">
        <v>320428</v>
      </c>
      <c r="D2661" s="11"/>
      <c r="E2661" s="4" t="s">
        <v>24</v>
      </c>
      <c r="F2661" s="4" t="s">
        <v>18</v>
      </c>
      <c r="G2661" s="4" t="s">
        <v>19</v>
      </c>
      <c r="H2661" s="4" t="s">
        <v>25</v>
      </c>
      <c r="I2661" s="5">
        <v>125172.92</v>
      </c>
      <c r="J2661" s="5">
        <v>125172.92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 t="s">
        <v>21</v>
      </c>
      <c r="Q2661" s="12" t="s">
        <v>28</v>
      </c>
    </row>
    <row r="2662" spans="1:17" x14ac:dyDescent="0.25">
      <c r="A2662" s="4">
        <v>30000849</v>
      </c>
      <c r="B2662" s="4"/>
      <c r="C2662" s="3">
        <v>313548</v>
      </c>
      <c r="D2662" s="11"/>
      <c r="E2662" s="4" t="s">
        <v>43</v>
      </c>
      <c r="F2662" s="4" t="s">
        <v>18</v>
      </c>
      <c r="G2662" s="4" t="s">
        <v>19</v>
      </c>
      <c r="H2662" s="4" t="s">
        <v>25</v>
      </c>
      <c r="I2662" s="5">
        <v>165999.66</v>
      </c>
      <c r="J2662" s="5">
        <v>165999.66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 t="s">
        <v>21</v>
      </c>
      <c r="Q2662" s="12" t="s">
        <v>44</v>
      </c>
    </row>
    <row r="2663" spans="1:17" x14ac:dyDescent="0.25">
      <c r="A2663" s="4" t="s">
        <v>2324</v>
      </c>
      <c r="B2663" s="4"/>
      <c r="C2663" s="3">
        <v>318660</v>
      </c>
      <c r="D2663" s="11"/>
      <c r="E2663" s="4" t="s">
        <v>24</v>
      </c>
      <c r="F2663" s="4" t="s">
        <v>18</v>
      </c>
      <c r="G2663" s="4" t="s">
        <v>19</v>
      </c>
      <c r="H2663" s="4" t="s">
        <v>25</v>
      </c>
      <c r="I2663" s="5">
        <v>126630.57</v>
      </c>
      <c r="J2663" s="5">
        <v>126630.57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 t="s">
        <v>21</v>
      </c>
      <c r="Q2663" s="12" t="s">
        <v>44</v>
      </c>
    </row>
    <row r="2664" spans="1:17" x14ac:dyDescent="0.25">
      <c r="A2664" s="4" t="s">
        <v>2325</v>
      </c>
      <c r="B2664" s="4"/>
      <c r="C2664" s="3">
        <v>308898</v>
      </c>
      <c r="D2664" s="11"/>
      <c r="E2664" s="4" t="s">
        <v>24</v>
      </c>
      <c r="F2664" s="4" t="s">
        <v>18</v>
      </c>
      <c r="G2664" s="4" t="s">
        <v>19</v>
      </c>
      <c r="H2664" s="4" t="s">
        <v>25</v>
      </c>
      <c r="I2664" s="5">
        <v>16699.2</v>
      </c>
      <c r="J2664" s="5">
        <v>16699.2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 t="s">
        <v>21</v>
      </c>
      <c r="Q2664" s="12" t="s">
        <v>44</v>
      </c>
    </row>
    <row r="2665" spans="1:17" x14ac:dyDescent="0.25">
      <c r="A2665" s="4" t="s">
        <v>2326</v>
      </c>
      <c r="B2665" s="4"/>
      <c r="C2665" s="3">
        <v>319572</v>
      </c>
      <c r="D2665" s="11"/>
      <c r="E2665" s="4" t="s">
        <v>17</v>
      </c>
      <c r="F2665" s="4" t="s">
        <v>18</v>
      </c>
      <c r="G2665" s="4" t="s">
        <v>19</v>
      </c>
      <c r="H2665" s="4" t="s">
        <v>20</v>
      </c>
      <c r="I2665" s="5">
        <v>429973.96</v>
      </c>
      <c r="J2665" s="5">
        <v>33129.493628717391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 t="s">
        <v>21</v>
      </c>
      <c r="Q2665" s="12" t="s">
        <v>22</v>
      </c>
    </row>
    <row r="2666" spans="1:17" x14ac:dyDescent="0.25">
      <c r="A2666" s="4" t="s">
        <v>2327</v>
      </c>
      <c r="B2666" s="4"/>
      <c r="C2666" s="3">
        <v>316339</v>
      </c>
      <c r="D2666" s="11"/>
      <c r="E2666" s="4" t="s">
        <v>27</v>
      </c>
      <c r="F2666" s="4" t="s">
        <v>18</v>
      </c>
      <c r="G2666" s="4" t="s">
        <v>19</v>
      </c>
      <c r="H2666" s="4" t="s">
        <v>25</v>
      </c>
      <c r="I2666" s="5">
        <v>127050.78</v>
      </c>
      <c r="J2666" s="5">
        <v>127050.78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 t="s">
        <v>21</v>
      </c>
      <c r="Q2666" s="12" t="s">
        <v>41</v>
      </c>
    </row>
    <row r="2667" spans="1:17" x14ac:dyDescent="0.25">
      <c r="A2667" s="4" t="s">
        <v>2328</v>
      </c>
      <c r="B2667" s="4"/>
      <c r="C2667" s="3">
        <v>313965</v>
      </c>
      <c r="D2667" s="11"/>
      <c r="E2667" s="4" t="s">
        <v>24</v>
      </c>
      <c r="F2667" s="4" t="s">
        <v>18</v>
      </c>
      <c r="G2667" s="4" t="s">
        <v>48</v>
      </c>
      <c r="H2667" s="4" t="s">
        <v>25</v>
      </c>
      <c r="I2667" s="5">
        <v>8545.99</v>
      </c>
      <c r="J2667" s="5">
        <v>8545.99</v>
      </c>
      <c r="K2667" s="5">
        <v>0</v>
      </c>
      <c r="L2667" s="5">
        <v>0</v>
      </c>
      <c r="M2667" s="5">
        <v>0</v>
      </c>
      <c r="N2667" s="5">
        <v>8545.99</v>
      </c>
      <c r="O2667" s="5">
        <v>8545.99</v>
      </c>
      <c r="P2667" s="5" t="s">
        <v>49</v>
      </c>
      <c r="Q2667" s="12" t="s">
        <v>28</v>
      </c>
    </row>
    <row r="2668" spans="1:17" x14ac:dyDescent="0.25">
      <c r="A2668" s="4" t="s">
        <v>2329</v>
      </c>
      <c r="B2668" s="4"/>
      <c r="C2668" s="3">
        <v>319238</v>
      </c>
      <c r="D2668" s="11"/>
      <c r="E2668" s="4" t="s">
        <v>17</v>
      </c>
      <c r="F2668" s="4" t="s">
        <v>18</v>
      </c>
      <c r="G2668" s="4" t="s">
        <v>19</v>
      </c>
      <c r="H2668" s="4" t="s">
        <v>20</v>
      </c>
      <c r="I2668" s="5">
        <v>723675.1</v>
      </c>
      <c r="J2668" s="5">
        <v>55759.166473038087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 t="s">
        <v>21</v>
      </c>
      <c r="Q2668" s="12" t="s">
        <v>22</v>
      </c>
    </row>
    <row r="2669" spans="1:17" x14ac:dyDescent="0.25">
      <c r="A2669" s="4" t="s">
        <v>2330</v>
      </c>
      <c r="B2669" s="4"/>
      <c r="C2669" s="3">
        <v>316389</v>
      </c>
      <c r="D2669" s="11"/>
      <c r="E2669" s="4" t="s">
        <v>24</v>
      </c>
      <c r="F2669" s="4" t="s">
        <v>18</v>
      </c>
      <c r="G2669" s="4" t="s">
        <v>19</v>
      </c>
      <c r="H2669" s="4" t="s">
        <v>25</v>
      </c>
      <c r="I2669" s="5">
        <v>42147.77</v>
      </c>
      <c r="J2669" s="5">
        <v>42147.77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 t="s">
        <v>21</v>
      </c>
      <c r="Q2669" s="12" t="s">
        <v>41</v>
      </c>
    </row>
    <row r="2670" spans="1:17" x14ac:dyDescent="0.25">
      <c r="A2670" s="4" t="s">
        <v>2331</v>
      </c>
      <c r="B2670" s="4"/>
      <c r="C2670" s="3">
        <v>316339</v>
      </c>
      <c r="D2670" s="11"/>
      <c r="E2670" s="4" t="s">
        <v>27</v>
      </c>
      <c r="F2670" s="4" t="s">
        <v>18</v>
      </c>
      <c r="G2670" s="4" t="s">
        <v>19</v>
      </c>
      <c r="H2670" s="4" t="s">
        <v>25</v>
      </c>
      <c r="I2670" s="5">
        <v>127050.78</v>
      </c>
      <c r="J2670" s="5">
        <v>127050.78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 t="s">
        <v>21</v>
      </c>
      <c r="Q2670" s="12" t="s">
        <v>41</v>
      </c>
    </row>
    <row r="2671" spans="1:17" x14ac:dyDescent="0.25">
      <c r="A2671" s="4" t="s">
        <v>2332</v>
      </c>
      <c r="B2671" s="4"/>
      <c r="C2671" s="3">
        <v>312088</v>
      </c>
      <c r="D2671" s="11"/>
      <c r="E2671" s="4" t="s">
        <v>43</v>
      </c>
      <c r="F2671" s="4" t="s">
        <v>18</v>
      </c>
      <c r="G2671" s="4" t="s">
        <v>19</v>
      </c>
      <c r="H2671" s="4" t="s">
        <v>25</v>
      </c>
      <c r="I2671" s="5">
        <v>171952.31</v>
      </c>
      <c r="J2671" s="5">
        <v>171952.31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 t="s">
        <v>21</v>
      </c>
      <c r="Q2671" s="12" t="s">
        <v>26</v>
      </c>
    </row>
    <row r="2672" spans="1:17" x14ac:dyDescent="0.25">
      <c r="A2672" s="4">
        <v>30000857</v>
      </c>
      <c r="B2672" s="4"/>
      <c r="C2672" s="3">
        <v>313548</v>
      </c>
      <c r="D2672" s="11"/>
      <c r="E2672" s="4" t="s">
        <v>43</v>
      </c>
      <c r="F2672" s="4" t="s">
        <v>18</v>
      </c>
      <c r="G2672" s="4" t="s">
        <v>19</v>
      </c>
      <c r="H2672" s="4" t="s">
        <v>25</v>
      </c>
      <c r="I2672" s="5">
        <v>66014.11</v>
      </c>
      <c r="J2672" s="5">
        <v>66014.11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 t="s">
        <v>21</v>
      </c>
      <c r="Q2672" s="12" t="s">
        <v>44</v>
      </c>
    </row>
    <row r="2673" spans="1:17" x14ac:dyDescent="0.25">
      <c r="A2673" s="4">
        <v>30000851</v>
      </c>
      <c r="B2673" s="4"/>
      <c r="C2673" s="3">
        <v>313548</v>
      </c>
      <c r="D2673" s="11"/>
      <c r="E2673" s="4" t="s">
        <v>43</v>
      </c>
      <c r="F2673" s="4" t="s">
        <v>18</v>
      </c>
      <c r="G2673" s="4" t="s">
        <v>19</v>
      </c>
      <c r="H2673" s="4" t="s">
        <v>25</v>
      </c>
      <c r="I2673" s="5">
        <v>73307.7</v>
      </c>
      <c r="J2673" s="5">
        <v>73307.7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 t="s">
        <v>21</v>
      </c>
      <c r="Q2673" s="12" t="s">
        <v>44</v>
      </c>
    </row>
    <row r="2674" spans="1:17" x14ac:dyDescent="0.25">
      <c r="A2674" s="4" t="s">
        <v>2333</v>
      </c>
      <c r="B2674" s="4"/>
      <c r="C2674" s="3">
        <v>316328</v>
      </c>
      <c r="D2674" s="11"/>
      <c r="E2674" s="4" t="s">
        <v>17</v>
      </c>
      <c r="F2674" s="4" t="s">
        <v>18</v>
      </c>
      <c r="G2674" s="4" t="s">
        <v>19</v>
      </c>
      <c r="H2674" s="4" t="s">
        <v>20</v>
      </c>
      <c r="I2674" s="5">
        <v>526865.67000000004</v>
      </c>
      <c r="J2674" s="5">
        <v>40594.99988663249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 t="s">
        <v>21</v>
      </c>
      <c r="Q2674" s="12" t="s">
        <v>22</v>
      </c>
    </row>
    <row r="2675" spans="1:17" x14ac:dyDescent="0.25">
      <c r="A2675" s="4">
        <v>30000579</v>
      </c>
      <c r="B2675" s="4"/>
      <c r="C2675" s="3">
        <v>313199</v>
      </c>
      <c r="D2675" s="11"/>
      <c r="E2675" s="4" t="s">
        <v>24</v>
      </c>
      <c r="F2675" s="4" t="s">
        <v>18</v>
      </c>
      <c r="G2675" s="4" t="s">
        <v>19</v>
      </c>
      <c r="H2675" s="4" t="s">
        <v>25</v>
      </c>
      <c r="I2675" s="5">
        <v>24359.54</v>
      </c>
      <c r="J2675" s="5">
        <v>24359.54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 t="s">
        <v>21</v>
      </c>
      <c r="Q2675" s="12" t="s">
        <v>28</v>
      </c>
    </row>
    <row r="2676" spans="1:17" x14ac:dyDescent="0.25">
      <c r="A2676" s="4">
        <v>30000856</v>
      </c>
      <c r="B2676" s="4"/>
      <c r="C2676" s="3">
        <v>313548</v>
      </c>
      <c r="D2676" s="11"/>
      <c r="E2676" s="4" t="s">
        <v>43</v>
      </c>
      <c r="F2676" s="4" t="s">
        <v>18</v>
      </c>
      <c r="G2676" s="4" t="s">
        <v>19</v>
      </c>
      <c r="H2676" s="4" t="s">
        <v>25</v>
      </c>
      <c r="I2676" s="5">
        <v>165352.79999999999</v>
      </c>
      <c r="J2676" s="5">
        <v>165352.79999999999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 t="s">
        <v>21</v>
      </c>
      <c r="Q2676" s="12" t="s">
        <v>44</v>
      </c>
    </row>
    <row r="2677" spans="1:17" x14ac:dyDescent="0.25">
      <c r="A2677" s="4">
        <v>30000725</v>
      </c>
      <c r="B2677" s="4"/>
      <c r="C2677" s="3">
        <v>330026</v>
      </c>
      <c r="D2677" s="11"/>
      <c r="E2677" s="4" t="s">
        <v>24</v>
      </c>
      <c r="F2677" s="4" t="s">
        <v>18</v>
      </c>
      <c r="G2677" s="4" t="s">
        <v>19</v>
      </c>
      <c r="H2677" s="4" t="s">
        <v>20</v>
      </c>
      <c r="I2677" s="5">
        <v>2135306.2400000002</v>
      </c>
      <c r="J2677" s="5">
        <v>164525.34584522396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 t="s">
        <v>21</v>
      </c>
      <c r="Q2677" s="12" t="s">
        <v>22</v>
      </c>
    </row>
    <row r="2678" spans="1:17" x14ac:dyDescent="0.25">
      <c r="A2678" s="4">
        <v>30000854</v>
      </c>
      <c r="B2678" s="4"/>
      <c r="C2678" s="3">
        <v>313548</v>
      </c>
      <c r="D2678" s="11"/>
      <c r="E2678" s="4" t="s">
        <v>43</v>
      </c>
      <c r="F2678" s="4" t="s">
        <v>18</v>
      </c>
      <c r="G2678" s="4" t="s">
        <v>19</v>
      </c>
      <c r="H2678" s="4" t="s">
        <v>25</v>
      </c>
      <c r="I2678" s="5">
        <v>73307.7</v>
      </c>
      <c r="J2678" s="5">
        <v>73307.7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 t="s">
        <v>21</v>
      </c>
      <c r="Q2678" s="12" t="s">
        <v>44</v>
      </c>
    </row>
    <row r="2679" spans="1:17" x14ac:dyDescent="0.25">
      <c r="A2679" s="4" t="s">
        <v>2334</v>
      </c>
      <c r="B2679" s="4"/>
      <c r="C2679" s="3">
        <v>319823</v>
      </c>
      <c r="D2679" s="11"/>
      <c r="E2679" s="4" t="s">
        <v>17</v>
      </c>
      <c r="F2679" s="4" t="s">
        <v>18</v>
      </c>
      <c r="G2679" s="4" t="s">
        <v>19</v>
      </c>
      <c r="H2679" s="4" t="s">
        <v>20</v>
      </c>
      <c r="I2679" s="5">
        <v>636745.81999999995</v>
      </c>
      <c r="J2679" s="5">
        <v>49061.265446871315</v>
      </c>
      <c r="K2679" s="5">
        <v>636745.81999999995</v>
      </c>
      <c r="L2679" s="5">
        <v>0</v>
      </c>
      <c r="M2679" s="5">
        <v>0</v>
      </c>
      <c r="N2679" s="5">
        <v>0</v>
      </c>
      <c r="O2679" s="5">
        <v>636745.81999999995</v>
      </c>
      <c r="P2679" s="5" t="s">
        <v>33</v>
      </c>
      <c r="Q2679" s="12" t="s">
        <v>22</v>
      </c>
    </row>
    <row r="2680" spans="1:17" x14ac:dyDescent="0.25">
      <c r="A2680" s="4" t="s">
        <v>2335</v>
      </c>
      <c r="B2680" s="4"/>
      <c r="C2680" s="3">
        <v>314395</v>
      </c>
      <c r="D2680" s="11"/>
      <c r="E2680" s="4" t="s">
        <v>24</v>
      </c>
      <c r="F2680" s="4" t="s">
        <v>18</v>
      </c>
      <c r="G2680" s="4" t="s">
        <v>19</v>
      </c>
      <c r="H2680" s="4" t="s">
        <v>25</v>
      </c>
      <c r="I2680" s="5">
        <v>62784.6</v>
      </c>
      <c r="J2680" s="5">
        <v>62784.6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 t="s">
        <v>21</v>
      </c>
      <c r="Q2680" s="12" t="s">
        <v>26</v>
      </c>
    </row>
    <row r="2681" spans="1:17" x14ac:dyDescent="0.25">
      <c r="A2681" s="4" t="s">
        <v>2336</v>
      </c>
      <c r="B2681" s="4"/>
      <c r="C2681" s="3">
        <v>315649</v>
      </c>
      <c r="D2681" s="11"/>
      <c r="E2681" s="4" t="s">
        <v>17</v>
      </c>
      <c r="F2681" s="4" t="s">
        <v>18</v>
      </c>
      <c r="G2681" s="4" t="s">
        <v>19</v>
      </c>
      <c r="H2681" s="4" t="s">
        <v>20</v>
      </c>
      <c r="I2681" s="5">
        <v>563048.5</v>
      </c>
      <c r="J2681" s="5">
        <v>43382.886939034368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 t="s">
        <v>21</v>
      </c>
      <c r="Q2681" s="12" t="s">
        <v>22</v>
      </c>
    </row>
    <row r="2682" spans="1:17" x14ac:dyDescent="0.25">
      <c r="A2682" s="4" t="s">
        <v>2337</v>
      </c>
      <c r="B2682" s="4"/>
      <c r="C2682" s="3">
        <v>316072</v>
      </c>
      <c r="D2682" s="11"/>
      <c r="E2682" s="4" t="s">
        <v>17</v>
      </c>
      <c r="F2682" s="4" t="s">
        <v>18</v>
      </c>
      <c r="G2682" s="4" t="s">
        <v>19</v>
      </c>
      <c r="H2682" s="4" t="s">
        <v>20</v>
      </c>
      <c r="I2682" s="5">
        <v>715641.3</v>
      </c>
      <c r="J2682" s="5">
        <v>55140.162182837848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 t="s">
        <v>21</v>
      </c>
      <c r="Q2682" s="12" t="s">
        <v>22</v>
      </c>
    </row>
    <row r="2683" spans="1:17" x14ac:dyDescent="0.25">
      <c r="A2683" s="4" t="s">
        <v>2338</v>
      </c>
      <c r="B2683" s="4"/>
      <c r="C2683" s="3">
        <v>315675</v>
      </c>
      <c r="D2683" s="11"/>
      <c r="E2683" s="4" t="s">
        <v>17</v>
      </c>
      <c r="F2683" s="4" t="s">
        <v>18</v>
      </c>
      <c r="G2683" s="4" t="s">
        <v>19</v>
      </c>
      <c r="H2683" s="4" t="s">
        <v>20</v>
      </c>
      <c r="I2683" s="5">
        <v>627209.82999999996</v>
      </c>
      <c r="J2683" s="5">
        <v>48326.517417133626</v>
      </c>
      <c r="K2683" s="5">
        <v>0</v>
      </c>
      <c r="L2683" s="5">
        <v>627209.82999999996</v>
      </c>
      <c r="M2683" s="5">
        <v>0</v>
      </c>
      <c r="N2683" s="5">
        <v>0</v>
      </c>
      <c r="O2683" s="5">
        <v>627209.82999999996</v>
      </c>
      <c r="P2683" s="5" t="s">
        <v>121</v>
      </c>
      <c r="Q2683" s="12" t="s">
        <v>22</v>
      </c>
    </row>
    <row r="2684" spans="1:17" x14ac:dyDescent="0.25">
      <c r="A2684" s="4" t="s">
        <v>2339</v>
      </c>
      <c r="B2684" s="4"/>
      <c r="C2684" s="3">
        <v>316339</v>
      </c>
      <c r="D2684" s="11"/>
      <c r="E2684" s="4" t="s">
        <v>43</v>
      </c>
      <c r="F2684" s="4" t="s">
        <v>18</v>
      </c>
      <c r="G2684" s="4" t="s">
        <v>19</v>
      </c>
      <c r="H2684" s="4" t="s">
        <v>25</v>
      </c>
      <c r="I2684" s="5">
        <v>11808.62</v>
      </c>
      <c r="J2684" s="5">
        <v>11808.62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 t="s">
        <v>21</v>
      </c>
      <c r="Q2684" s="12" t="s">
        <v>41</v>
      </c>
    </row>
    <row r="2685" spans="1:17" x14ac:dyDescent="0.25">
      <c r="A2685" s="4" t="s">
        <v>2340</v>
      </c>
      <c r="B2685" s="4"/>
      <c r="C2685" s="3">
        <v>317650</v>
      </c>
      <c r="D2685" s="11"/>
      <c r="E2685" s="4" t="s">
        <v>17</v>
      </c>
      <c r="F2685" s="4" t="s">
        <v>18</v>
      </c>
      <c r="G2685" s="4" t="s">
        <v>19</v>
      </c>
      <c r="H2685" s="4" t="s">
        <v>20</v>
      </c>
      <c r="I2685" s="5">
        <v>1003350.8</v>
      </c>
      <c r="J2685" s="5">
        <v>77308.179165009205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 t="s">
        <v>21</v>
      </c>
      <c r="Q2685" s="12" t="s">
        <v>22</v>
      </c>
    </row>
    <row r="2686" spans="1:17" x14ac:dyDescent="0.25">
      <c r="A2686" s="4" t="s">
        <v>2341</v>
      </c>
      <c r="B2686" s="4"/>
      <c r="C2686" s="3">
        <v>310920</v>
      </c>
      <c r="D2686" s="11"/>
      <c r="E2686" s="4" t="s">
        <v>17</v>
      </c>
      <c r="F2686" s="4" t="s">
        <v>18</v>
      </c>
      <c r="G2686" s="4" t="s">
        <v>19</v>
      </c>
      <c r="H2686" s="4" t="s">
        <v>20</v>
      </c>
      <c r="I2686" s="5">
        <v>49017</v>
      </c>
      <c r="J2686" s="5">
        <v>3776.7598512217819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 t="s">
        <v>21</v>
      </c>
      <c r="Q2686" s="12" t="s">
        <v>22</v>
      </c>
    </row>
    <row r="2687" spans="1:17" x14ac:dyDescent="0.25">
      <c r="A2687" s="4" t="s">
        <v>2342</v>
      </c>
      <c r="B2687" s="4"/>
      <c r="C2687" s="3">
        <v>309348</v>
      </c>
      <c r="D2687" s="11"/>
      <c r="E2687" s="4" t="s">
        <v>24</v>
      </c>
      <c r="F2687" s="4" t="s">
        <v>18</v>
      </c>
      <c r="G2687" s="4" t="s">
        <v>19</v>
      </c>
      <c r="H2687" s="4" t="s">
        <v>25</v>
      </c>
      <c r="I2687" s="5">
        <v>273937.83</v>
      </c>
      <c r="J2687" s="5">
        <v>273937.83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 t="s">
        <v>21</v>
      </c>
      <c r="Q2687" s="12" t="s">
        <v>28</v>
      </c>
    </row>
    <row r="2688" spans="1:17" x14ac:dyDescent="0.25">
      <c r="A2688" s="4" t="s">
        <v>2343</v>
      </c>
      <c r="B2688" s="4"/>
      <c r="C2688" s="3">
        <v>320022</v>
      </c>
      <c r="D2688" s="11"/>
      <c r="E2688" s="4" t="s">
        <v>24</v>
      </c>
      <c r="F2688" s="4" t="s">
        <v>18</v>
      </c>
      <c r="G2688" s="4" t="s">
        <v>48</v>
      </c>
      <c r="H2688" s="4" t="s">
        <v>25</v>
      </c>
      <c r="I2688" s="5">
        <v>104725.5</v>
      </c>
      <c r="J2688" s="5">
        <v>104725.5</v>
      </c>
      <c r="K2688" s="5">
        <v>0</v>
      </c>
      <c r="L2688" s="5">
        <v>0</v>
      </c>
      <c r="M2688" s="5">
        <v>0</v>
      </c>
      <c r="N2688" s="5">
        <v>104725.5</v>
      </c>
      <c r="O2688" s="5">
        <v>104725.5</v>
      </c>
      <c r="P2688" s="5" t="s">
        <v>49</v>
      </c>
      <c r="Q2688" s="12" t="s">
        <v>26</v>
      </c>
    </row>
    <row r="2689" spans="1:17" x14ac:dyDescent="0.25">
      <c r="A2689" s="4" t="s">
        <v>2344</v>
      </c>
      <c r="B2689" s="4"/>
      <c r="C2689" s="3">
        <v>313250</v>
      </c>
      <c r="D2689" s="11"/>
      <c r="E2689" s="4" t="s">
        <v>24</v>
      </c>
      <c r="F2689" s="4" t="s">
        <v>18</v>
      </c>
      <c r="G2689" s="4" t="s">
        <v>19</v>
      </c>
      <c r="H2689" s="4" t="s">
        <v>25</v>
      </c>
      <c r="I2689" s="5">
        <v>43008.21</v>
      </c>
      <c r="J2689" s="5">
        <v>43008.21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 t="s">
        <v>21</v>
      </c>
      <c r="Q2689" s="12" t="s">
        <v>28</v>
      </c>
    </row>
    <row r="2690" spans="1:17" x14ac:dyDescent="0.25">
      <c r="A2690" s="4">
        <v>30000865</v>
      </c>
      <c r="B2690" s="4"/>
      <c r="C2690" s="3">
        <v>313548</v>
      </c>
      <c r="D2690" s="11"/>
      <c r="E2690" s="4" t="s">
        <v>43</v>
      </c>
      <c r="F2690" s="4" t="s">
        <v>18</v>
      </c>
      <c r="G2690" s="4" t="s">
        <v>19</v>
      </c>
      <c r="H2690" s="4" t="s">
        <v>25</v>
      </c>
      <c r="I2690" s="5">
        <v>447570</v>
      </c>
      <c r="J2690" s="5">
        <v>447570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 t="s">
        <v>21</v>
      </c>
      <c r="Q2690" s="12" t="s">
        <v>44</v>
      </c>
    </row>
    <row r="2691" spans="1:17" x14ac:dyDescent="0.25">
      <c r="A2691" s="4" t="s">
        <v>2345</v>
      </c>
      <c r="B2691" s="4"/>
      <c r="C2691" s="3">
        <v>320498</v>
      </c>
      <c r="D2691" s="11"/>
      <c r="E2691" s="4" t="s">
        <v>24</v>
      </c>
      <c r="F2691" s="4" t="s">
        <v>18</v>
      </c>
      <c r="G2691" s="4" t="s">
        <v>19</v>
      </c>
      <c r="H2691" s="4" t="s">
        <v>25</v>
      </c>
      <c r="I2691" s="5">
        <v>58717.91</v>
      </c>
      <c r="J2691" s="5">
        <v>58717.91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 t="s">
        <v>21</v>
      </c>
      <c r="Q2691" s="12" t="s">
        <v>97</v>
      </c>
    </row>
    <row r="2692" spans="1:17" x14ac:dyDescent="0.25">
      <c r="A2692" s="4" t="s">
        <v>2346</v>
      </c>
      <c r="B2692" s="4"/>
      <c r="C2692" s="3">
        <v>319124</v>
      </c>
      <c r="D2692" s="11"/>
      <c r="E2692" s="4" t="s">
        <v>17</v>
      </c>
      <c r="F2692" s="4" t="s">
        <v>18</v>
      </c>
      <c r="G2692" s="4" t="s">
        <v>19</v>
      </c>
      <c r="H2692" s="4" t="s">
        <v>20</v>
      </c>
      <c r="I2692" s="5">
        <v>692557.65</v>
      </c>
      <c r="J2692" s="5">
        <v>53361.566949762469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 t="s">
        <v>21</v>
      </c>
      <c r="Q2692" s="12" t="s">
        <v>22</v>
      </c>
    </row>
    <row r="2693" spans="1:17" x14ac:dyDescent="0.25">
      <c r="A2693" s="4">
        <v>30000850</v>
      </c>
      <c r="B2693" s="4"/>
      <c r="C2693" s="3">
        <v>313548</v>
      </c>
      <c r="D2693" s="11"/>
      <c r="E2693" s="4" t="s">
        <v>43</v>
      </c>
      <c r="F2693" s="4" t="s">
        <v>18</v>
      </c>
      <c r="G2693" s="4" t="s">
        <v>19</v>
      </c>
      <c r="H2693" s="4" t="s">
        <v>25</v>
      </c>
      <c r="I2693" s="5">
        <v>235218.4</v>
      </c>
      <c r="J2693" s="5">
        <v>235218.4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 t="s">
        <v>21</v>
      </c>
      <c r="Q2693" s="12" t="s">
        <v>44</v>
      </c>
    </row>
    <row r="2694" spans="1:17" x14ac:dyDescent="0.25">
      <c r="A2694" s="4" t="s">
        <v>2347</v>
      </c>
      <c r="B2694" s="4"/>
      <c r="C2694" s="3">
        <v>312097</v>
      </c>
      <c r="D2694" s="11"/>
      <c r="E2694" s="4" t="s">
        <v>17</v>
      </c>
      <c r="F2694" s="4" t="s">
        <v>18</v>
      </c>
      <c r="G2694" s="4" t="s">
        <v>19</v>
      </c>
      <c r="H2694" s="4" t="s">
        <v>25</v>
      </c>
      <c r="I2694" s="5">
        <v>129573.45</v>
      </c>
      <c r="J2694" s="5">
        <v>129573.45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 t="s">
        <v>21</v>
      </c>
      <c r="Q2694" s="12" t="s">
        <v>22</v>
      </c>
    </row>
    <row r="2695" spans="1:17" x14ac:dyDescent="0.25">
      <c r="A2695" s="4" t="s">
        <v>2348</v>
      </c>
      <c r="B2695" s="4"/>
      <c r="C2695" s="3">
        <v>309348</v>
      </c>
      <c r="D2695" s="11"/>
      <c r="E2695" s="4" t="s">
        <v>24</v>
      </c>
      <c r="F2695" s="4" t="s">
        <v>18</v>
      </c>
      <c r="G2695" s="4" t="s">
        <v>19</v>
      </c>
      <c r="H2695" s="4" t="s">
        <v>25</v>
      </c>
      <c r="I2695" s="5">
        <v>273937.83</v>
      </c>
      <c r="J2695" s="5">
        <v>273937.83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 t="s">
        <v>21</v>
      </c>
      <c r="Q2695" s="12" t="s">
        <v>28</v>
      </c>
    </row>
    <row r="2696" spans="1:17" x14ac:dyDescent="0.25">
      <c r="A2696" s="4">
        <v>30000848</v>
      </c>
      <c r="B2696" s="4"/>
      <c r="C2696" s="3">
        <v>313548</v>
      </c>
      <c r="D2696" s="11"/>
      <c r="E2696" s="4" t="s">
        <v>43</v>
      </c>
      <c r="F2696" s="4" t="s">
        <v>18</v>
      </c>
      <c r="G2696" s="4" t="s">
        <v>19</v>
      </c>
      <c r="H2696" s="4" t="s">
        <v>25</v>
      </c>
      <c r="I2696" s="5">
        <v>165999.66</v>
      </c>
      <c r="J2696" s="5">
        <v>165999.66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 t="s">
        <v>21</v>
      </c>
      <c r="Q2696" s="12" t="s">
        <v>44</v>
      </c>
    </row>
    <row r="2697" spans="1:17" x14ac:dyDescent="0.25">
      <c r="A2697" s="4" t="s">
        <v>2349</v>
      </c>
      <c r="B2697" s="4"/>
      <c r="C2697" s="3">
        <v>316339</v>
      </c>
      <c r="D2697" s="11"/>
      <c r="E2697" s="4" t="s">
        <v>27</v>
      </c>
      <c r="F2697" s="4" t="s">
        <v>18</v>
      </c>
      <c r="G2697" s="4" t="s">
        <v>19</v>
      </c>
      <c r="H2697" s="4" t="s">
        <v>25</v>
      </c>
      <c r="I2697" s="5">
        <v>43495.67</v>
      </c>
      <c r="J2697" s="5">
        <v>43495.67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 t="s">
        <v>21</v>
      </c>
      <c r="Q2697" s="12" t="s">
        <v>41</v>
      </c>
    </row>
    <row r="2698" spans="1:17" x14ac:dyDescent="0.25">
      <c r="A2698" s="4" t="s">
        <v>2350</v>
      </c>
      <c r="B2698" s="4"/>
      <c r="C2698" s="3">
        <v>310174</v>
      </c>
      <c r="D2698" s="11"/>
      <c r="E2698" s="4" t="s">
        <v>17</v>
      </c>
      <c r="F2698" s="4" t="s">
        <v>18</v>
      </c>
      <c r="G2698" s="4" t="s">
        <v>19</v>
      </c>
      <c r="H2698" s="4" t="s">
        <v>20</v>
      </c>
      <c r="I2698" s="5">
        <v>250055.04000000001</v>
      </c>
      <c r="J2698" s="5">
        <v>19266.740838232792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 t="s">
        <v>21</v>
      </c>
      <c r="Q2698" s="12" t="s">
        <v>22</v>
      </c>
    </row>
    <row r="2699" spans="1:17" x14ac:dyDescent="0.25">
      <c r="A2699" s="4" t="s">
        <v>2351</v>
      </c>
      <c r="B2699" s="4"/>
      <c r="C2699" s="3">
        <v>309018</v>
      </c>
      <c r="D2699" s="11"/>
      <c r="E2699" s="4" t="s">
        <v>17</v>
      </c>
      <c r="F2699" s="4" t="s">
        <v>18</v>
      </c>
      <c r="G2699" s="4" t="s">
        <v>19</v>
      </c>
      <c r="H2699" s="4" t="s">
        <v>20</v>
      </c>
      <c r="I2699" s="5">
        <v>270031</v>
      </c>
      <c r="J2699" s="5">
        <v>20805.888556730704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 t="s">
        <v>21</v>
      </c>
      <c r="Q2699" s="12" t="s">
        <v>22</v>
      </c>
    </row>
    <row r="2700" spans="1:17" x14ac:dyDescent="0.25">
      <c r="A2700" s="4" t="s">
        <v>2352</v>
      </c>
      <c r="B2700" s="4"/>
      <c r="C2700" s="3">
        <v>320022</v>
      </c>
      <c r="D2700" s="11"/>
      <c r="E2700" s="4" t="s">
        <v>24</v>
      </c>
      <c r="F2700" s="4" t="s">
        <v>18</v>
      </c>
      <c r="G2700" s="4" t="s">
        <v>48</v>
      </c>
      <c r="H2700" s="4" t="s">
        <v>25</v>
      </c>
      <c r="I2700" s="5">
        <v>132177.79</v>
      </c>
      <c r="J2700" s="5">
        <v>132177.79</v>
      </c>
      <c r="K2700" s="5">
        <v>0</v>
      </c>
      <c r="L2700" s="5">
        <v>0</v>
      </c>
      <c r="M2700" s="5">
        <v>0</v>
      </c>
      <c r="N2700" s="5">
        <v>132177.79</v>
      </c>
      <c r="O2700" s="5">
        <v>132177.79</v>
      </c>
      <c r="P2700" s="5" t="s">
        <v>49</v>
      </c>
      <c r="Q2700" s="12" t="s">
        <v>26</v>
      </c>
    </row>
    <row r="2701" spans="1:17" x14ac:dyDescent="0.25">
      <c r="A2701" s="4" t="s">
        <v>2353</v>
      </c>
      <c r="B2701" s="4"/>
      <c r="C2701" s="3">
        <v>317372</v>
      </c>
      <c r="D2701" s="11"/>
      <c r="E2701" s="4" t="s">
        <v>24</v>
      </c>
      <c r="F2701" s="4" t="s">
        <v>18</v>
      </c>
      <c r="G2701" s="4" t="s">
        <v>19</v>
      </c>
      <c r="H2701" s="4" t="s">
        <v>25</v>
      </c>
      <c r="I2701" s="5">
        <v>18211.189999999999</v>
      </c>
      <c r="J2701" s="5">
        <v>18211.189999999999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 t="s">
        <v>21</v>
      </c>
      <c r="Q2701" s="12" t="s">
        <v>28</v>
      </c>
    </row>
    <row r="2702" spans="1:17" x14ac:dyDescent="0.25">
      <c r="A2702" s="4">
        <v>30000861</v>
      </c>
      <c r="B2702" s="4"/>
      <c r="C2702" s="3">
        <v>313548</v>
      </c>
      <c r="D2702" s="11"/>
      <c r="E2702" s="4" t="s">
        <v>43</v>
      </c>
      <c r="F2702" s="4" t="s">
        <v>18</v>
      </c>
      <c r="G2702" s="4" t="s">
        <v>19</v>
      </c>
      <c r="H2702" s="4" t="s">
        <v>25</v>
      </c>
      <c r="I2702" s="5">
        <v>93207.76</v>
      </c>
      <c r="J2702" s="5">
        <v>93207.76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 t="s">
        <v>21</v>
      </c>
      <c r="Q2702" s="12" t="s">
        <v>44</v>
      </c>
    </row>
    <row r="2703" spans="1:17" x14ac:dyDescent="0.25">
      <c r="A2703" s="4" t="s">
        <v>2354</v>
      </c>
      <c r="B2703" s="4"/>
      <c r="C2703" s="3">
        <v>309584</v>
      </c>
      <c r="D2703" s="11"/>
      <c r="E2703" s="4" t="s">
        <v>17</v>
      </c>
      <c r="F2703" s="4" t="s">
        <v>18</v>
      </c>
      <c r="G2703" s="4" t="s">
        <v>19</v>
      </c>
      <c r="H2703" s="4" t="s">
        <v>20</v>
      </c>
      <c r="I2703" s="5">
        <v>531798.82999999996</v>
      </c>
      <c r="J2703" s="5">
        <v>40975.099864755444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 t="s">
        <v>21</v>
      </c>
      <c r="Q2703" s="12" t="s">
        <v>22</v>
      </c>
    </row>
    <row r="2704" spans="1:17" x14ac:dyDescent="0.25">
      <c r="A2704" s="4" t="s">
        <v>2355</v>
      </c>
      <c r="B2704" s="4"/>
      <c r="C2704" s="3">
        <v>317242</v>
      </c>
      <c r="D2704" s="11"/>
      <c r="E2704" s="4" t="s">
        <v>17</v>
      </c>
      <c r="F2704" s="4" t="s">
        <v>18</v>
      </c>
      <c r="G2704" s="4" t="s">
        <v>19</v>
      </c>
      <c r="H2704" s="4" t="s">
        <v>20</v>
      </c>
      <c r="I2704" s="5">
        <v>818567.72</v>
      </c>
      <c r="J2704" s="5">
        <v>63070.642846403352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 t="s">
        <v>21</v>
      </c>
      <c r="Q2704" s="12" t="s">
        <v>22</v>
      </c>
    </row>
    <row r="2705" spans="1:17" x14ac:dyDescent="0.25">
      <c r="A2705" s="4" t="s">
        <v>2356</v>
      </c>
      <c r="B2705" s="4"/>
      <c r="C2705" s="3">
        <v>313548</v>
      </c>
      <c r="D2705" s="11"/>
      <c r="E2705" s="4" t="s">
        <v>43</v>
      </c>
      <c r="F2705" s="4" t="s">
        <v>18</v>
      </c>
      <c r="G2705" s="4" t="s">
        <v>19</v>
      </c>
      <c r="H2705" s="4" t="s">
        <v>25</v>
      </c>
      <c r="I2705" s="5">
        <v>158952.88</v>
      </c>
      <c r="J2705" s="5">
        <v>158952.88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 t="s">
        <v>21</v>
      </c>
      <c r="Q2705" s="12" t="s">
        <v>44</v>
      </c>
    </row>
    <row r="2706" spans="1:17" x14ac:dyDescent="0.25">
      <c r="A2706" s="4" t="s">
        <v>2357</v>
      </c>
      <c r="B2706" s="4"/>
      <c r="C2706" s="3">
        <v>312097</v>
      </c>
      <c r="D2706" s="11"/>
      <c r="E2706" s="4" t="s">
        <v>17</v>
      </c>
      <c r="F2706" s="4" t="s">
        <v>18</v>
      </c>
      <c r="G2706" s="4" t="s">
        <v>19</v>
      </c>
      <c r="H2706" s="4" t="s">
        <v>25</v>
      </c>
      <c r="I2706" s="5">
        <v>206366.13</v>
      </c>
      <c r="J2706" s="5">
        <v>206366.13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 t="s">
        <v>21</v>
      </c>
      <c r="Q2706" s="12" t="s">
        <v>22</v>
      </c>
    </row>
    <row r="2707" spans="1:17" x14ac:dyDescent="0.25">
      <c r="A2707" s="4">
        <v>30000829</v>
      </c>
      <c r="B2707" s="4"/>
      <c r="C2707" s="3">
        <v>314798</v>
      </c>
      <c r="D2707" s="11"/>
      <c r="E2707" s="4" t="s">
        <v>27</v>
      </c>
      <c r="F2707" s="4" t="s">
        <v>18</v>
      </c>
      <c r="G2707" s="4" t="s">
        <v>19</v>
      </c>
      <c r="H2707" s="4" t="s">
        <v>25</v>
      </c>
      <c r="I2707" s="5">
        <v>233199.7</v>
      </c>
      <c r="J2707" s="5">
        <v>233199.7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 t="s">
        <v>21</v>
      </c>
      <c r="Q2707" s="12" t="s">
        <v>28</v>
      </c>
    </row>
    <row r="2708" spans="1:17" x14ac:dyDescent="0.25">
      <c r="A2708" s="4" t="s">
        <v>2358</v>
      </c>
      <c r="B2708" s="4"/>
      <c r="C2708" s="3">
        <v>308292</v>
      </c>
      <c r="D2708" s="11"/>
      <c r="E2708" s="4" t="s">
        <v>24</v>
      </c>
      <c r="F2708" s="4" t="s">
        <v>18</v>
      </c>
      <c r="G2708" s="4" t="s">
        <v>48</v>
      </c>
      <c r="H2708" s="4" t="s">
        <v>25</v>
      </c>
      <c r="I2708" s="5">
        <v>14074.98</v>
      </c>
      <c r="J2708" s="5">
        <v>14074.98</v>
      </c>
      <c r="K2708" s="5">
        <v>14074.98</v>
      </c>
      <c r="L2708" s="5">
        <v>0</v>
      </c>
      <c r="M2708" s="5">
        <v>0</v>
      </c>
      <c r="N2708" s="5">
        <v>0</v>
      </c>
      <c r="O2708" s="5">
        <v>14074.98</v>
      </c>
      <c r="P2708" s="5" t="s">
        <v>33</v>
      </c>
      <c r="Q2708" s="12" t="s">
        <v>41</v>
      </c>
    </row>
    <row r="2709" spans="1:17" x14ac:dyDescent="0.25">
      <c r="A2709" s="4" t="s">
        <v>2359</v>
      </c>
      <c r="B2709" s="4"/>
      <c r="C2709" s="3">
        <v>320022</v>
      </c>
      <c r="D2709" s="11"/>
      <c r="E2709" s="4" t="s">
        <v>24</v>
      </c>
      <c r="F2709" s="4" t="s">
        <v>18</v>
      </c>
      <c r="G2709" s="4" t="s">
        <v>48</v>
      </c>
      <c r="H2709" s="4" t="s">
        <v>25</v>
      </c>
      <c r="I2709" s="5">
        <v>231311.09</v>
      </c>
      <c r="J2709" s="5">
        <v>231311.09</v>
      </c>
      <c r="K2709" s="5">
        <v>0</v>
      </c>
      <c r="L2709" s="5">
        <v>0</v>
      </c>
      <c r="M2709" s="5">
        <v>0</v>
      </c>
      <c r="N2709" s="5">
        <v>231311.09</v>
      </c>
      <c r="O2709" s="5">
        <v>231311.09</v>
      </c>
      <c r="P2709" s="5" t="s">
        <v>49</v>
      </c>
      <c r="Q2709" s="12" t="s">
        <v>26</v>
      </c>
    </row>
    <row r="2710" spans="1:17" x14ac:dyDescent="0.25">
      <c r="A2710" s="4" t="s">
        <v>2360</v>
      </c>
      <c r="B2710" s="4"/>
      <c r="C2710" s="3">
        <v>315428</v>
      </c>
      <c r="D2710" s="11"/>
      <c r="E2710" s="4" t="s">
        <v>17</v>
      </c>
      <c r="F2710" s="4" t="s">
        <v>18</v>
      </c>
      <c r="G2710" s="4" t="s">
        <v>19</v>
      </c>
      <c r="H2710" s="4" t="s">
        <v>20</v>
      </c>
      <c r="I2710" s="5">
        <v>668961.84</v>
      </c>
      <c r="J2710" s="5">
        <v>51543.509788674324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 t="s">
        <v>21</v>
      </c>
      <c r="Q2710" s="12" t="s">
        <v>22</v>
      </c>
    </row>
    <row r="2711" spans="1:17" x14ac:dyDescent="0.25">
      <c r="A2711" s="4" t="s">
        <v>2361</v>
      </c>
      <c r="B2711" s="4"/>
      <c r="C2711" s="3">
        <v>313250</v>
      </c>
      <c r="D2711" s="11"/>
      <c r="E2711" s="4" t="s">
        <v>24</v>
      </c>
      <c r="F2711" s="4" t="s">
        <v>18</v>
      </c>
      <c r="G2711" s="4" t="s">
        <v>19</v>
      </c>
      <c r="H2711" s="4" t="s">
        <v>25</v>
      </c>
      <c r="I2711" s="5">
        <v>31084.15</v>
      </c>
      <c r="J2711" s="5">
        <v>31084.15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 t="s">
        <v>21</v>
      </c>
      <c r="Q2711" s="12" t="s">
        <v>28</v>
      </c>
    </row>
    <row r="2712" spans="1:17" x14ac:dyDescent="0.25">
      <c r="A2712" s="4" t="s">
        <v>2362</v>
      </c>
      <c r="B2712" s="4"/>
      <c r="C2712" s="3">
        <v>313548</v>
      </c>
      <c r="D2712" s="11"/>
      <c r="E2712" s="4" t="s">
        <v>43</v>
      </c>
      <c r="F2712" s="4" t="s">
        <v>18</v>
      </c>
      <c r="G2712" s="4" t="s">
        <v>19</v>
      </c>
      <c r="H2712" s="4" t="s">
        <v>25</v>
      </c>
      <c r="I2712" s="5">
        <v>95449.15</v>
      </c>
      <c r="J2712" s="5">
        <v>95449.15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 t="s">
        <v>21</v>
      </c>
      <c r="Q2712" s="12" t="s">
        <v>44</v>
      </c>
    </row>
    <row r="2713" spans="1:17" x14ac:dyDescent="0.25">
      <c r="A2713" s="4" t="s">
        <v>2363</v>
      </c>
      <c r="B2713" s="4"/>
      <c r="C2713" s="3">
        <v>313548</v>
      </c>
      <c r="D2713" s="11"/>
      <c r="E2713" s="4" t="s">
        <v>43</v>
      </c>
      <c r="F2713" s="4" t="s">
        <v>18</v>
      </c>
      <c r="G2713" s="4" t="s">
        <v>19</v>
      </c>
      <c r="H2713" s="4" t="s">
        <v>25</v>
      </c>
      <c r="I2713" s="5">
        <v>95449.15</v>
      </c>
      <c r="J2713" s="5">
        <v>95449.15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 t="s">
        <v>21</v>
      </c>
      <c r="Q2713" s="12" t="s">
        <v>44</v>
      </c>
    </row>
    <row r="2714" spans="1:17" x14ac:dyDescent="0.25">
      <c r="A2714" s="4" t="s">
        <v>2364</v>
      </c>
      <c r="B2714" s="4"/>
      <c r="C2714" s="3">
        <v>318014</v>
      </c>
      <c r="D2714" s="11"/>
      <c r="E2714" s="4" t="s">
        <v>24</v>
      </c>
      <c r="F2714" s="4" t="s">
        <v>18</v>
      </c>
      <c r="G2714" s="4" t="s">
        <v>19</v>
      </c>
      <c r="H2714" s="4" t="s">
        <v>25</v>
      </c>
      <c r="I2714" s="5">
        <v>29294.21</v>
      </c>
      <c r="J2714" s="5">
        <v>29294.21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 t="s">
        <v>21</v>
      </c>
      <c r="Q2714" s="12" t="s">
        <v>26</v>
      </c>
    </row>
    <row r="2715" spans="1:17" x14ac:dyDescent="0.25">
      <c r="A2715" s="4">
        <v>30000860</v>
      </c>
      <c r="B2715" s="4"/>
      <c r="C2715" s="3">
        <v>313548</v>
      </c>
      <c r="D2715" s="11"/>
      <c r="E2715" s="4" t="s">
        <v>43</v>
      </c>
      <c r="F2715" s="4" t="s">
        <v>18</v>
      </c>
      <c r="G2715" s="4" t="s">
        <v>19</v>
      </c>
      <c r="H2715" s="4" t="s">
        <v>25</v>
      </c>
      <c r="I2715" s="5">
        <v>73307.7</v>
      </c>
      <c r="J2715" s="5">
        <v>73307.7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 t="s">
        <v>21</v>
      </c>
      <c r="Q2715" s="12" t="s">
        <v>44</v>
      </c>
    </row>
    <row r="2716" spans="1:17" x14ac:dyDescent="0.25">
      <c r="A2716" s="4" t="s">
        <v>2365</v>
      </c>
      <c r="B2716" s="4"/>
      <c r="C2716" s="3">
        <v>313548</v>
      </c>
      <c r="D2716" s="11"/>
      <c r="E2716" s="4" t="s">
        <v>27</v>
      </c>
      <c r="F2716" s="4" t="s">
        <v>18</v>
      </c>
      <c r="G2716" s="4" t="s">
        <v>19</v>
      </c>
      <c r="H2716" s="4" t="s">
        <v>25</v>
      </c>
      <c r="I2716" s="5">
        <v>24990.400000000001</v>
      </c>
      <c r="J2716" s="5">
        <v>24990.400000000001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 t="s">
        <v>21</v>
      </c>
      <c r="Q2716" s="12" t="s">
        <v>44</v>
      </c>
    </row>
    <row r="2717" spans="1:17" x14ac:dyDescent="0.25">
      <c r="A2717" s="4" t="s">
        <v>2366</v>
      </c>
      <c r="B2717" s="4"/>
      <c r="C2717" s="3">
        <v>317812</v>
      </c>
      <c r="D2717" s="11"/>
      <c r="E2717" s="4" t="s">
        <v>24</v>
      </c>
      <c r="F2717" s="4" t="s">
        <v>18</v>
      </c>
      <c r="G2717" s="4" t="s">
        <v>19</v>
      </c>
      <c r="H2717" s="4" t="s">
        <v>25</v>
      </c>
      <c r="I2717" s="5">
        <v>200890.87</v>
      </c>
      <c r="J2717" s="5">
        <v>200890.87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 t="s">
        <v>21</v>
      </c>
      <c r="Q2717" s="12" t="s">
        <v>97</v>
      </c>
    </row>
    <row r="2718" spans="1:17" x14ac:dyDescent="0.25">
      <c r="A2718" s="4" t="s">
        <v>2367</v>
      </c>
      <c r="B2718" s="4"/>
      <c r="C2718" s="3">
        <v>315441</v>
      </c>
      <c r="D2718" s="11"/>
      <c r="E2718" s="4" t="s">
        <v>17</v>
      </c>
      <c r="F2718" s="4" t="s">
        <v>18</v>
      </c>
      <c r="G2718" s="4" t="s">
        <v>19</v>
      </c>
      <c r="H2718" s="4" t="s">
        <v>20</v>
      </c>
      <c r="I2718" s="5">
        <v>153853.9</v>
      </c>
      <c r="J2718" s="5">
        <v>11854.442998834913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 t="s">
        <v>21</v>
      </c>
      <c r="Q2718" s="12" t="s">
        <v>22</v>
      </c>
    </row>
    <row r="2719" spans="1:17" x14ac:dyDescent="0.25">
      <c r="A2719" s="4" t="s">
        <v>2368</v>
      </c>
      <c r="B2719" s="4"/>
      <c r="C2719" s="3">
        <v>316339</v>
      </c>
      <c r="D2719" s="11"/>
      <c r="E2719" s="4" t="s">
        <v>27</v>
      </c>
      <c r="F2719" s="4" t="s">
        <v>18</v>
      </c>
      <c r="G2719" s="4" t="s">
        <v>19</v>
      </c>
      <c r="H2719" s="4" t="s">
        <v>25</v>
      </c>
      <c r="I2719" s="5">
        <v>11565.97</v>
      </c>
      <c r="J2719" s="5">
        <v>11565.97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 t="s">
        <v>21</v>
      </c>
      <c r="Q2719" s="12" t="s">
        <v>41</v>
      </c>
    </row>
    <row r="2720" spans="1:17" x14ac:dyDescent="0.25">
      <c r="A2720" s="4" t="s">
        <v>2369</v>
      </c>
      <c r="B2720" s="4"/>
      <c r="C2720" s="3">
        <v>316339</v>
      </c>
      <c r="D2720" s="11"/>
      <c r="E2720" s="4" t="s">
        <v>27</v>
      </c>
      <c r="F2720" s="4" t="s">
        <v>18</v>
      </c>
      <c r="G2720" s="4" t="s">
        <v>19</v>
      </c>
      <c r="H2720" s="4" t="s">
        <v>25</v>
      </c>
      <c r="I2720" s="5">
        <v>10737.51</v>
      </c>
      <c r="J2720" s="5">
        <v>10737.51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 t="s">
        <v>21</v>
      </c>
      <c r="Q2720" s="12" t="s">
        <v>41</v>
      </c>
    </row>
    <row r="2721" spans="1:17" x14ac:dyDescent="0.25">
      <c r="A2721" s="4" t="s">
        <v>2370</v>
      </c>
      <c r="B2721" s="4"/>
      <c r="C2721" s="3">
        <v>308390</v>
      </c>
      <c r="D2721" s="11"/>
      <c r="E2721" s="4" t="s">
        <v>24</v>
      </c>
      <c r="F2721" s="4" t="s">
        <v>18</v>
      </c>
      <c r="G2721" s="4" t="s">
        <v>19</v>
      </c>
      <c r="H2721" s="4" t="s">
        <v>25</v>
      </c>
      <c r="I2721" s="5">
        <v>61555.02</v>
      </c>
      <c r="J2721" s="5">
        <v>61555.02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 t="s">
        <v>21</v>
      </c>
      <c r="Q2721" s="12" t="s">
        <v>41</v>
      </c>
    </row>
    <row r="2722" spans="1:17" x14ac:dyDescent="0.25">
      <c r="A2722" s="4" t="s">
        <v>2371</v>
      </c>
      <c r="B2722" s="4"/>
      <c r="C2722" s="3">
        <v>316339</v>
      </c>
      <c r="D2722" s="11"/>
      <c r="E2722" s="4" t="s">
        <v>27</v>
      </c>
      <c r="F2722" s="4" t="s">
        <v>18</v>
      </c>
      <c r="G2722" s="4" t="s">
        <v>19</v>
      </c>
      <c r="H2722" s="4" t="s">
        <v>25</v>
      </c>
      <c r="I2722" s="5">
        <v>3558.36</v>
      </c>
      <c r="J2722" s="5">
        <v>3558.36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 t="s">
        <v>21</v>
      </c>
      <c r="Q2722" s="12" t="s">
        <v>41</v>
      </c>
    </row>
    <row r="2723" spans="1:17" x14ac:dyDescent="0.25">
      <c r="A2723" s="4" t="s">
        <v>2372</v>
      </c>
      <c r="B2723" s="4"/>
      <c r="C2723" s="3">
        <v>310696</v>
      </c>
      <c r="D2723" s="11"/>
      <c r="E2723" s="4" t="s">
        <v>17</v>
      </c>
      <c r="F2723" s="4" t="s">
        <v>18</v>
      </c>
      <c r="G2723" s="4" t="s">
        <v>19</v>
      </c>
      <c r="H2723" s="4" t="s">
        <v>20</v>
      </c>
      <c r="I2723" s="5">
        <v>0.01</v>
      </c>
      <c r="J2723" s="5">
        <v>7.705000002492568E-4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 t="s">
        <v>21</v>
      </c>
      <c r="Q2723" s="12" t="s">
        <v>22</v>
      </c>
    </row>
    <row r="2724" spans="1:17" x14ac:dyDescent="0.25">
      <c r="A2724" s="4" t="s">
        <v>2373</v>
      </c>
      <c r="B2724" s="4"/>
      <c r="C2724" s="3">
        <v>318470</v>
      </c>
      <c r="D2724" s="11"/>
      <c r="E2724" s="4" t="s">
        <v>24</v>
      </c>
      <c r="F2724" s="4" t="s">
        <v>18</v>
      </c>
      <c r="G2724" s="4" t="s">
        <v>19</v>
      </c>
      <c r="H2724" s="4" t="s">
        <v>25</v>
      </c>
      <c r="I2724" s="5">
        <v>18978.16</v>
      </c>
      <c r="J2724" s="5">
        <v>18978.16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 t="s">
        <v>21</v>
      </c>
      <c r="Q2724" s="12" t="s">
        <v>56</v>
      </c>
    </row>
    <row r="2725" spans="1:17" x14ac:dyDescent="0.25">
      <c r="A2725" s="4" t="s">
        <v>2374</v>
      </c>
      <c r="B2725" s="4"/>
      <c r="C2725" s="3">
        <v>313969</v>
      </c>
      <c r="D2725" s="11"/>
      <c r="E2725" s="4" t="s">
        <v>24</v>
      </c>
      <c r="F2725" s="4" t="s">
        <v>18</v>
      </c>
      <c r="G2725" s="4" t="s">
        <v>19</v>
      </c>
      <c r="H2725" s="4" t="s">
        <v>25</v>
      </c>
      <c r="I2725" s="5">
        <v>28502.52</v>
      </c>
      <c r="J2725" s="5">
        <v>28502.52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 t="s">
        <v>21</v>
      </c>
      <c r="Q2725" s="12" t="s">
        <v>28</v>
      </c>
    </row>
    <row r="2726" spans="1:17" x14ac:dyDescent="0.25">
      <c r="A2726" s="4" t="s">
        <v>2375</v>
      </c>
      <c r="B2726" s="4"/>
      <c r="C2726" s="3">
        <v>316241</v>
      </c>
      <c r="D2726" s="11"/>
      <c r="E2726" s="4" t="s">
        <v>24</v>
      </c>
      <c r="F2726" s="4" t="s">
        <v>18</v>
      </c>
      <c r="G2726" s="4" t="s">
        <v>19</v>
      </c>
      <c r="H2726" s="4" t="s">
        <v>25</v>
      </c>
      <c r="I2726" s="5">
        <v>26241.040000000001</v>
      </c>
      <c r="J2726" s="5">
        <v>26241.040000000001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 t="s">
        <v>21</v>
      </c>
      <c r="Q2726" s="12" t="s">
        <v>28</v>
      </c>
    </row>
    <row r="2727" spans="1:17" x14ac:dyDescent="0.25">
      <c r="A2727" s="4" t="s">
        <v>2376</v>
      </c>
      <c r="B2727" s="4"/>
      <c r="C2727" s="3">
        <v>312408</v>
      </c>
      <c r="D2727" s="11"/>
      <c r="E2727" s="4" t="s">
        <v>24</v>
      </c>
      <c r="F2727" s="4" t="s">
        <v>18</v>
      </c>
      <c r="G2727" s="4" t="s">
        <v>19</v>
      </c>
      <c r="H2727" s="4" t="s">
        <v>25</v>
      </c>
      <c r="I2727" s="5">
        <v>47722.65</v>
      </c>
      <c r="J2727" s="5">
        <v>47722.65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 t="s">
        <v>21</v>
      </c>
      <c r="Q2727" s="12" t="s">
        <v>28</v>
      </c>
    </row>
    <row r="2728" spans="1:17" x14ac:dyDescent="0.25">
      <c r="A2728" s="4" t="s">
        <v>2377</v>
      </c>
      <c r="B2728" s="4"/>
      <c r="C2728" s="3">
        <v>308320</v>
      </c>
      <c r="D2728" s="11"/>
      <c r="E2728" s="4" t="s">
        <v>24</v>
      </c>
      <c r="F2728" s="4" t="s">
        <v>18</v>
      </c>
      <c r="G2728" s="4" t="s">
        <v>19</v>
      </c>
      <c r="H2728" s="4" t="s">
        <v>25</v>
      </c>
      <c r="I2728" s="5">
        <v>15107.84</v>
      </c>
      <c r="J2728" s="5">
        <v>15107.84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 t="s">
        <v>21</v>
      </c>
      <c r="Q2728" s="12" t="s">
        <v>28</v>
      </c>
    </row>
    <row r="2729" spans="1:17" x14ac:dyDescent="0.25">
      <c r="A2729" s="4" t="s">
        <v>2378</v>
      </c>
      <c r="B2729" s="4"/>
      <c r="C2729" s="3">
        <v>312097</v>
      </c>
      <c r="D2729" s="11"/>
      <c r="E2729" s="4" t="s">
        <v>17</v>
      </c>
      <c r="F2729" s="4" t="s">
        <v>18</v>
      </c>
      <c r="G2729" s="4" t="s">
        <v>19</v>
      </c>
      <c r="H2729" s="4" t="s">
        <v>25</v>
      </c>
      <c r="I2729" s="5">
        <v>137599.37</v>
      </c>
      <c r="J2729" s="5">
        <v>137599.37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 t="s">
        <v>21</v>
      </c>
      <c r="Q2729" s="12" t="s">
        <v>22</v>
      </c>
    </row>
    <row r="2730" spans="1:17" x14ac:dyDescent="0.25">
      <c r="A2730" s="4" t="s">
        <v>2379</v>
      </c>
      <c r="B2730" s="4"/>
      <c r="C2730" s="3">
        <v>317851</v>
      </c>
      <c r="D2730" s="11"/>
      <c r="E2730" s="4" t="s">
        <v>17</v>
      </c>
      <c r="F2730" s="4" t="s">
        <v>18</v>
      </c>
      <c r="G2730" s="4" t="s">
        <v>19</v>
      </c>
      <c r="H2730" s="4" t="s">
        <v>20</v>
      </c>
      <c r="I2730" s="5">
        <v>540623.4</v>
      </c>
      <c r="J2730" s="5">
        <v>41655.032983475408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 t="s">
        <v>21</v>
      </c>
      <c r="Q2730" s="12" t="s">
        <v>22</v>
      </c>
    </row>
    <row r="2731" spans="1:17" x14ac:dyDescent="0.25">
      <c r="A2731" s="4" t="s">
        <v>2380</v>
      </c>
      <c r="B2731" s="4"/>
      <c r="C2731" s="3">
        <v>316358</v>
      </c>
      <c r="D2731" s="11"/>
      <c r="E2731" s="4" t="s">
        <v>27</v>
      </c>
      <c r="F2731" s="4" t="s">
        <v>18</v>
      </c>
      <c r="G2731" s="4" t="s">
        <v>19</v>
      </c>
      <c r="H2731" s="4" t="s">
        <v>25</v>
      </c>
      <c r="I2731" s="5">
        <v>1860079.56</v>
      </c>
      <c r="J2731" s="5">
        <v>1860079.56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 t="s">
        <v>21</v>
      </c>
      <c r="Q2731" s="12" t="s">
        <v>250</v>
      </c>
    </row>
    <row r="2732" spans="1:17" x14ac:dyDescent="0.25">
      <c r="A2732" s="4" t="s">
        <v>2381</v>
      </c>
      <c r="B2732" s="4"/>
      <c r="C2732" s="3">
        <v>309141</v>
      </c>
      <c r="D2732" s="11"/>
      <c r="E2732" s="4" t="s">
        <v>24</v>
      </c>
      <c r="F2732" s="4" t="s">
        <v>18</v>
      </c>
      <c r="G2732" s="4" t="s">
        <v>19</v>
      </c>
      <c r="H2732" s="4" t="s">
        <v>25</v>
      </c>
      <c r="I2732" s="5">
        <v>39546.720000000001</v>
      </c>
      <c r="J2732" s="5">
        <v>39546.720000000001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 t="s">
        <v>21</v>
      </c>
      <c r="Q2732" s="12" t="s">
        <v>41</v>
      </c>
    </row>
    <row r="2733" spans="1:17" x14ac:dyDescent="0.25">
      <c r="A2733" s="4" t="s">
        <v>2382</v>
      </c>
      <c r="B2733" s="4"/>
      <c r="C2733" s="3">
        <v>308818</v>
      </c>
      <c r="D2733" s="11"/>
      <c r="E2733" s="4" t="s">
        <v>24</v>
      </c>
      <c r="F2733" s="4" t="s">
        <v>18</v>
      </c>
      <c r="G2733" s="4" t="s">
        <v>19</v>
      </c>
      <c r="H2733" s="4" t="s">
        <v>25</v>
      </c>
      <c r="I2733" s="5">
        <v>48269.1</v>
      </c>
      <c r="J2733" s="5">
        <v>48269.1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 t="s">
        <v>21</v>
      </c>
      <c r="Q2733" s="12" t="s">
        <v>41</v>
      </c>
    </row>
    <row r="2734" spans="1:17" x14ac:dyDescent="0.25">
      <c r="A2734" s="4" t="s">
        <v>2383</v>
      </c>
      <c r="B2734" s="4"/>
      <c r="C2734" s="3">
        <v>313250</v>
      </c>
      <c r="D2734" s="11"/>
      <c r="E2734" s="4" t="s">
        <v>24</v>
      </c>
      <c r="F2734" s="4" t="s">
        <v>18</v>
      </c>
      <c r="G2734" s="4" t="s">
        <v>19</v>
      </c>
      <c r="H2734" s="4" t="s">
        <v>25</v>
      </c>
      <c r="I2734" s="5">
        <v>201468.05</v>
      </c>
      <c r="J2734" s="5">
        <v>201468.05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 t="s">
        <v>21</v>
      </c>
      <c r="Q2734" s="12" t="s">
        <v>28</v>
      </c>
    </row>
    <row r="2735" spans="1:17" x14ac:dyDescent="0.25">
      <c r="A2735" s="4" t="s">
        <v>2384</v>
      </c>
      <c r="B2735" s="4"/>
      <c r="C2735" s="3">
        <v>308390</v>
      </c>
      <c r="D2735" s="11"/>
      <c r="E2735" s="4" t="s">
        <v>24</v>
      </c>
      <c r="F2735" s="4" t="s">
        <v>18</v>
      </c>
      <c r="G2735" s="4" t="s">
        <v>19</v>
      </c>
      <c r="H2735" s="4" t="s">
        <v>25</v>
      </c>
      <c r="I2735" s="5">
        <v>60690.15</v>
      </c>
      <c r="J2735" s="5">
        <v>60690.15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 t="s">
        <v>21</v>
      </c>
      <c r="Q2735" s="12" t="s">
        <v>41</v>
      </c>
    </row>
    <row r="2736" spans="1:17" x14ac:dyDescent="0.25">
      <c r="A2736" s="4" t="s">
        <v>2385</v>
      </c>
      <c r="B2736" s="4"/>
      <c r="C2736" s="3">
        <v>312722</v>
      </c>
      <c r="D2736" s="11"/>
      <c r="E2736" s="4" t="s">
        <v>17</v>
      </c>
      <c r="F2736" s="4" t="s">
        <v>18</v>
      </c>
      <c r="G2736" s="4" t="s">
        <v>19</v>
      </c>
      <c r="H2736" s="4" t="s">
        <v>20</v>
      </c>
      <c r="I2736" s="5">
        <v>636585.93000000005</v>
      </c>
      <c r="J2736" s="5">
        <v>49048.94592236734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 t="s">
        <v>21</v>
      </c>
      <c r="Q2736" s="12" t="s">
        <v>22</v>
      </c>
    </row>
    <row r="2737" spans="1:17" x14ac:dyDescent="0.25">
      <c r="A2737" s="4" t="s">
        <v>2386</v>
      </c>
      <c r="B2737" s="4"/>
      <c r="C2737" s="3">
        <v>317671</v>
      </c>
      <c r="D2737" s="11"/>
      <c r="E2737" s="4" t="s">
        <v>17</v>
      </c>
      <c r="F2737" s="4" t="s">
        <v>18</v>
      </c>
      <c r="G2737" s="4" t="s">
        <v>19</v>
      </c>
      <c r="H2737" s="4" t="s">
        <v>20</v>
      </c>
      <c r="I2737" s="5">
        <v>701659.35</v>
      </c>
      <c r="J2737" s="5">
        <v>54062.852934989336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 t="s">
        <v>21</v>
      </c>
      <c r="Q2737" s="12" t="s">
        <v>22</v>
      </c>
    </row>
    <row r="2738" spans="1:17" x14ac:dyDescent="0.25">
      <c r="A2738" s="4" t="s">
        <v>2387</v>
      </c>
      <c r="B2738" s="4"/>
      <c r="C2738" s="3">
        <v>318913</v>
      </c>
      <c r="D2738" s="11"/>
      <c r="E2738" s="4" t="s">
        <v>24</v>
      </c>
      <c r="F2738" s="4" t="s">
        <v>18</v>
      </c>
      <c r="G2738" s="4" t="s">
        <v>19</v>
      </c>
      <c r="H2738" s="4" t="s">
        <v>25</v>
      </c>
      <c r="I2738" s="5">
        <v>57678.69</v>
      </c>
      <c r="J2738" s="5">
        <v>57678.69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 t="s">
        <v>21</v>
      </c>
      <c r="Q2738" s="12" t="s">
        <v>26</v>
      </c>
    </row>
    <row r="2739" spans="1:17" x14ac:dyDescent="0.25">
      <c r="A2739" s="4">
        <v>30000188</v>
      </c>
      <c r="B2739" s="4"/>
      <c r="C2739" s="3">
        <v>308796</v>
      </c>
      <c r="D2739" s="11"/>
      <c r="E2739" s="4" t="s">
        <v>24</v>
      </c>
      <c r="F2739" s="4" t="s">
        <v>18</v>
      </c>
      <c r="G2739" s="4" t="s">
        <v>19</v>
      </c>
      <c r="H2739" s="4" t="s">
        <v>20</v>
      </c>
      <c r="I2739" s="5">
        <v>1912223.5</v>
      </c>
      <c r="J2739" s="5">
        <v>147336.82072266345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 t="s">
        <v>21</v>
      </c>
      <c r="Q2739" s="12" t="s">
        <v>22</v>
      </c>
    </row>
    <row r="2740" spans="1:17" x14ac:dyDescent="0.25">
      <c r="A2740" s="4" t="s">
        <v>2388</v>
      </c>
      <c r="B2740" s="4"/>
      <c r="C2740" s="3">
        <v>309141</v>
      </c>
      <c r="D2740" s="11"/>
      <c r="E2740" s="4" t="s">
        <v>24</v>
      </c>
      <c r="F2740" s="4" t="s">
        <v>18</v>
      </c>
      <c r="G2740" s="4" t="s">
        <v>19</v>
      </c>
      <c r="H2740" s="4" t="s">
        <v>25</v>
      </c>
      <c r="I2740" s="5">
        <v>39546.720000000001</v>
      </c>
      <c r="J2740" s="5">
        <v>39546.720000000001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 t="s">
        <v>21</v>
      </c>
      <c r="Q2740" s="12" t="s">
        <v>41</v>
      </c>
    </row>
    <row r="2741" spans="1:17" x14ac:dyDescent="0.25">
      <c r="A2741" s="4">
        <v>30000727</v>
      </c>
      <c r="B2741" s="4"/>
      <c r="C2741" s="3">
        <v>329545</v>
      </c>
      <c r="D2741" s="11"/>
      <c r="E2741" s="4" t="s">
        <v>24</v>
      </c>
      <c r="F2741" s="4" t="s">
        <v>18</v>
      </c>
      <c r="G2741" s="4" t="s">
        <v>19</v>
      </c>
      <c r="H2741" s="4" t="s">
        <v>25</v>
      </c>
      <c r="I2741" s="5">
        <v>29939.599999999999</v>
      </c>
      <c r="J2741" s="5">
        <v>29939.599999999999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 t="s">
        <v>21</v>
      </c>
      <c r="Q2741" s="12" t="s">
        <v>28</v>
      </c>
    </row>
    <row r="2742" spans="1:17" x14ac:dyDescent="0.25">
      <c r="A2742" s="4" t="s">
        <v>2389</v>
      </c>
      <c r="B2742" s="4"/>
      <c r="C2742" s="3">
        <v>312097</v>
      </c>
      <c r="D2742" s="11"/>
      <c r="E2742" s="4" t="s">
        <v>17</v>
      </c>
      <c r="F2742" s="4" t="s">
        <v>18</v>
      </c>
      <c r="G2742" s="4" t="s">
        <v>19</v>
      </c>
      <c r="H2742" s="4" t="s">
        <v>25</v>
      </c>
      <c r="I2742" s="5">
        <v>274316.40999999997</v>
      </c>
      <c r="J2742" s="5">
        <v>274316.40999999997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 t="s">
        <v>21</v>
      </c>
      <c r="Q2742" s="12" t="s">
        <v>22</v>
      </c>
    </row>
    <row r="2743" spans="1:17" x14ac:dyDescent="0.25">
      <c r="A2743" s="4" t="s">
        <v>2390</v>
      </c>
      <c r="B2743" s="4"/>
      <c r="C2743" s="3">
        <v>320498</v>
      </c>
      <c r="D2743" s="11"/>
      <c r="E2743" s="4" t="s">
        <v>24</v>
      </c>
      <c r="F2743" s="4" t="s">
        <v>18</v>
      </c>
      <c r="G2743" s="4" t="s">
        <v>19</v>
      </c>
      <c r="H2743" s="4" t="s">
        <v>25</v>
      </c>
      <c r="I2743" s="5">
        <v>142229.93</v>
      </c>
      <c r="J2743" s="5">
        <v>142229.93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 t="s">
        <v>21</v>
      </c>
      <c r="Q2743" s="12" t="s">
        <v>97</v>
      </c>
    </row>
    <row r="2744" spans="1:17" x14ac:dyDescent="0.25">
      <c r="A2744" s="4">
        <v>30000733</v>
      </c>
      <c r="B2744" s="4"/>
      <c r="C2744" s="3">
        <v>317597</v>
      </c>
      <c r="D2744" s="11"/>
      <c r="E2744" s="4" t="s">
        <v>24</v>
      </c>
      <c r="F2744" s="4" t="s">
        <v>18</v>
      </c>
      <c r="G2744" s="4" t="s">
        <v>19</v>
      </c>
      <c r="H2744" s="4" t="s">
        <v>20</v>
      </c>
      <c r="I2744" s="5">
        <v>4042565.79</v>
      </c>
      <c r="J2744" s="5">
        <v>311479.69422026369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 t="s">
        <v>21</v>
      </c>
      <c r="Q2744" s="12" t="s">
        <v>22</v>
      </c>
    </row>
    <row r="2745" spans="1:17" x14ac:dyDescent="0.25">
      <c r="A2745" s="4">
        <v>30000718</v>
      </c>
      <c r="B2745" s="4"/>
      <c r="C2745" s="3">
        <v>329545</v>
      </c>
      <c r="D2745" s="11"/>
      <c r="E2745" s="4" t="s">
        <v>24</v>
      </c>
      <c r="F2745" s="4" t="s">
        <v>18</v>
      </c>
      <c r="G2745" s="4" t="s">
        <v>19</v>
      </c>
      <c r="H2745" s="4" t="s">
        <v>25</v>
      </c>
      <c r="I2745" s="5">
        <v>29939.599999999999</v>
      </c>
      <c r="J2745" s="5">
        <v>29939.599999999999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 t="s">
        <v>21</v>
      </c>
      <c r="Q2745" s="12" t="s">
        <v>28</v>
      </c>
    </row>
    <row r="2746" spans="1:17" x14ac:dyDescent="0.25">
      <c r="A2746" s="4" t="s">
        <v>2391</v>
      </c>
      <c r="B2746" s="4"/>
      <c r="C2746" s="3">
        <v>312332</v>
      </c>
      <c r="D2746" s="11"/>
      <c r="E2746" s="4" t="s">
        <v>17</v>
      </c>
      <c r="F2746" s="4" t="s">
        <v>18</v>
      </c>
      <c r="G2746" s="4" t="s">
        <v>19</v>
      </c>
      <c r="H2746" s="4" t="s">
        <v>20</v>
      </c>
      <c r="I2746" s="5">
        <v>391714.13</v>
      </c>
      <c r="J2746" s="5">
        <v>30181.573726263741</v>
      </c>
      <c r="K2746" s="5">
        <v>0</v>
      </c>
      <c r="L2746" s="5">
        <v>0</v>
      </c>
      <c r="M2746" s="5">
        <v>0</v>
      </c>
      <c r="N2746" s="5">
        <v>0</v>
      </c>
      <c r="O2746" s="5">
        <v>0</v>
      </c>
      <c r="P2746" s="5" t="s">
        <v>21</v>
      </c>
      <c r="Q2746" s="12" t="s">
        <v>22</v>
      </c>
    </row>
    <row r="2747" spans="1:17" x14ac:dyDescent="0.25">
      <c r="A2747" s="4" t="s">
        <v>2392</v>
      </c>
      <c r="B2747" s="4"/>
      <c r="C2747" s="3">
        <v>308818</v>
      </c>
      <c r="D2747" s="11"/>
      <c r="E2747" s="4" t="s">
        <v>24</v>
      </c>
      <c r="F2747" s="4" t="s">
        <v>18</v>
      </c>
      <c r="G2747" s="4" t="s">
        <v>19</v>
      </c>
      <c r="H2747" s="4" t="s">
        <v>25</v>
      </c>
      <c r="I2747" s="5">
        <v>48269.1</v>
      </c>
      <c r="J2747" s="5">
        <v>48269.1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 t="s">
        <v>21</v>
      </c>
      <c r="Q2747" s="12" t="s">
        <v>41</v>
      </c>
    </row>
    <row r="2748" spans="1:17" x14ac:dyDescent="0.25">
      <c r="A2748" s="4" t="s">
        <v>2393</v>
      </c>
      <c r="B2748" s="4"/>
      <c r="C2748" s="3">
        <v>309141</v>
      </c>
      <c r="D2748" s="11"/>
      <c r="E2748" s="4" t="s">
        <v>24</v>
      </c>
      <c r="F2748" s="4" t="s">
        <v>18</v>
      </c>
      <c r="G2748" s="4" t="s">
        <v>19</v>
      </c>
      <c r="H2748" s="4" t="s">
        <v>25</v>
      </c>
      <c r="I2748" s="5">
        <v>24352.400000000001</v>
      </c>
      <c r="J2748" s="5">
        <v>24352.400000000001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 t="s">
        <v>21</v>
      </c>
      <c r="Q2748" s="12" t="s">
        <v>41</v>
      </c>
    </row>
    <row r="2749" spans="1:17" x14ac:dyDescent="0.25">
      <c r="A2749" s="4">
        <v>30000726</v>
      </c>
      <c r="B2749" s="4"/>
      <c r="C2749" s="3">
        <v>329598</v>
      </c>
      <c r="D2749" s="11"/>
      <c r="E2749" s="4" t="s">
        <v>24</v>
      </c>
      <c r="F2749" s="4" t="s">
        <v>18</v>
      </c>
      <c r="G2749" s="4" t="s">
        <v>19</v>
      </c>
      <c r="H2749" s="4" t="s">
        <v>25</v>
      </c>
      <c r="I2749" s="5">
        <v>20190.740000000002</v>
      </c>
      <c r="J2749" s="5">
        <v>20190.740000000002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 t="s">
        <v>21</v>
      </c>
      <c r="Q2749" s="12" t="s">
        <v>28</v>
      </c>
    </row>
    <row r="2750" spans="1:17" x14ac:dyDescent="0.25">
      <c r="A2750" s="4">
        <v>30000786</v>
      </c>
      <c r="B2750" s="4"/>
      <c r="C2750" s="3">
        <v>315628</v>
      </c>
      <c r="D2750" s="11"/>
      <c r="E2750" s="4" t="s">
        <v>24</v>
      </c>
      <c r="F2750" s="4" t="s">
        <v>18</v>
      </c>
      <c r="G2750" s="4" t="s">
        <v>19</v>
      </c>
      <c r="H2750" s="4" t="s">
        <v>20</v>
      </c>
      <c r="I2750" s="5">
        <v>9680136.0899999999</v>
      </c>
      <c r="J2750" s="5">
        <v>745854.4859757839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 t="s">
        <v>21</v>
      </c>
      <c r="Q2750" s="12" t="s">
        <v>22</v>
      </c>
    </row>
    <row r="2751" spans="1:17" x14ac:dyDescent="0.25">
      <c r="A2751" s="4" t="s">
        <v>2394</v>
      </c>
      <c r="B2751" s="4"/>
      <c r="C2751" s="3">
        <v>315330</v>
      </c>
      <c r="D2751" s="11"/>
      <c r="E2751" s="4" t="s">
        <v>24</v>
      </c>
      <c r="F2751" s="4" t="s">
        <v>18</v>
      </c>
      <c r="G2751" s="4" t="s">
        <v>48</v>
      </c>
      <c r="H2751" s="4" t="s">
        <v>25</v>
      </c>
      <c r="I2751" s="5">
        <v>23117.759999999998</v>
      </c>
      <c r="J2751" s="5">
        <v>23117.759999999998</v>
      </c>
      <c r="K2751" s="5">
        <v>0</v>
      </c>
      <c r="L2751" s="5">
        <v>0</v>
      </c>
      <c r="M2751" s="5">
        <v>0</v>
      </c>
      <c r="N2751" s="5">
        <v>23117.759999999998</v>
      </c>
      <c r="O2751" s="5">
        <v>23117.759999999998</v>
      </c>
      <c r="P2751" s="5" t="s">
        <v>49</v>
      </c>
      <c r="Q2751" s="12" t="s">
        <v>28</v>
      </c>
    </row>
    <row r="2752" spans="1:17" x14ac:dyDescent="0.25">
      <c r="A2752" s="4" t="s">
        <v>2395</v>
      </c>
      <c r="B2752" s="4"/>
      <c r="C2752" s="3">
        <v>309141</v>
      </c>
      <c r="D2752" s="11"/>
      <c r="E2752" s="4" t="s">
        <v>24</v>
      </c>
      <c r="F2752" s="4" t="s">
        <v>18</v>
      </c>
      <c r="G2752" s="4" t="s">
        <v>19</v>
      </c>
      <c r="H2752" s="4" t="s">
        <v>25</v>
      </c>
      <c r="I2752" s="5">
        <v>64939.839999999997</v>
      </c>
      <c r="J2752" s="5">
        <v>64939.839999999997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 t="s">
        <v>21</v>
      </c>
      <c r="Q2752" s="12" t="s">
        <v>41</v>
      </c>
    </row>
    <row r="2753" spans="1:17" x14ac:dyDescent="0.25">
      <c r="A2753" s="4" t="s">
        <v>2396</v>
      </c>
      <c r="B2753" s="4"/>
      <c r="C2753" s="3">
        <v>317288</v>
      </c>
      <c r="D2753" s="11"/>
      <c r="E2753" s="4" t="s">
        <v>24</v>
      </c>
      <c r="F2753" s="4" t="s">
        <v>18</v>
      </c>
      <c r="G2753" s="4" t="s">
        <v>48</v>
      </c>
      <c r="H2753" s="4" t="s">
        <v>25</v>
      </c>
      <c r="I2753" s="5">
        <v>6089.65</v>
      </c>
      <c r="J2753" s="5">
        <v>6089.65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 t="s">
        <v>21</v>
      </c>
      <c r="Q2753" s="12" t="s">
        <v>28</v>
      </c>
    </row>
    <row r="2754" spans="1:17" x14ac:dyDescent="0.25">
      <c r="A2754" s="4" t="s">
        <v>2397</v>
      </c>
      <c r="B2754" s="4"/>
      <c r="C2754" s="3">
        <v>309141</v>
      </c>
      <c r="D2754" s="11"/>
      <c r="E2754" s="4" t="s">
        <v>24</v>
      </c>
      <c r="F2754" s="4" t="s">
        <v>18</v>
      </c>
      <c r="G2754" s="4" t="s">
        <v>19</v>
      </c>
      <c r="H2754" s="4" t="s">
        <v>25</v>
      </c>
      <c r="I2754" s="5">
        <v>41628.080000000002</v>
      </c>
      <c r="J2754" s="5">
        <v>41628.080000000002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 t="s">
        <v>21</v>
      </c>
      <c r="Q2754" s="12" t="s">
        <v>41</v>
      </c>
    </row>
    <row r="2755" spans="1:17" x14ac:dyDescent="0.25">
      <c r="A2755" s="4" t="s">
        <v>2398</v>
      </c>
      <c r="B2755" s="4"/>
      <c r="C2755" s="3">
        <v>310425</v>
      </c>
      <c r="D2755" s="11"/>
      <c r="E2755" s="4" t="s">
        <v>24</v>
      </c>
      <c r="F2755" s="4" t="s">
        <v>18</v>
      </c>
      <c r="G2755" s="4" t="s">
        <v>19</v>
      </c>
      <c r="H2755" s="4" t="s">
        <v>25</v>
      </c>
      <c r="I2755" s="5">
        <v>148373.89000000001</v>
      </c>
      <c r="J2755" s="5">
        <v>148373.89000000001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 t="s">
        <v>21</v>
      </c>
      <c r="Q2755" s="12" t="s">
        <v>44</v>
      </c>
    </row>
    <row r="2756" spans="1:17" x14ac:dyDescent="0.25">
      <c r="A2756" s="4">
        <v>30000721</v>
      </c>
      <c r="B2756" s="4"/>
      <c r="C2756" s="3">
        <v>316080</v>
      </c>
      <c r="D2756" s="11"/>
      <c r="E2756" s="4" t="s">
        <v>24</v>
      </c>
      <c r="F2756" s="4" t="s">
        <v>18</v>
      </c>
      <c r="G2756" s="4" t="s">
        <v>19</v>
      </c>
      <c r="H2756" s="4" t="s">
        <v>20</v>
      </c>
      <c r="I2756" s="5">
        <v>1725337.5</v>
      </c>
      <c r="J2756" s="5">
        <v>132937.25441800521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 t="s">
        <v>21</v>
      </c>
      <c r="Q2756" s="12" t="s">
        <v>22</v>
      </c>
    </row>
    <row r="2757" spans="1:17" x14ac:dyDescent="0.25">
      <c r="A2757" s="4" t="s">
        <v>2399</v>
      </c>
      <c r="B2757" s="4"/>
      <c r="C2757" s="3">
        <v>316358</v>
      </c>
      <c r="D2757" s="11"/>
      <c r="E2757" s="4" t="s">
        <v>27</v>
      </c>
      <c r="F2757" s="4" t="s">
        <v>18</v>
      </c>
      <c r="G2757" s="4" t="s">
        <v>19</v>
      </c>
      <c r="H2757" s="4" t="s">
        <v>25</v>
      </c>
      <c r="I2757" s="5">
        <v>1094307.93</v>
      </c>
      <c r="J2757" s="5">
        <v>1094307.93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 t="s">
        <v>21</v>
      </c>
      <c r="Q2757" s="12" t="s">
        <v>250</v>
      </c>
    </row>
    <row r="2758" spans="1:17" x14ac:dyDescent="0.25">
      <c r="A2758" s="4" t="s">
        <v>2400</v>
      </c>
      <c r="B2758" s="4"/>
      <c r="C2758" s="3">
        <v>314798</v>
      </c>
      <c r="D2758" s="11"/>
      <c r="E2758" s="4" t="s">
        <v>27</v>
      </c>
      <c r="F2758" s="4" t="s">
        <v>18</v>
      </c>
      <c r="G2758" s="4" t="s">
        <v>19</v>
      </c>
      <c r="H2758" s="4" t="s">
        <v>25</v>
      </c>
      <c r="I2758" s="5">
        <v>571865.61</v>
      </c>
      <c r="J2758" s="5">
        <v>571865.61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 t="s">
        <v>21</v>
      </c>
      <c r="Q2758" s="12" t="s">
        <v>28</v>
      </c>
    </row>
    <row r="2759" spans="1:17" x14ac:dyDescent="0.25">
      <c r="A2759" s="4" t="s">
        <v>2401</v>
      </c>
      <c r="B2759" s="4"/>
      <c r="C2759" s="3">
        <v>313199</v>
      </c>
      <c r="D2759" s="11"/>
      <c r="E2759" s="4" t="s">
        <v>24</v>
      </c>
      <c r="F2759" s="4" t="s">
        <v>18</v>
      </c>
      <c r="G2759" s="4" t="s">
        <v>19</v>
      </c>
      <c r="H2759" s="4" t="s">
        <v>25</v>
      </c>
      <c r="I2759" s="5">
        <v>43756.44</v>
      </c>
      <c r="J2759" s="5">
        <v>43756.44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 t="s">
        <v>21</v>
      </c>
      <c r="Q2759" s="12" t="s">
        <v>28</v>
      </c>
    </row>
    <row r="2760" spans="1:17" x14ac:dyDescent="0.25">
      <c r="A2760" s="4" t="s">
        <v>2402</v>
      </c>
      <c r="B2760" s="4"/>
      <c r="C2760" s="3">
        <v>309218</v>
      </c>
      <c r="D2760" s="11"/>
      <c r="E2760" s="4" t="s">
        <v>24</v>
      </c>
      <c r="F2760" s="4" t="s">
        <v>18</v>
      </c>
      <c r="G2760" s="4" t="s">
        <v>48</v>
      </c>
      <c r="H2760" s="4" t="s">
        <v>25</v>
      </c>
      <c r="I2760" s="5">
        <v>37521.67</v>
      </c>
      <c r="J2760" s="5">
        <v>37521.67</v>
      </c>
      <c r="K2760" s="5">
        <v>37521.67</v>
      </c>
      <c r="L2760" s="5">
        <v>0</v>
      </c>
      <c r="M2760" s="5">
        <v>0</v>
      </c>
      <c r="N2760" s="5">
        <v>0</v>
      </c>
      <c r="O2760" s="5">
        <v>37521.67</v>
      </c>
      <c r="P2760" s="5" t="s">
        <v>33</v>
      </c>
      <c r="Q2760" s="12" t="s">
        <v>41</v>
      </c>
    </row>
    <row r="2761" spans="1:17" x14ac:dyDescent="0.25">
      <c r="A2761" s="4" t="s">
        <v>2403</v>
      </c>
      <c r="B2761" s="4"/>
      <c r="C2761" s="3">
        <v>309733</v>
      </c>
      <c r="D2761" s="11"/>
      <c r="E2761" s="4" t="s">
        <v>24</v>
      </c>
      <c r="F2761" s="4" t="s">
        <v>18</v>
      </c>
      <c r="G2761" s="4" t="s">
        <v>19</v>
      </c>
      <c r="H2761" s="4" t="s">
        <v>25</v>
      </c>
      <c r="I2761" s="5">
        <v>100495.52</v>
      </c>
      <c r="J2761" s="5">
        <v>100495.52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 t="s">
        <v>21</v>
      </c>
      <c r="Q2761" s="12" t="s">
        <v>26</v>
      </c>
    </row>
    <row r="2762" spans="1:17" x14ac:dyDescent="0.25">
      <c r="A2762" s="4" t="s">
        <v>2404</v>
      </c>
      <c r="B2762" s="4"/>
      <c r="C2762" s="3">
        <v>319993</v>
      </c>
      <c r="D2762" s="11"/>
      <c r="E2762" s="4" t="s">
        <v>17</v>
      </c>
      <c r="F2762" s="4" t="s">
        <v>18</v>
      </c>
      <c r="G2762" s="4" t="s">
        <v>19</v>
      </c>
      <c r="H2762" s="4" t="s">
        <v>20</v>
      </c>
      <c r="I2762" s="5">
        <v>2736622.57</v>
      </c>
      <c r="J2762" s="5">
        <v>210856.76908671216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 t="s">
        <v>21</v>
      </c>
      <c r="Q2762" s="12" t="s">
        <v>22</v>
      </c>
    </row>
    <row r="2763" spans="1:17" x14ac:dyDescent="0.25">
      <c r="A2763" s="4">
        <v>30000864</v>
      </c>
      <c r="B2763" s="4"/>
      <c r="C2763" s="3">
        <v>313548</v>
      </c>
      <c r="D2763" s="11"/>
      <c r="E2763" s="4" t="s">
        <v>27</v>
      </c>
      <c r="F2763" s="4" t="s">
        <v>18</v>
      </c>
      <c r="G2763" s="4" t="s">
        <v>19</v>
      </c>
      <c r="H2763" s="4" t="s">
        <v>25</v>
      </c>
      <c r="I2763" s="5">
        <v>38836.410000000003</v>
      </c>
      <c r="J2763" s="5">
        <v>38836.410000000003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 t="s">
        <v>21</v>
      </c>
      <c r="Q2763" s="12" t="s">
        <v>44</v>
      </c>
    </row>
    <row r="2764" spans="1:17" x14ac:dyDescent="0.25">
      <c r="A2764" s="4" t="s">
        <v>2405</v>
      </c>
      <c r="B2764" s="4"/>
      <c r="C2764" s="3">
        <v>318359</v>
      </c>
      <c r="D2764" s="11"/>
      <c r="E2764" s="4" t="s">
        <v>27</v>
      </c>
      <c r="F2764" s="4" t="s">
        <v>18</v>
      </c>
      <c r="G2764" s="4" t="s">
        <v>19</v>
      </c>
      <c r="H2764" s="4" t="s">
        <v>20</v>
      </c>
      <c r="I2764" s="5">
        <v>1328149.68</v>
      </c>
      <c r="J2764" s="5">
        <v>102333.93287710502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 t="s">
        <v>21</v>
      </c>
      <c r="Q2764" s="12" t="s">
        <v>22</v>
      </c>
    </row>
    <row r="2765" spans="1:17" x14ac:dyDescent="0.25">
      <c r="A2765" s="4" t="s">
        <v>2406</v>
      </c>
      <c r="B2765" s="4"/>
      <c r="C2765" s="3">
        <v>313968</v>
      </c>
      <c r="D2765" s="11"/>
      <c r="E2765" s="4" t="s">
        <v>24</v>
      </c>
      <c r="F2765" s="4" t="s">
        <v>18</v>
      </c>
      <c r="G2765" s="4" t="s">
        <v>19</v>
      </c>
      <c r="H2765" s="4" t="s">
        <v>25</v>
      </c>
      <c r="I2765" s="5">
        <v>118479.32</v>
      </c>
      <c r="J2765" s="5">
        <v>118479.32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 t="s">
        <v>21</v>
      </c>
      <c r="Q2765" s="12" t="s">
        <v>28</v>
      </c>
    </row>
    <row r="2766" spans="1:17" x14ac:dyDescent="0.25">
      <c r="A2766" s="4" t="s">
        <v>2407</v>
      </c>
      <c r="B2766" s="4"/>
      <c r="C2766" s="3">
        <v>316339</v>
      </c>
      <c r="D2766" s="11"/>
      <c r="E2766" s="4" t="s">
        <v>27</v>
      </c>
      <c r="F2766" s="4" t="s">
        <v>18</v>
      </c>
      <c r="G2766" s="4" t="s">
        <v>19</v>
      </c>
      <c r="H2766" s="4" t="s">
        <v>25</v>
      </c>
      <c r="I2766" s="5">
        <v>110716.27</v>
      </c>
      <c r="J2766" s="5">
        <v>110716.27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 t="s">
        <v>21</v>
      </c>
      <c r="Q2766" s="12" t="s">
        <v>41</v>
      </c>
    </row>
    <row r="2767" spans="1:17" x14ac:dyDescent="0.25">
      <c r="A2767" s="4" t="s">
        <v>2408</v>
      </c>
      <c r="B2767" s="4"/>
      <c r="C2767" s="3">
        <v>313254</v>
      </c>
      <c r="D2767" s="11"/>
      <c r="E2767" s="4" t="s">
        <v>17</v>
      </c>
      <c r="F2767" s="4" t="s">
        <v>18</v>
      </c>
      <c r="G2767" s="4" t="s">
        <v>19</v>
      </c>
      <c r="H2767" s="4" t="s">
        <v>20</v>
      </c>
      <c r="I2767" s="5">
        <v>556785.28</v>
      </c>
      <c r="J2767" s="5">
        <v>42900.305837878252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 t="s">
        <v>21</v>
      </c>
      <c r="Q2767" s="12" t="s">
        <v>22</v>
      </c>
    </row>
    <row r="2768" spans="1:17" x14ac:dyDescent="0.25">
      <c r="A2768" s="4" t="s">
        <v>2409</v>
      </c>
      <c r="B2768" s="4"/>
      <c r="C2768" s="3">
        <v>313250</v>
      </c>
      <c r="D2768" s="11"/>
      <c r="E2768" s="4" t="s">
        <v>24</v>
      </c>
      <c r="F2768" s="4" t="s">
        <v>18</v>
      </c>
      <c r="G2768" s="4" t="s">
        <v>19</v>
      </c>
      <c r="H2768" s="4" t="s">
        <v>25</v>
      </c>
      <c r="I2768" s="5">
        <v>4233.76</v>
      </c>
      <c r="J2768" s="5">
        <v>4233.76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 t="s">
        <v>21</v>
      </c>
      <c r="Q2768" s="12" t="s">
        <v>28</v>
      </c>
    </row>
    <row r="2769" spans="1:17" x14ac:dyDescent="0.25">
      <c r="A2769" s="4" t="s">
        <v>2410</v>
      </c>
      <c r="B2769" s="4"/>
      <c r="C2769" s="3">
        <v>320556</v>
      </c>
      <c r="D2769" s="11"/>
      <c r="E2769" s="4" t="s">
        <v>17</v>
      </c>
      <c r="F2769" s="4" t="s">
        <v>18</v>
      </c>
      <c r="G2769" s="4" t="s">
        <v>19</v>
      </c>
      <c r="H2769" s="4" t="s">
        <v>20</v>
      </c>
      <c r="I2769" s="5">
        <v>291426.24</v>
      </c>
      <c r="J2769" s="5">
        <v>22454.391799263994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 t="s">
        <v>21</v>
      </c>
      <c r="Q2769" s="12" t="s">
        <v>22</v>
      </c>
    </row>
    <row r="2770" spans="1:17" x14ac:dyDescent="0.25">
      <c r="A2770" s="4" t="s">
        <v>2411</v>
      </c>
      <c r="B2770" s="4"/>
      <c r="C2770" s="3">
        <v>318359</v>
      </c>
      <c r="D2770" s="11"/>
      <c r="E2770" s="4" t="s">
        <v>27</v>
      </c>
      <c r="F2770" s="4" t="s">
        <v>18</v>
      </c>
      <c r="G2770" s="4" t="s">
        <v>19</v>
      </c>
      <c r="H2770" s="4" t="s">
        <v>20</v>
      </c>
      <c r="I2770" s="5">
        <v>1177717.1100000001</v>
      </c>
      <c r="J2770" s="5">
        <v>90743.103354855411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 t="s">
        <v>21</v>
      </c>
      <c r="Q2770" s="12" t="s">
        <v>22</v>
      </c>
    </row>
    <row r="2771" spans="1:17" x14ac:dyDescent="0.25">
      <c r="A2771" s="4" t="s">
        <v>2412</v>
      </c>
      <c r="B2771" s="4"/>
      <c r="C2771" s="3">
        <v>309141</v>
      </c>
      <c r="D2771" s="11"/>
      <c r="E2771" s="4" t="s">
        <v>24</v>
      </c>
      <c r="F2771" s="4" t="s">
        <v>18</v>
      </c>
      <c r="G2771" s="4" t="s">
        <v>19</v>
      </c>
      <c r="H2771" s="4" t="s">
        <v>25</v>
      </c>
      <c r="I2771" s="5">
        <v>39546.720000000001</v>
      </c>
      <c r="J2771" s="5">
        <v>39546.720000000001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 t="s">
        <v>21</v>
      </c>
      <c r="Q2771" s="12" t="s">
        <v>41</v>
      </c>
    </row>
    <row r="2772" spans="1:17" x14ac:dyDescent="0.25">
      <c r="A2772" s="4" t="s">
        <v>2413</v>
      </c>
      <c r="B2772" s="4"/>
      <c r="C2772" s="3">
        <v>316143</v>
      </c>
      <c r="D2772" s="11"/>
      <c r="E2772" s="4" t="s">
        <v>17</v>
      </c>
      <c r="F2772" s="4" t="s">
        <v>18</v>
      </c>
      <c r="G2772" s="4" t="s">
        <v>19</v>
      </c>
      <c r="H2772" s="4" t="s">
        <v>20</v>
      </c>
      <c r="I2772" s="5">
        <v>1246596.26</v>
      </c>
      <c r="J2772" s="5">
        <v>96050.241864072261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 t="s">
        <v>21</v>
      </c>
      <c r="Q2772" s="12" t="s">
        <v>22</v>
      </c>
    </row>
    <row r="2773" spans="1:17" x14ac:dyDescent="0.25">
      <c r="A2773" s="4" t="s">
        <v>2414</v>
      </c>
      <c r="B2773" s="4"/>
      <c r="C2773" s="3">
        <v>316494</v>
      </c>
      <c r="D2773" s="11"/>
      <c r="E2773" s="4" t="s">
        <v>17</v>
      </c>
      <c r="F2773" s="4" t="s">
        <v>18</v>
      </c>
      <c r="G2773" s="4" t="s">
        <v>48</v>
      </c>
      <c r="H2773" s="4" t="s">
        <v>20</v>
      </c>
      <c r="I2773" s="5">
        <v>1013641.53</v>
      </c>
      <c r="J2773" s="5">
        <v>78101.079911765701</v>
      </c>
      <c r="K2773" s="5">
        <v>1013641.53</v>
      </c>
      <c r="L2773" s="5">
        <v>0</v>
      </c>
      <c r="M2773" s="5">
        <v>0</v>
      </c>
      <c r="N2773" s="5">
        <v>0</v>
      </c>
      <c r="O2773" s="5">
        <v>1013641.53</v>
      </c>
      <c r="P2773" s="5" t="s">
        <v>33</v>
      </c>
      <c r="Q2773" s="12" t="s">
        <v>22</v>
      </c>
    </row>
    <row r="2774" spans="1:17" x14ac:dyDescent="0.25">
      <c r="A2774" s="4" t="s">
        <v>2415</v>
      </c>
      <c r="B2774" s="4"/>
      <c r="C2774" s="3">
        <v>314376</v>
      </c>
      <c r="D2774" s="11"/>
      <c r="E2774" s="4" t="s">
        <v>24</v>
      </c>
      <c r="F2774" s="4" t="s">
        <v>18</v>
      </c>
      <c r="G2774" s="4" t="s">
        <v>19</v>
      </c>
      <c r="H2774" s="4" t="s">
        <v>25</v>
      </c>
      <c r="I2774" s="5">
        <v>373475.96</v>
      </c>
      <c r="J2774" s="5">
        <v>373475.96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 t="s">
        <v>21</v>
      </c>
      <c r="Q2774" s="12" t="s">
        <v>28</v>
      </c>
    </row>
    <row r="2775" spans="1:17" x14ac:dyDescent="0.25">
      <c r="A2775" s="4" t="s">
        <v>2416</v>
      </c>
      <c r="B2775" s="4"/>
      <c r="C2775" s="3">
        <v>316709</v>
      </c>
      <c r="D2775" s="11"/>
      <c r="E2775" s="4" t="s">
        <v>17</v>
      </c>
      <c r="F2775" s="4" t="s">
        <v>18</v>
      </c>
      <c r="G2775" s="4" t="s">
        <v>19</v>
      </c>
      <c r="H2775" s="4" t="s">
        <v>20</v>
      </c>
      <c r="I2775" s="5">
        <v>539373.66</v>
      </c>
      <c r="J2775" s="5">
        <v>41558.740516444253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 t="s">
        <v>21</v>
      </c>
      <c r="Q2775" s="12" t="s">
        <v>22</v>
      </c>
    </row>
    <row r="2776" spans="1:17" x14ac:dyDescent="0.25">
      <c r="A2776" s="4" t="s">
        <v>2417</v>
      </c>
      <c r="B2776" s="4"/>
      <c r="C2776" s="3">
        <v>310280</v>
      </c>
      <c r="D2776" s="11"/>
      <c r="E2776" s="4" t="s">
        <v>24</v>
      </c>
      <c r="F2776" s="4" t="s">
        <v>18</v>
      </c>
      <c r="G2776" s="4" t="s">
        <v>19</v>
      </c>
      <c r="H2776" s="4" t="s">
        <v>25</v>
      </c>
      <c r="I2776" s="5">
        <v>12825.42</v>
      </c>
      <c r="J2776" s="5">
        <v>12825.42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 t="s">
        <v>21</v>
      </c>
      <c r="Q2776" s="12" t="s">
        <v>44</v>
      </c>
    </row>
    <row r="2777" spans="1:17" x14ac:dyDescent="0.25">
      <c r="A2777" s="4" t="s">
        <v>2418</v>
      </c>
      <c r="B2777" s="4"/>
      <c r="C2777" s="3">
        <v>318359</v>
      </c>
      <c r="D2777" s="11"/>
      <c r="E2777" s="4" t="s">
        <v>27</v>
      </c>
      <c r="F2777" s="4" t="s">
        <v>18</v>
      </c>
      <c r="G2777" s="4" t="s">
        <v>19</v>
      </c>
      <c r="H2777" s="4" t="s">
        <v>20</v>
      </c>
      <c r="I2777" s="5">
        <v>134047.15</v>
      </c>
      <c r="J2777" s="5">
        <v>10328.332910841216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 t="s">
        <v>21</v>
      </c>
      <c r="Q2777" s="12" t="s">
        <v>22</v>
      </c>
    </row>
    <row r="2778" spans="1:17" x14ac:dyDescent="0.25">
      <c r="A2778" s="4" t="s">
        <v>2419</v>
      </c>
      <c r="B2778" s="4"/>
      <c r="C2778" s="3">
        <v>318072</v>
      </c>
      <c r="D2778" s="11"/>
      <c r="E2778" s="4" t="s">
        <v>17</v>
      </c>
      <c r="F2778" s="4" t="s">
        <v>18</v>
      </c>
      <c r="G2778" s="4" t="s">
        <v>19</v>
      </c>
      <c r="H2778" s="4" t="s">
        <v>20</v>
      </c>
      <c r="I2778" s="5">
        <v>1144640.3700000001</v>
      </c>
      <c r="J2778" s="5">
        <v>88194.540537030945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 t="s">
        <v>21</v>
      </c>
      <c r="Q2778" s="12" t="s">
        <v>22</v>
      </c>
    </row>
    <row r="2779" spans="1:17" x14ac:dyDescent="0.25">
      <c r="A2779" s="4" t="s">
        <v>2420</v>
      </c>
      <c r="B2779" s="4"/>
      <c r="C2779" s="3">
        <v>310280</v>
      </c>
      <c r="D2779" s="11"/>
      <c r="E2779" s="4" t="s">
        <v>24</v>
      </c>
      <c r="F2779" s="4" t="s">
        <v>18</v>
      </c>
      <c r="G2779" s="4" t="s">
        <v>19</v>
      </c>
      <c r="H2779" s="4" t="s">
        <v>25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 t="s">
        <v>21</v>
      </c>
      <c r="Q2779" s="12" t="s">
        <v>44</v>
      </c>
    </row>
    <row r="2780" spans="1:17" x14ac:dyDescent="0.25">
      <c r="A2780" s="4" t="s">
        <v>2421</v>
      </c>
      <c r="B2780" s="4"/>
      <c r="C2780" s="3">
        <v>309141</v>
      </c>
      <c r="D2780" s="11"/>
      <c r="E2780" s="4" t="s">
        <v>24</v>
      </c>
      <c r="F2780" s="4" t="s">
        <v>18</v>
      </c>
      <c r="G2780" s="4" t="s">
        <v>19</v>
      </c>
      <c r="H2780" s="4" t="s">
        <v>25</v>
      </c>
      <c r="I2780" s="5">
        <v>24352.400000000001</v>
      </c>
      <c r="J2780" s="5">
        <v>24352.400000000001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 t="s">
        <v>21</v>
      </c>
      <c r="Q2780" s="12" t="s">
        <v>41</v>
      </c>
    </row>
    <row r="2781" spans="1:17" x14ac:dyDescent="0.25">
      <c r="A2781" s="4" t="s">
        <v>2422</v>
      </c>
      <c r="B2781" s="4"/>
      <c r="C2781" s="3">
        <v>319801</v>
      </c>
      <c r="D2781" s="11"/>
      <c r="E2781" s="4" t="s">
        <v>17</v>
      </c>
      <c r="F2781" s="4" t="s">
        <v>18</v>
      </c>
      <c r="G2781" s="4" t="s">
        <v>19</v>
      </c>
      <c r="H2781" s="4" t="s">
        <v>20</v>
      </c>
      <c r="I2781" s="5">
        <v>433755.03</v>
      </c>
      <c r="J2781" s="5">
        <v>33420.825072311643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 t="s">
        <v>21</v>
      </c>
      <c r="Q2781" s="12" t="s">
        <v>22</v>
      </c>
    </row>
    <row r="2782" spans="1:17" x14ac:dyDescent="0.25">
      <c r="A2782" s="4" t="s">
        <v>2423</v>
      </c>
      <c r="B2782" s="4"/>
      <c r="C2782" s="3">
        <v>313250</v>
      </c>
      <c r="D2782" s="11"/>
      <c r="E2782" s="4" t="s">
        <v>24</v>
      </c>
      <c r="F2782" s="4" t="s">
        <v>18</v>
      </c>
      <c r="G2782" s="4" t="s">
        <v>19</v>
      </c>
      <c r="H2782" s="4" t="s">
        <v>25</v>
      </c>
      <c r="I2782" s="5">
        <v>17552.84</v>
      </c>
      <c r="J2782" s="5">
        <v>17552.84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 t="s">
        <v>21</v>
      </c>
      <c r="Q2782" s="12" t="s">
        <v>28</v>
      </c>
    </row>
    <row r="2783" spans="1:17" x14ac:dyDescent="0.25">
      <c r="A2783" s="4" t="s">
        <v>2424</v>
      </c>
      <c r="B2783" s="4"/>
      <c r="C2783" s="3">
        <v>312325</v>
      </c>
      <c r="D2783" s="11"/>
      <c r="E2783" s="4" t="s">
        <v>17</v>
      </c>
      <c r="F2783" s="4" t="s">
        <v>18</v>
      </c>
      <c r="G2783" s="4" t="s">
        <v>19</v>
      </c>
      <c r="H2783" s="4" t="s">
        <v>20</v>
      </c>
      <c r="I2783" s="5">
        <v>487279.48</v>
      </c>
      <c r="J2783" s="5">
        <v>37544.883946145768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 t="s">
        <v>21</v>
      </c>
      <c r="Q2783" s="12" t="s">
        <v>22</v>
      </c>
    </row>
    <row r="2784" spans="1:17" x14ac:dyDescent="0.25">
      <c r="A2784" s="4" t="s">
        <v>2425</v>
      </c>
      <c r="B2784" s="4"/>
      <c r="C2784" s="3">
        <v>308900</v>
      </c>
      <c r="D2784" s="11"/>
      <c r="E2784" s="4" t="s">
        <v>24</v>
      </c>
      <c r="F2784" s="4" t="s">
        <v>18</v>
      </c>
      <c r="G2784" s="4" t="s">
        <v>19</v>
      </c>
      <c r="H2784" s="4" t="s">
        <v>25</v>
      </c>
      <c r="I2784" s="5">
        <v>168441.53</v>
      </c>
      <c r="J2784" s="5">
        <v>168441.53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 t="s">
        <v>21</v>
      </c>
      <c r="Q2784" s="12" t="s">
        <v>28</v>
      </c>
    </row>
    <row r="2785" spans="1:17" x14ac:dyDescent="0.25">
      <c r="A2785" s="4" t="s">
        <v>2426</v>
      </c>
      <c r="B2785" s="4"/>
      <c r="C2785" s="3">
        <v>308900</v>
      </c>
      <c r="D2785" s="11"/>
      <c r="E2785" s="4" t="s">
        <v>24</v>
      </c>
      <c r="F2785" s="4" t="s">
        <v>18</v>
      </c>
      <c r="G2785" s="4" t="s">
        <v>19</v>
      </c>
      <c r="H2785" s="4" t="s">
        <v>25</v>
      </c>
      <c r="I2785" s="5">
        <v>169126.87</v>
      </c>
      <c r="J2785" s="5">
        <v>169126.87</v>
      </c>
      <c r="K2785" s="5">
        <v>0</v>
      </c>
      <c r="L2785" s="5">
        <v>0</v>
      </c>
      <c r="M2785" s="5">
        <v>0</v>
      </c>
      <c r="N2785" s="5">
        <v>0</v>
      </c>
      <c r="O2785" s="5">
        <v>0</v>
      </c>
      <c r="P2785" s="5" t="s">
        <v>21</v>
      </c>
      <c r="Q2785" s="12" t="s">
        <v>28</v>
      </c>
    </row>
    <row r="2786" spans="1:17" x14ac:dyDescent="0.25">
      <c r="A2786" s="4" t="s">
        <v>2427</v>
      </c>
      <c r="B2786" s="4"/>
      <c r="C2786" s="3">
        <v>316259</v>
      </c>
      <c r="D2786" s="11"/>
      <c r="E2786" s="4" t="s">
        <v>17</v>
      </c>
      <c r="F2786" s="4" t="s">
        <v>18</v>
      </c>
      <c r="G2786" s="4" t="s">
        <v>19</v>
      </c>
      <c r="H2786" s="4" t="s">
        <v>20</v>
      </c>
      <c r="I2786" s="5">
        <v>166844.19</v>
      </c>
      <c r="J2786" s="5">
        <v>12855.344843658704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 t="s">
        <v>21</v>
      </c>
      <c r="Q2786" s="12" t="s">
        <v>22</v>
      </c>
    </row>
    <row r="2787" spans="1:17" x14ac:dyDescent="0.25">
      <c r="A2787" s="4" t="s">
        <v>2428</v>
      </c>
      <c r="B2787" s="4"/>
      <c r="C2787" s="3">
        <v>313103</v>
      </c>
      <c r="D2787" s="11"/>
      <c r="E2787" s="4" t="s">
        <v>17</v>
      </c>
      <c r="F2787" s="4" t="s">
        <v>18</v>
      </c>
      <c r="G2787" s="4" t="s">
        <v>48</v>
      </c>
      <c r="H2787" s="4" t="s">
        <v>20</v>
      </c>
      <c r="I2787" s="5">
        <v>1766524.62</v>
      </c>
      <c r="J2787" s="5">
        <v>136110.72201503182</v>
      </c>
      <c r="K2787" s="5">
        <v>0</v>
      </c>
      <c r="L2787" s="5">
        <v>1766524.62</v>
      </c>
      <c r="M2787" s="5">
        <v>0</v>
      </c>
      <c r="N2787" s="5">
        <v>0</v>
      </c>
      <c r="O2787" s="5">
        <v>1766524.62</v>
      </c>
      <c r="P2787" s="5" t="s">
        <v>121</v>
      </c>
      <c r="Q2787" s="12" t="s">
        <v>22</v>
      </c>
    </row>
    <row r="2788" spans="1:17" x14ac:dyDescent="0.25">
      <c r="A2788" s="4" t="s">
        <v>2429</v>
      </c>
      <c r="B2788" s="4"/>
      <c r="C2788" s="3">
        <v>308900</v>
      </c>
      <c r="D2788" s="11"/>
      <c r="E2788" s="4" t="s">
        <v>24</v>
      </c>
      <c r="F2788" s="4" t="s">
        <v>18</v>
      </c>
      <c r="G2788" s="4" t="s">
        <v>19</v>
      </c>
      <c r="H2788" s="4" t="s">
        <v>25</v>
      </c>
      <c r="I2788" s="5">
        <v>208718.27</v>
      </c>
      <c r="J2788" s="5">
        <v>208718.27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 t="s">
        <v>21</v>
      </c>
      <c r="Q2788" s="12" t="s">
        <v>28</v>
      </c>
    </row>
    <row r="2789" spans="1:17" x14ac:dyDescent="0.25">
      <c r="A2789" s="4" t="s">
        <v>2430</v>
      </c>
      <c r="B2789" s="4"/>
      <c r="C2789" s="3">
        <v>310450</v>
      </c>
      <c r="D2789" s="11"/>
      <c r="E2789" s="4" t="s">
        <v>17</v>
      </c>
      <c r="F2789" s="4" t="s">
        <v>18</v>
      </c>
      <c r="G2789" s="4" t="s">
        <v>19</v>
      </c>
      <c r="H2789" s="4" t="s">
        <v>20</v>
      </c>
      <c r="I2789" s="5">
        <v>1360764.97</v>
      </c>
      <c r="J2789" s="5">
        <v>104846.94097241799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 t="s">
        <v>21</v>
      </c>
      <c r="Q2789" s="12" t="s">
        <v>22</v>
      </c>
    </row>
    <row r="2790" spans="1:17" x14ac:dyDescent="0.25">
      <c r="A2790" s="4" t="s">
        <v>2431</v>
      </c>
      <c r="B2790" s="4"/>
      <c r="C2790" s="3">
        <v>317551</v>
      </c>
      <c r="D2790" s="11"/>
      <c r="E2790" s="4" t="s">
        <v>17</v>
      </c>
      <c r="F2790" s="4" t="s">
        <v>18</v>
      </c>
      <c r="G2790" s="4" t="s">
        <v>19</v>
      </c>
      <c r="H2790" s="4" t="s">
        <v>20</v>
      </c>
      <c r="I2790" s="5">
        <v>731620.05</v>
      </c>
      <c r="J2790" s="5">
        <v>56371.324870736127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 t="s">
        <v>21</v>
      </c>
      <c r="Q2790" s="12" t="s">
        <v>22</v>
      </c>
    </row>
    <row r="2791" spans="1:17" x14ac:dyDescent="0.25">
      <c r="A2791" s="4">
        <v>30000811</v>
      </c>
      <c r="B2791" s="4"/>
      <c r="C2791" s="3">
        <v>309847</v>
      </c>
      <c r="D2791" s="11"/>
      <c r="E2791" s="4" t="s">
        <v>27</v>
      </c>
      <c r="F2791" s="4" t="s">
        <v>18</v>
      </c>
      <c r="G2791" s="4" t="s">
        <v>19</v>
      </c>
      <c r="H2791" s="4" t="s">
        <v>25</v>
      </c>
      <c r="I2791" s="5">
        <v>800914.91</v>
      </c>
      <c r="J2791" s="5">
        <v>800914.91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 t="s">
        <v>21</v>
      </c>
      <c r="Q2791" s="12" t="s">
        <v>22</v>
      </c>
    </row>
    <row r="2792" spans="1:17" x14ac:dyDescent="0.25">
      <c r="A2792" s="4" t="s">
        <v>2432</v>
      </c>
      <c r="B2792" s="4"/>
      <c r="C2792" s="3">
        <v>314750</v>
      </c>
      <c r="D2792" s="11"/>
      <c r="E2792" s="4" t="s">
        <v>27</v>
      </c>
      <c r="F2792" s="4" t="s">
        <v>18</v>
      </c>
      <c r="G2792" s="4" t="s">
        <v>19</v>
      </c>
      <c r="H2792" s="4" t="s">
        <v>25</v>
      </c>
      <c r="I2792" s="5">
        <v>29402.33</v>
      </c>
      <c r="J2792" s="5">
        <v>29402.33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 t="s">
        <v>21</v>
      </c>
      <c r="Q2792" s="12" t="s">
        <v>28</v>
      </c>
    </row>
    <row r="2793" spans="1:17" x14ac:dyDescent="0.25">
      <c r="A2793" s="4" t="s">
        <v>2433</v>
      </c>
      <c r="B2793" s="4"/>
      <c r="C2793" s="3">
        <v>308393</v>
      </c>
      <c r="D2793" s="11"/>
      <c r="E2793" s="4" t="s">
        <v>24</v>
      </c>
      <c r="F2793" s="4" t="s">
        <v>18</v>
      </c>
      <c r="G2793" s="4" t="s">
        <v>19</v>
      </c>
      <c r="H2793" s="4" t="s">
        <v>25</v>
      </c>
      <c r="I2793" s="5">
        <v>98922.69</v>
      </c>
      <c r="J2793" s="5">
        <v>98922.69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 t="s">
        <v>21</v>
      </c>
      <c r="Q2793" s="12" t="s">
        <v>41</v>
      </c>
    </row>
    <row r="2794" spans="1:17" x14ac:dyDescent="0.25">
      <c r="A2794" s="4">
        <v>30000044</v>
      </c>
      <c r="B2794" s="4"/>
      <c r="C2794" s="3">
        <v>309287</v>
      </c>
      <c r="D2794" s="11"/>
      <c r="E2794" s="4" t="s">
        <v>24</v>
      </c>
      <c r="F2794" s="4" t="s">
        <v>18</v>
      </c>
      <c r="G2794" s="4" t="s">
        <v>19</v>
      </c>
      <c r="H2794" s="4" t="s">
        <v>25</v>
      </c>
      <c r="I2794" s="5">
        <v>154726.20000000001</v>
      </c>
      <c r="J2794" s="5">
        <v>154726.20000000001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 t="s">
        <v>21</v>
      </c>
      <c r="Q2794" s="12" t="s">
        <v>41</v>
      </c>
    </row>
    <row r="2795" spans="1:17" x14ac:dyDescent="0.25">
      <c r="A2795" s="4" t="s">
        <v>2434</v>
      </c>
      <c r="B2795" s="4"/>
      <c r="C2795" s="3">
        <v>308900</v>
      </c>
      <c r="D2795" s="11"/>
      <c r="E2795" s="4" t="s">
        <v>24</v>
      </c>
      <c r="F2795" s="4" t="s">
        <v>18</v>
      </c>
      <c r="G2795" s="4" t="s">
        <v>19</v>
      </c>
      <c r="H2795" s="4" t="s">
        <v>25</v>
      </c>
      <c r="I2795" s="5">
        <v>168441.53</v>
      </c>
      <c r="J2795" s="5">
        <v>168441.53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 t="s">
        <v>21</v>
      </c>
      <c r="Q2795" s="12" t="s">
        <v>28</v>
      </c>
    </row>
    <row r="2796" spans="1:17" x14ac:dyDescent="0.25">
      <c r="A2796" s="4">
        <v>30000466</v>
      </c>
      <c r="B2796" s="4"/>
      <c r="C2796" s="3">
        <v>309287</v>
      </c>
      <c r="D2796" s="11"/>
      <c r="E2796" s="4" t="s">
        <v>24</v>
      </c>
      <c r="F2796" s="4" t="s">
        <v>18</v>
      </c>
      <c r="G2796" s="4" t="s">
        <v>19</v>
      </c>
      <c r="H2796" s="4" t="s">
        <v>25</v>
      </c>
      <c r="I2796" s="5">
        <v>267292.83</v>
      </c>
      <c r="J2796" s="5">
        <v>267292.83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 t="s">
        <v>21</v>
      </c>
      <c r="Q2796" s="12" t="s">
        <v>41</v>
      </c>
    </row>
    <row r="2797" spans="1:17" x14ac:dyDescent="0.25">
      <c r="A2797" s="4" t="s">
        <v>2435</v>
      </c>
      <c r="B2797" s="4"/>
      <c r="C2797" s="3">
        <v>308393</v>
      </c>
      <c r="D2797" s="11"/>
      <c r="E2797" s="4" t="s">
        <v>24</v>
      </c>
      <c r="F2797" s="4" t="s">
        <v>18</v>
      </c>
      <c r="G2797" s="4" t="s">
        <v>19</v>
      </c>
      <c r="H2797" s="4" t="s">
        <v>25</v>
      </c>
      <c r="I2797" s="5">
        <v>69059.210000000006</v>
      </c>
      <c r="J2797" s="5">
        <v>69059.210000000006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 t="s">
        <v>21</v>
      </c>
      <c r="Q2797" s="12" t="s">
        <v>41</v>
      </c>
    </row>
    <row r="2798" spans="1:17" x14ac:dyDescent="0.25">
      <c r="A2798" s="4" t="s">
        <v>2436</v>
      </c>
      <c r="B2798" s="4"/>
      <c r="C2798" s="3">
        <v>314769</v>
      </c>
      <c r="D2798" s="11"/>
      <c r="E2798" s="4" t="s">
        <v>24</v>
      </c>
      <c r="F2798" s="4" t="s">
        <v>18</v>
      </c>
      <c r="G2798" s="4" t="s">
        <v>48</v>
      </c>
      <c r="H2798" s="4" t="s">
        <v>25</v>
      </c>
      <c r="I2798" s="5">
        <v>50689.55</v>
      </c>
      <c r="J2798" s="5">
        <v>50689.55</v>
      </c>
      <c r="K2798" s="5">
        <v>0</v>
      </c>
      <c r="L2798" s="5">
        <v>0</v>
      </c>
      <c r="M2798" s="5">
        <v>0</v>
      </c>
      <c r="N2798" s="5">
        <v>50689.55</v>
      </c>
      <c r="O2798" s="5">
        <v>50689.55</v>
      </c>
      <c r="P2798" s="5" t="s">
        <v>49</v>
      </c>
      <c r="Q2798" s="12" t="s">
        <v>28</v>
      </c>
    </row>
    <row r="2799" spans="1:17" x14ac:dyDescent="0.25">
      <c r="A2799" s="4" t="s">
        <v>2437</v>
      </c>
      <c r="B2799" s="4"/>
      <c r="C2799" s="3">
        <v>312097</v>
      </c>
      <c r="D2799" s="11"/>
      <c r="E2799" s="4" t="s">
        <v>17</v>
      </c>
      <c r="F2799" s="4" t="s">
        <v>18</v>
      </c>
      <c r="G2799" s="4" t="s">
        <v>19</v>
      </c>
      <c r="H2799" s="4" t="s">
        <v>25</v>
      </c>
      <c r="I2799" s="5">
        <v>55680.52</v>
      </c>
      <c r="J2799" s="5">
        <v>55680.52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 t="s">
        <v>21</v>
      </c>
      <c r="Q2799" s="12" t="s">
        <v>22</v>
      </c>
    </row>
    <row r="2800" spans="1:17" x14ac:dyDescent="0.25">
      <c r="A2800" s="4" t="s">
        <v>2438</v>
      </c>
      <c r="B2800" s="4"/>
      <c r="C2800" s="3">
        <v>308900</v>
      </c>
      <c r="D2800" s="11"/>
      <c r="E2800" s="4" t="s">
        <v>24</v>
      </c>
      <c r="F2800" s="4" t="s">
        <v>18</v>
      </c>
      <c r="G2800" s="4" t="s">
        <v>19</v>
      </c>
      <c r="H2800" s="4" t="s">
        <v>25</v>
      </c>
      <c r="I2800" s="5">
        <v>169126.87</v>
      </c>
      <c r="J2800" s="5">
        <v>169126.87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 t="s">
        <v>21</v>
      </c>
      <c r="Q2800" s="12" t="s">
        <v>28</v>
      </c>
    </row>
    <row r="2801" spans="1:17" x14ac:dyDescent="0.25">
      <c r="A2801" s="4" t="s">
        <v>2439</v>
      </c>
      <c r="B2801" s="4"/>
      <c r="C2801" s="3">
        <v>315756</v>
      </c>
      <c r="D2801" s="11"/>
      <c r="E2801" s="4" t="s">
        <v>24</v>
      </c>
      <c r="F2801" s="4" t="s">
        <v>18</v>
      </c>
      <c r="G2801" s="4" t="s">
        <v>48</v>
      </c>
      <c r="H2801" s="4" t="s">
        <v>25</v>
      </c>
      <c r="I2801" s="5">
        <v>200566.97</v>
      </c>
      <c r="J2801" s="5">
        <v>200566.97</v>
      </c>
      <c r="K2801" s="5">
        <v>0</v>
      </c>
      <c r="L2801" s="5">
        <v>0</v>
      </c>
      <c r="M2801" s="5">
        <v>0</v>
      </c>
      <c r="N2801" s="5">
        <v>200566.97</v>
      </c>
      <c r="O2801" s="5">
        <v>200566.97</v>
      </c>
      <c r="P2801" s="5" t="s">
        <v>49</v>
      </c>
      <c r="Q2801" s="12" t="s">
        <v>28</v>
      </c>
    </row>
    <row r="2802" spans="1:17" x14ac:dyDescent="0.25">
      <c r="A2802" s="4" t="s">
        <v>2440</v>
      </c>
      <c r="B2802" s="4"/>
      <c r="C2802" s="3">
        <v>313548</v>
      </c>
      <c r="D2802" s="11"/>
      <c r="E2802" s="4" t="s">
        <v>43</v>
      </c>
      <c r="F2802" s="4" t="s">
        <v>18</v>
      </c>
      <c r="G2802" s="4" t="s">
        <v>19</v>
      </c>
      <c r="H2802" s="4" t="s">
        <v>25</v>
      </c>
      <c r="I2802" s="5">
        <v>51193.68</v>
      </c>
      <c r="J2802" s="5">
        <v>51193.68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 t="s">
        <v>21</v>
      </c>
      <c r="Q2802" s="12" t="s">
        <v>44</v>
      </c>
    </row>
    <row r="2803" spans="1:17" x14ac:dyDescent="0.25">
      <c r="A2803" s="4" t="s">
        <v>2441</v>
      </c>
      <c r="B2803" s="4"/>
      <c r="C2803" s="3">
        <v>313548</v>
      </c>
      <c r="D2803" s="11"/>
      <c r="E2803" s="4" t="s">
        <v>27</v>
      </c>
      <c r="F2803" s="4" t="s">
        <v>18</v>
      </c>
      <c r="G2803" s="4" t="s">
        <v>19</v>
      </c>
      <c r="H2803" s="4" t="s">
        <v>25</v>
      </c>
      <c r="I2803" s="5">
        <v>24850.91</v>
      </c>
      <c r="J2803" s="5">
        <v>24850.91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 t="s">
        <v>21</v>
      </c>
      <c r="Q2803" s="12" t="s">
        <v>44</v>
      </c>
    </row>
    <row r="2804" spans="1:17" x14ac:dyDescent="0.25">
      <c r="A2804" s="4" t="s">
        <v>2442</v>
      </c>
      <c r="B2804" s="4"/>
      <c r="C2804" s="3">
        <v>312682</v>
      </c>
      <c r="D2804" s="11"/>
      <c r="E2804" s="4" t="s">
        <v>17</v>
      </c>
      <c r="F2804" s="4" t="s">
        <v>18</v>
      </c>
      <c r="G2804" s="4" t="s">
        <v>19</v>
      </c>
      <c r="H2804" s="4" t="s">
        <v>20</v>
      </c>
      <c r="I2804" s="5">
        <v>2075709.6</v>
      </c>
      <c r="J2804" s="5">
        <v>159933.42473173849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 t="s">
        <v>21</v>
      </c>
      <c r="Q2804" s="12" t="s">
        <v>22</v>
      </c>
    </row>
    <row r="2805" spans="1:17" x14ac:dyDescent="0.25">
      <c r="A2805" s="4" t="s">
        <v>2443</v>
      </c>
      <c r="B2805" s="4"/>
      <c r="C2805" s="3">
        <v>308900</v>
      </c>
      <c r="D2805" s="11"/>
      <c r="E2805" s="4" t="s">
        <v>24</v>
      </c>
      <c r="F2805" s="4" t="s">
        <v>18</v>
      </c>
      <c r="G2805" s="4" t="s">
        <v>19</v>
      </c>
      <c r="H2805" s="4" t="s">
        <v>25</v>
      </c>
      <c r="I2805" s="5">
        <v>168441.53</v>
      </c>
      <c r="J2805" s="5">
        <v>168441.53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 t="s">
        <v>21</v>
      </c>
      <c r="Q2805" s="12" t="s">
        <v>28</v>
      </c>
    </row>
    <row r="2806" spans="1:17" x14ac:dyDescent="0.25">
      <c r="A2806" s="4" t="s">
        <v>2444</v>
      </c>
      <c r="B2806" s="4"/>
      <c r="C2806" s="3">
        <v>316339</v>
      </c>
      <c r="D2806" s="11"/>
      <c r="E2806" s="4" t="s">
        <v>27</v>
      </c>
      <c r="F2806" s="4" t="s">
        <v>18</v>
      </c>
      <c r="G2806" s="4" t="s">
        <v>19</v>
      </c>
      <c r="H2806" s="4" t="s">
        <v>25</v>
      </c>
      <c r="I2806" s="5">
        <v>83260.509999999995</v>
      </c>
      <c r="J2806" s="5">
        <v>83260.509999999995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 t="s">
        <v>21</v>
      </c>
      <c r="Q2806" s="12" t="s">
        <v>41</v>
      </c>
    </row>
    <row r="2807" spans="1:17" x14ac:dyDescent="0.25">
      <c r="A2807" s="4" t="s">
        <v>2445</v>
      </c>
      <c r="B2807" s="4"/>
      <c r="C2807" s="3">
        <v>308900</v>
      </c>
      <c r="D2807" s="11"/>
      <c r="E2807" s="4" t="s">
        <v>24</v>
      </c>
      <c r="F2807" s="4" t="s">
        <v>18</v>
      </c>
      <c r="G2807" s="4" t="s">
        <v>19</v>
      </c>
      <c r="H2807" s="4" t="s">
        <v>25</v>
      </c>
      <c r="I2807" s="5">
        <v>168441.53</v>
      </c>
      <c r="J2807" s="5">
        <v>168441.53</v>
      </c>
      <c r="K2807" s="5">
        <v>0</v>
      </c>
      <c r="L2807" s="5">
        <v>0</v>
      </c>
      <c r="M2807" s="5">
        <v>0</v>
      </c>
      <c r="N2807" s="5">
        <v>0</v>
      </c>
      <c r="O2807" s="5">
        <v>0</v>
      </c>
      <c r="P2807" s="5" t="s">
        <v>21</v>
      </c>
      <c r="Q2807" s="12" t="s">
        <v>28</v>
      </c>
    </row>
    <row r="2808" spans="1:17" x14ac:dyDescent="0.25">
      <c r="A2808" s="4" t="s">
        <v>2446</v>
      </c>
      <c r="B2808" s="4"/>
      <c r="C2808" s="3">
        <v>314750</v>
      </c>
      <c r="D2808" s="11"/>
      <c r="E2808" s="4" t="s">
        <v>27</v>
      </c>
      <c r="F2808" s="4" t="s">
        <v>18</v>
      </c>
      <c r="G2808" s="4" t="s">
        <v>19</v>
      </c>
      <c r="H2808" s="4" t="s">
        <v>25</v>
      </c>
      <c r="I2808" s="5">
        <v>68156.88</v>
      </c>
      <c r="J2808" s="5">
        <v>68156.88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 t="s">
        <v>21</v>
      </c>
      <c r="Q2808" s="12" t="s">
        <v>28</v>
      </c>
    </row>
    <row r="2809" spans="1:17" x14ac:dyDescent="0.25">
      <c r="A2809" s="4" t="s">
        <v>2447</v>
      </c>
      <c r="B2809" s="4"/>
      <c r="C2809" s="3">
        <v>314750</v>
      </c>
      <c r="D2809" s="11"/>
      <c r="E2809" s="4" t="s">
        <v>27</v>
      </c>
      <c r="F2809" s="4" t="s">
        <v>18</v>
      </c>
      <c r="G2809" s="4" t="s">
        <v>19</v>
      </c>
      <c r="H2809" s="4" t="s">
        <v>25</v>
      </c>
      <c r="I2809" s="5">
        <v>25396.87</v>
      </c>
      <c r="J2809" s="5">
        <v>25396.87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 t="s">
        <v>21</v>
      </c>
      <c r="Q2809" s="12" t="s">
        <v>28</v>
      </c>
    </row>
    <row r="2810" spans="1:17" x14ac:dyDescent="0.25">
      <c r="A2810" s="4" t="s">
        <v>2448</v>
      </c>
      <c r="B2810" s="4"/>
      <c r="C2810" s="3">
        <v>313958</v>
      </c>
      <c r="D2810" s="11"/>
      <c r="E2810" s="4" t="s">
        <v>17</v>
      </c>
      <c r="F2810" s="4" t="s">
        <v>18</v>
      </c>
      <c r="G2810" s="4" t="s">
        <v>19</v>
      </c>
      <c r="H2810" s="4" t="s">
        <v>20</v>
      </c>
      <c r="I2810" s="5">
        <v>971970.89</v>
      </c>
      <c r="J2810" s="5">
        <v>74890.357098727036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 t="s">
        <v>21</v>
      </c>
      <c r="Q2810" s="12" t="s">
        <v>22</v>
      </c>
    </row>
    <row r="2811" spans="1:17" x14ac:dyDescent="0.25">
      <c r="A2811" s="4" t="s">
        <v>2449</v>
      </c>
      <c r="B2811" s="4"/>
      <c r="C2811" s="3">
        <v>308393</v>
      </c>
      <c r="D2811" s="11"/>
      <c r="E2811" s="4" t="s">
        <v>24</v>
      </c>
      <c r="F2811" s="4" t="s">
        <v>18</v>
      </c>
      <c r="G2811" s="4" t="s">
        <v>19</v>
      </c>
      <c r="H2811" s="4" t="s">
        <v>25</v>
      </c>
      <c r="I2811" s="5">
        <v>69059.210000000006</v>
      </c>
      <c r="J2811" s="5">
        <v>69059.210000000006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 t="s">
        <v>21</v>
      </c>
      <c r="Q2811" s="12" t="s">
        <v>41</v>
      </c>
    </row>
    <row r="2812" spans="1:17" x14ac:dyDescent="0.25">
      <c r="A2812" s="4" t="s">
        <v>2450</v>
      </c>
      <c r="B2812" s="4"/>
      <c r="C2812" s="3">
        <v>312682</v>
      </c>
      <c r="D2812" s="11"/>
      <c r="E2812" s="4" t="s">
        <v>17</v>
      </c>
      <c r="F2812" s="4" t="s">
        <v>18</v>
      </c>
      <c r="G2812" s="4" t="s">
        <v>19</v>
      </c>
      <c r="H2812" s="4" t="s">
        <v>20</v>
      </c>
      <c r="I2812" s="5">
        <v>1201624.93</v>
      </c>
      <c r="J2812" s="5">
        <v>92585.200886451305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 t="s">
        <v>21</v>
      </c>
      <c r="Q2812" s="12" t="s">
        <v>22</v>
      </c>
    </row>
    <row r="2813" spans="1:17" x14ac:dyDescent="0.25">
      <c r="A2813" s="4" t="s">
        <v>2451</v>
      </c>
      <c r="B2813" s="4"/>
      <c r="C2813" s="3">
        <v>312097</v>
      </c>
      <c r="D2813" s="11"/>
      <c r="E2813" s="4" t="s">
        <v>17</v>
      </c>
      <c r="F2813" s="4" t="s">
        <v>18</v>
      </c>
      <c r="G2813" s="4" t="s">
        <v>19</v>
      </c>
      <c r="H2813" s="4" t="s">
        <v>25</v>
      </c>
      <c r="I2813" s="5">
        <v>55680.32</v>
      </c>
      <c r="J2813" s="5">
        <v>55680.32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 t="s">
        <v>21</v>
      </c>
      <c r="Q2813" s="12" t="s">
        <v>22</v>
      </c>
    </row>
    <row r="2814" spans="1:17" x14ac:dyDescent="0.25">
      <c r="A2814" s="4" t="s">
        <v>2452</v>
      </c>
      <c r="B2814" s="4"/>
      <c r="C2814" s="3">
        <v>308900</v>
      </c>
      <c r="D2814" s="11"/>
      <c r="E2814" s="4" t="s">
        <v>24</v>
      </c>
      <c r="F2814" s="4" t="s">
        <v>18</v>
      </c>
      <c r="G2814" s="4" t="s">
        <v>19</v>
      </c>
      <c r="H2814" s="4" t="s">
        <v>25</v>
      </c>
      <c r="I2814" s="5">
        <v>169126.87</v>
      </c>
      <c r="J2814" s="5">
        <v>169126.87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 t="s">
        <v>21</v>
      </c>
      <c r="Q2814" s="12" t="s">
        <v>28</v>
      </c>
    </row>
    <row r="2815" spans="1:17" x14ac:dyDescent="0.25">
      <c r="A2815" s="4" t="s">
        <v>2453</v>
      </c>
      <c r="B2815" s="4"/>
      <c r="C2815" s="3">
        <v>308838</v>
      </c>
      <c r="D2815" s="11"/>
      <c r="E2815" s="4" t="s">
        <v>17</v>
      </c>
      <c r="F2815" s="4" t="s">
        <v>18</v>
      </c>
      <c r="G2815" s="4" t="s">
        <v>19</v>
      </c>
      <c r="H2815" s="4" t="s">
        <v>20</v>
      </c>
      <c r="I2815" s="5">
        <v>92752.43</v>
      </c>
      <c r="J2815" s="5">
        <v>7146.5747338119163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 t="s">
        <v>21</v>
      </c>
      <c r="Q2815" s="12" t="s">
        <v>22</v>
      </c>
    </row>
    <row r="2816" spans="1:17" x14ac:dyDescent="0.25">
      <c r="A2816" s="4" t="s">
        <v>2454</v>
      </c>
      <c r="B2816" s="4"/>
      <c r="C2816" s="3">
        <v>313548</v>
      </c>
      <c r="D2816" s="11"/>
      <c r="E2816" s="4" t="s">
        <v>43</v>
      </c>
      <c r="F2816" s="4" t="s">
        <v>18</v>
      </c>
      <c r="G2816" s="4" t="s">
        <v>19</v>
      </c>
      <c r="H2816" s="4" t="s">
        <v>25</v>
      </c>
      <c r="I2816" s="5">
        <v>51192.32</v>
      </c>
      <c r="J2816" s="5">
        <v>51192.32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 t="s">
        <v>21</v>
      </c>
      <c r="Q2816" s="12" t="s">
        <v>44</v>
      </c>
    </row>
    <row r="2817" spans="1:17" x14ac:dyDescent="0.25">
      <c r="A2817" s="4">
        <v>30000735</v>
      </c>
      <c r="B2817" s="4"/>
      <c r="C2817" s="3">
        <v>310362</v>
      </c>
      <c r="D2817" s="11"/>
      <c r="E2817" s="4" t="s">
        <v>24</v>
      </c>
      <c r="F2817" s="4" t="s">
        <v>18</v>
      </c>
      <c r="G2817" s="4" t="s">
        <v>19</v>
      </c>
      <c r="H2817" s="4" t="s">
        <v>20</v>
      </c>
      <c r="I2817" s="5">
        <v>7748677.8200000003</v>
      </c>
      <c r="J2817" s="5">
        <v>597035.6262241411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 t="s">
        <v>21</v>
      </c>
      <c r="Q2817" s="12" t="s">
        <v>22</v>
      </c>
    </row>
    <row r="2818" spans="1:17" x14ac:dyDescent="0.25">
      <c r="A2818" s="4" t="s">
        <v>2455</v>
      </c>
      <c r="B2818" s="4"/>
      <c r="C2818" s="3">
        <v>315700</v>
      </c>
      <c r="D2818" s="11"/>
      <c r="E2818" s="4" t="s">
        <v>17</v>
      </c>
      <c r="F2818" s="4" t="s">
        <v>18</v>
      </c>
      <c r="G2818" s="4" t="s">
        <v>19</v>
      </c>
      <c r="H2818" s="4" t="s">
        <v>20</v>
      </c>
      <c r="I2818" s="5">
        <v>698355.62</v>
      </c>
      <c r="J2818" s="5">
        <v>53808.300538406984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 t="s">
        <v>21</v>
      </c>
      <c r="Q2818" s="12" t="s">
        <v>22</v>
      </c>
    </row>
    <row r="2819" spans="1:17" x14ac:dyDescent="0.25">
      <c r="A2819" s="4" t="s">
        <v>2456</v>
      </c>
      <c r="B2819" s="4"/>
      <c r="C2819" s="3">
        <v>309348</v>
      </c>
      <c r="D2819" s="11"/>
      <c r="E2819" s="4" t="s">
        <v>24</v>
      </c>
      <c r="F2819" s="4" t="s">
        <v>18</v>
      </c>
      <c r="G2819" s="4" t="s">
        <v>19</v>
      </c>
      <c r="H2819" s="4" t="s">
        <v>25</v>
      </c>
      <c r="I2819" s="5">
        <v>47227.08</v>
      </c>
      <c r="J2819" s="5">
        <v>47227.08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 t="s">
        <v>21</v>
      </c>
      <c r="Q2819" s="12" t="s">
        <v>28</v>
      </c>
    </row>
    <row r="2820" spans="1:17" x14ac:dyDescent="0.25">
      <c r="A2820" s="4" t="s">
        <v>2457</v>
      </c>
      <c r="B2820" s="4"/>
      <c r="C2820" s="3">
        <v>316339</v>
      </c>
      <c r="D2820" s="11"/>
      <c r="E2820" s="4" t="s">
        <v>27</v>
      </c>
      <c r="F2820" s="4" t="s">
        <v>18</v>
      </c>
      <c r="G2820" s="4" t="s">
        <v>19</v>
      </c>
      <c r="H2820" s="4" t="s">
        <v>25</v>
      </c>
      <c r="I2820" s="5">
        <v>5472.07</v>
      </c>
      <c r="J2820" s="5">
        <v>5472.07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 t="s">
        <v>21</v>
      </c>
      <c r="Q2820" s="12" t="s">
        <v>41</v>
      </c>
    </row>
    <row r="2821" spans="1:17" x14ac:dyDescent="0.25">
      <c r="A2821" s="4" t="s">
        <v>2458</v>
      </c>
      <c r="B2821" s="4"/>
      <c r="C2821" s="3">
        <v>316241</v>
      </c>
      <c r="D2821" s="11"/>
      <c r="E2821" s="4" t="s">
        <v>24</v>
      </c>
      <c r="F2821" s="4" t="s">
        <v>18</v>
      </c>
      <c r="G2821" s="4" t="s">
        <v>19</v>
      </c>
      <c r="H2821" s="4" t="s">
        <v>25</v>
      </c>
      <c r="I2821" s="5">
        <v>29799.66</v>
      </c>
      <c r="J2821" s="5">
        <v>29799.66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 t="s">
        <v>21</v>
      </c>
      <c r="Q2821" s="12" t="s">
        <v>28</v>
      </c>
    </row>
    <row r="2822" spans="1:17" x14ac:dyDescent="0.25">
      <c r="A2822" s="4" t="s">
        <v>2459</v>
      </c>
      <c r="B2822" s="4"/>
      <c r="C2822" s="3">
        <v>315958</v>
      </c>
      <c r="D2822" s="11"/>
      <c r="E2822" s="4" t="s">
        <v>17</v>
      </c>
      <c r="F2822" s="4" t="s">
        <v>18</v>
      </c>
      <c r="G2822" s="4" t="s">
        <v>19</v>
      </c>
      <c r="H2822" s="4" t="s">
        <v>20</v>
      </c>
      <c r="I2822" s="5">
        <v>1826312.91</v>
      </c>
      <c r="J2822" s="5">
        <v>140717.40976102208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 t="s">
        <v>21</v>
      </c>
      <c r="Q2822" s="12" t="s">
        <v>22</v>
      </c>
    </row>
    <row r="2823" spans="1:17" x14ac:dyDescent="0.25">
      <c r="A2823" s="4" t="s">
        <v>2460</v>
      </c>
      <c r="B2823" s="4"/>
      <c r="C2823" s="3">
        <v>315558</v>
      </c>
      <c r="D2823" s="11"/>
      <c r="E2823" s="4" t="s">
        <v>17</v>
      </c>
      <c r="F2823" s="4" t="s">
        <v>18</v>
      </c>
      <c r="G2823" s="4" t="s">
        <v>19</v>
      </c>
      <c r="H2823" s="4" t="s">
        <v>20</v>
      </c>
      <c r="I2823" s="5">
        <v>255269.76000000001</v>
      </c>
      <c r="J2823" s="5">
        <v>19668.535014362773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 t="s">
        <v>21</v>
      </c>
      <c r="Q2823" s="12" t="s">
        <v>22</v>
      </c>
    </row>
    <row r="2824" spans="1:17" x14ac:dyDescent="0.25">
      <c r="A2824" s="4" t="s">
        <v>2461</v>
      </c>
      <c r="B2824" s="4"/>
      <c r="C2824" s="3">
        <v>316354</v>
      </c>
      <c r="D2824" s="11"/>
      <c r="E2824" s="4" t="s">
        <v>17</v>
      </c>
      <c r="F2824" s="4" t="s">
        <v>18</v>
      </c>
      <c r="G2824" s="4" t="s">
        <v>19</v>
      </c>
      <c r="H2824" s="4" t="s">
        <v>20</v>
      </c>
      <c r="I2824" s="5">
        <v>1880546.18</v>
      </c>
      <c r="J2824" s="5">
        <v>144896.08321587389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 t="s">
        <v>21</v>
      </c>
      <c r="Q2824" s="12" t="s">
        <v>22</v>
      </c>
    </row>
    <row r="2825" spans="1:17" x14ac:dyDescent="0.25">
      <c r="A2825" s="4" t="s">
        <v>2462</v>
      </c>
      <c r="B2825" s="4"/>
      <c r="C2825" s="3">
        <v>316339</v>
      </c>
      <c r="D2825" s="11"/>
      <c r="E2825" s="4" t="s">
        <v>27</v>
      </c>
      <c r="F2825" s="4" t="s">
        <v>18</v>
      </c>
      <c r="G2825" s="4" t="s">
        <v>19</v>
      </c>
      <c r="H2825" s="4" t="s">
        <v>25</v>
      </c>
      <c r="I2825" s="5">
        <v>5472.07</v>
      </c>
      <c r="J2825" s="5">
        <v>5472.07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 t="s">
        <v>21</v>
      </c>
      <c r="Q2825" s="12" t="s">
        <v>41</v>
      </c>
    </row>
    <row r="2826" spans="1:17" x14ac:dyDescent="0.25">
      <c r="A2826" s="4" t="s">
        <v>2463</v>
      </c>
      <c r="B2826" s="4"/>
      <c r="C2826" s="3">
        <v>314395</v>
      </c>
      <c r="D2826" s="11"/>
      <c r="E2826" s="4" t="s">
        <v>24</v>
      </c>
      <c r="F2826" s="4" t="s">
        <v>18</v>
      </c>
      <c r="G2826" s="4" t="s">
        <v>19</v>
      </c>
      <c r="H2826" s="4" t="s">
        <v>25</v>
      </c>
      <c r="I2826" s="5">
        <v>245413.49</v>
      </c>
      <c r="J2826" s="5">
        <v>245413.49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 t="s">
        <v>21</v>
      </c>
      <c r="Q2826" s="12" t="s">
        <v>26</v>
      </c>
    </row>
    <row r="2827" spans="1:17" x14ac:dyDescent="0.25">
      <c r="A2827" s="4">
        <v>30000802</v>
      </c>
      <c r="B2827" s="4"/>
      <c r="C2827" s="3">
        <v>329885</v>
      </c>
      <c r="D2827" s="11"/>
      <c r="E2827" s="4" t="s">
        <v>24</v>
      </c>
      <c r="F2827" s="4" t="s">
        <v>18</v>
      </c>
      <c r="G2827" s="4" t="s">
        <v>19</v>
      </c>
      <c r="H2827" s="4" t="s">
        <v>20</v>
      </c>
      <c r="I2827" s="5">
        <v>1643106.72</v>
      </c>
      <c r="J2827" s="5">
        <v>126601.37281695554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 t="s">
        <v>21</v>
      </c>
      <c r="Q2827" s="12" t="s">
        <v>22</v>
      </c>
    </row>
    <row r="2828" spans="1:17" x14ac:dyDescent="0.25">
      <c r="A2828" s="4" t="s">
        <v>2464</v>
      </c>
      <c r="B2828" s="4"/>
      <c r="C2828" s="3">
        <v>316241</v>
      </c>
      <c r="D2828" s="11"/>
      <c r="E2828" s="4" t="s">
        <v>24</v>
      </c>
      <c r="F2828" s="4" t="s">
        <v>18</v>
      </c>
      <c r="G2828" s="4" t="s">
        <v>19</v>
      </c>
      <c r="H2828" s="4" t="s">
        <v>25</v>
      </c>
      <c r="I2828" s="5">
        <v>26241.040000000001</v>
      </c>
      <c r="J2828" s="5">
        <v>26241.040000000001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 t="s">
        <v>21</v>
      </c>
      <c r="Q2828" s="12" t="s">
        <v>28</v>
      </c>
    </row>
    <row r="2829" spans="1:17" x14ac:dyDescent="0.25">
      <c r="A2829" s="4" t="s">
        <v>2465</v>
      </c>
      <c r="B2829" s="4"/>
      <c r="C2829" s="3">
        <v>316339</v>
      </c>
      <c r="D2829" s="11"/>
      <c r="E2829" s="4" t="s">
        <v>27</v>
      </c>
      <c r="F2829" s="4" t="s">
        <v>18</v>
      </c>
      <c r="G2829" s="4" t="s">
        <v>19</v>
      </c>
      <c r="H2829" s="4" t="s">
        <v>25</v>
      </c>
      <c r="I2829" s="5">
        <v>5472.07</v>
      </c>
      <c r="J2829" s="5">
        <v>5472.07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 t="s">
        <v>21</v>
      </c>
      <c r="Q2829" s="12" t="s">
        <v>41</v>
      </c>
    </row>
    <row r="2830" spans="1:17" x14ac:dyDescent="0.25">
      <c r="A2830" s="4">
        <v>30000465</v>
      </c>
      <c r="B2830" s="4"/>
      <c r="C2830" s="3">
        <v>309287</v>
      </c>
      <c r="D2830" s="11"/>
      <c r="E2830" s="4" t="s">
        <v>24</v>
      </c>
      <c r="F2830" s="4" t="s">
        <v>18</v>
      </c>
      <c r="G2830" s="4" t="s">
        <v>19</v>
      </c>
      <c r="H2830" s="4" t="s">
        <v>25</v>
      </c>
      <c r="I2830" s="5">
        <v>267296.14</v>
      </c>
      <c r="J2830" s="5">
        <v>267296.14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 t="s">
        <v>21</v>
      </c>
      <c r="Q2830" s="12" t="s">
        <v>41</v>
      </c>
    </row>
    <row r="2831" spans="1:17" x14ac:dyDescent="0.25">
      <c r="A2831" s="4" t="s">
        <v>2466</v>
      </c>
      <c r="B2831" s="4"/>
      <c r="C2831" s="3">
        <v>312097</v>
      </c>
      <c r="D2831" s="11"/>
      <c r="E2831" s="4" t="s">
        <v>17</v>
      </c>
      <c r="F2831" s="4" t="s">
        <v>18</v>
      </c>
      <c r="G2831" s="4" t="s">
        <v>19</v>
      </c>
      <c r="H2831" s="4" t="s">
        <v>25</v>
      </c>
      <c r="I2831" s="5">
        <v>137784.41</v>
      </c>
      <c r="J2831" s="5">
        <v>137784.41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 t="s">
        <v>21</v>
      </c>
      <c r="Q2831" s="12" t="s">
        <v>22</v>
      </c>
    </row>
    <row r="2832" spans="1:17" x14ac:dyDescent="0.25">
      <c r="A2832" s="4" t="s">
        <v>2467</v>
      </c>
      <c r="B2832" s="4"/>
      <c r="C2832" s="3">
        <v>316241</v>
      </c>
      <c r="D2832" s="11"/>
      <c r="E2832" s="4" t="s">
        <v>24</v>
      </c>
      <c r="F2832" s="4" t="s">
        <v>18</v>
      </c>
      <c r="G2832" s="4" t="s">
        <v>19</v>
      </c>
      <c r="H2832" s="4" t="s">
        <v>25</v>
      </c>
      <c r="I2832" s="5">
        <v>29799.66</v>
      </c>
      <c r="J2832" s="5">
        <v>29799.66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 t="s">
        <v>21</v>
      </c>
      <c r="Q2832" s="12" t="s">
        <v>28</v>
      </c>
    </row>
    <row r="2833" spans="1:17" x14ac:dyDescent="0.25">
      <c r="A2833" s="4" t="s">
        <v>2468</v>
      </c>
      <c r="B2833" s="4"/>
      <c r="C2833" s="3">
        <v>317290</v>
      </c>
      <c r="D2833" s="11"/>
      <c r="E2833" s="4" t="s">
        <v>17</v>
      </c>
      <c r="F2833" s="4" t="s">
        <v>18</v>
      </c>
      <c r="G2833" s="4" t="s">
        <v>19</v>
      </c>
      <c r="H2833" s="4" t="s">
        <v>20</v>
      </c>
      <c r="I2833" s="5">
        <v>1001193.21</v>
      </c>
      <c r="J2833" s="5">
        <v>77141.936855455409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 t="s">
        <v>21</v>
      </c>
      <c r="Q2833" s="12" t="s">
        <v>22</v>
      </c>
    </row>
    <row r="2834" spans="1:17" x14ac:dyDescent="0.25">
      <c r="A2834" s="4" t="s">
        <v>2469</v>
      </c>
      <c r="B2834" s="4"/>
      <c r="C2834" s="3">
        <v>308393</v>
      </c>
      <c r="D2834" s="11"/>
      <c r="E2834" s="4" t="s">
        <v>24</v>
      </c>
      <c r="F2834" s="4" t="s">
        <v>18</v>
      </c>
      <c r="G2834" s="4" t="s">
        <v>19</v>
      </c>
      <c r="H2834" s="4" t="s">
        <v>25</v>
      </c>
      <c r="I2834" s="5">
        <v>98922.69</v>
      </c>
      <c r="J2834" s="5">
        <v>98922.69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 t="s">
        <v>21</v>
      </c>
      <c r="Q2834" s="12" t="s">
        <v>41</v>
      </c>
    </row>
    <row r="2835" spans="1:17" x14ac:dyDescent="0.25">
      <c r="A2835" s="4">
        <v>30000838</v>
      </c>
      <c r="B2835" s="4"/>
      <c r="C2835" s="3">
        <v>309847</v>
      </c>
      <c r="D2835" s="11"/>
      <c r="E2835" s="4" t="s">
        <v>27</v>
      </c>
      <c r="F2835" s="4" t="s">
        <v>18</v>
      </c>
      <c r="G2835" s="4" t="s">
        <v>19</v>
      </c>
      <c r="H2835" s="4" t="s">
        <v>25</v>
      </c>
      <c r="I2835" s="5">
        <v>571815.75</v>
      </c>
      <c r="J2835" s="5">
        <v>571815.75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 t="s">
        <v>21</v>
      </c>
      <c r="Q2835" s="12" t="s">
        <v>22</v>
      </c>
    </row>
    <row r="2836" spans="1:17" x14ac:dyDescent="0.25">
      <c r="A2836" s="4" t="s">
        <v>2470</v>
      </c>
      <c r="B2836" s="4"/>
      <c r="C2836" s="3">
        <v>313965</v>
      </c>
      <c r="D2836" s="11"/>
      <c r="E2836" s="4" t="s">
        <v>24</v>
      </c>
      <c r="F2836" s="4" t="s">
        <v>18</v>
      </c>
      <c r="G2836" s="4" t="s">
        <v>48</v>
      </c>
      <c r="H2836" s="4" t="s">
        <v>25</v>
      </c>
      <c r="I2836" s="5">
        <v>5127.57</v>
      </c>
      <c r="J2836" s="5">
        <v>5127.57</v>
      </c>
      <c r="K2836" s="5">
        <v>0</v>
      </c>
      <c r="L2836" s="5">
        <v>0</v>
      </c>
      <c r="M2836" s="5">
        <v>0</v>
      </c>
      <c r="N2836" s="5">
        <v>5127.57</v>
      </c>
      <c r="O2836" s="5">
        <v>5127.57</v>
      </c>
      <c r="P2836" s="5" t="s">
        <v>49</v>
      </c>
      <c r="Q2836" s="12" t="s">
        <v>28</v>
      </c>
    </row>
    <row r="2837" spans="1:17" x14ac:dyDescent="0.25">
      <c r="A2837" s="4" t="s">
        <v>2471</v>
      </c>
      <c r="B2837" s="4"/>
      <c r="C2837" s="3">
        <v>318660</v>
      </c>
      <c r="D2837" s="11"/>
      <c r="E2837" s="4" t="s">
        <v>24</v>
      </c>
      <c r="F2837" s="4" t="s">
        <v>18</v>
      </c>
      <c r="G2837" s="4" t="s">
        <v>19</v>
      </c>
      <c r="H2837" s="4" t="s">
        <v>25</v>
      </c>
      <c r="I2837" s="5">
        <v>49985.760000000002</v>
      </c>
      <c r="J2837" s="5">
        <v>49985.760000000002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 t="s">
        <v>21</v>
      </c>
      <c r="Q2837" s="12" t="s">
        <v>44</v>
      </c>
    </row>
    <row r="2838" spans="1:17" x14ac:dyDescent="0.25">
      <c r="A2838" s="4" t="s">
        <v>2472</v>
      </c>
      <c r="B2838" s="4"/>
      <c r="C2838" s="3">
        <v>315144</v>
      </c>
      <c r="D2838" s="11"/>
      <c r="E2838" s="4" t="s">
        <v>24</v>
      </c>
      <c r="F2838" s="4" t="s">
        <v>18</v>
      </c>
      <c r="G2838" s="4" t="s">
        <v>19</v>
      </c>
      <c r="H2838" s="4" t="s">
        <v>25</v>
      </c>
      <c r="I2838" s="5">
        <v>6313.28</v>
      </c>
      <c r="J2838" s="5">
        <v>6313.28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 t="s">
        <v>21</v>
      </c>
      <c r="Q2838" s="12" t="s">
        <v>26</v>
      </c>
    </row>
    <row r="2839" spans="1:17" x14ac:dyDescent="0.25">
      <c r="A2839" s="4" t="s">
        <v>2473</v>
      </c>
      <c r="B2839" s="4"/>
      <c r="C2839" s="3">
        <v>313548</v>
      </c>
      <c r="D2839" s="11"/>
      <c r="E2839" s="4" t="s">
        <v>43</v>
      </c>
      <c r="F2839" s="4" t="s">
        <v>18</v>
      </c>
      <c r="G2839" s="4" t="s">
        <v>19</v>
      </c>
      <c r="H2839" s="4" t="s">
        <v>25</v>
      </c>
      <c r="I2839" s="5">
        <v>13644.16</v>
      </c>
      <c r="J2839" s="5">
        <v>13644.16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 t="s">
        <v>21</v>
      </c>
      <c r="Q2839" s="12" t="s">
        <v>44</v>
      </c>
    </row>
    <row r="2840" spans="1:17" x14ac:dyDescent="0.25">
      <c r="A2840" s="4" t="s">
        <v>2474</v>
      </c>
      <c r="B2840" s="4"/>
      <c r="C2840" s="3">
        <v>314583</v>
      </c>
      <c r="D2840" s="11"/>
      <c r="E2840" s="4" t="s">
        <v>24</v>
      </c>
      <c r="F2840" s="4" t="s">
        <v>18</v>
      </c>
      <c r="G2840" s="4" t="s">
        <v>19</v>
      </c>
      <c r="H2840" s="4" t="s">
        <v>25</v>
      </c>
      <c r="I2840" s="5">
        <v>131702.9</v>
      </c>
      <c r="J2840" s="5">
        <v>131702.9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 t="s">
        <v>21</v>
      </c>
      <c r="Q2840" s="12" t="s">
        <v>26</v>
      </c>
    </row>
    <row r="2841" spans="1:17" x14ac:dyDescent="0.25">
      <c r="A2841" s="4" t="s">
        <v>2475</v>
      </c>
      <c r="B2841" s="4"/>
      <c r="C2841" s="3">
        <v>309348</v>
      </c>
      <c r="D2841" s="11"/>
      <c r="E2841" s="4" t="s">
        <v>24</v>
      </c>
      <c r="F2841" s="4" t="s">
        <v>18</v>
      </c>
      <c r="G2841" s="4" t="s">
        <v>19</v>
      </c>
      <c r="H2841" s="4" t="s">
        <v>25</v>
      </c>
      <c r="I2841" s="5">
        <v>47227.08</v>
      </c>
      <c r="J2841" s="5">
        <v>47227.08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 t="s">
        <v>21</v>
      </c>
      <c r="Q2841" s="12" t="s">
        <v>28</v>
      </c>
    </row>
    <row r="2842" spans="1:17" x14ac:dyDescent="0.25">
      <c r="A2842" s="4" t="s">
        <v>2476</v>
      </c>
      <c r="B2842" s="4"/>
      <c r="C2842" s="3">
        <v>313548</v>
      </c>
      <c r="D2842" s="11"/>
      <c r="E2842" s="4" t="s">
        <v>43</v>
      </c>
      <c r="F2842" s="4" t="s">
        <v>18</v>
      </c>
      <c r="G2842" s="4" t="s">
        <v>19</v>
      </c>
      <c r="H2842" s="4" t="s">
        <v>25</v>
      </c>
      <c r="I2842" s="5">
        <v>13644.16</v>
      </c>
      <c r="J2842" s="5">
        <v>13644.16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 t="s">
        <v>21</v>
      </c>
      <c r="Q2842" s="12" t="s">
        <v>44</v>
      </c>
    </row>
    <row r="2843" spans="1:17" x14ac:dyDescent="0.25">
      <c r="A2843" s="4" t="s">
        <v>2477</v>
      </c>
      <c r="B2843" s="4"/>
      <c r="C2843" s="3">
        <v>314750</v>
      </c>
      <c r="D2843" s="11"/>
      <c r="E2843" s="4" t="s">
        <v>27</v>
      </c>
      <c r="F2843" s="4" t="s">
        <v>18</v>
      </c>
      <c r="G2843" s="4" t="s">
        <v>19</v>
      </c>
      <c r="H2843" s="4" t="s">
        <v>25</v>
      </c>
      <c r="I2843" s="5">
        <v>84057.57</v>
      </c>
      <c r="J2843" s="5">
        <v>84057.57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 t="s">
        <v>21</v>
      </c>
      <c r="Q2843" s="12" t="s">
        <v>28</v>
      </c>
    </row>
    <row r="2844" spans="1:17" x14ac:dyDescent="0.25">
      <c r="A2844" s="4" t="s">
        <v>2478</v>
      </c>
      <c r="B2844" s="4"/>
      <c r="C2844" s="3">
        <v>309348</v>
      </c>
      <c r="D2844" s="11"/>
      <c r="E2844" s="4" t="s">
        <v>24</v>
      </c>
      <c r="F2844" s="4" t="s">
        <v>18</v>
      </c>
      <c r="G2844" s="4" t="s">
        <v>19</v>
      </c>
      <c r="H2844" s="4" t="s">
        <v>25</v>
      </c>
      <c r="I2844" s="5">
        <v>47227.08</v>
      </c>
      <c r="J2844" s="5">
        <v>47227.08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 t="s">
        <v>21</v>
      </c>
      <c r="Q2844" s="12" t="s">
        <v>28</v>
      </c>
    </row>
    <row r="2845" spans="1:17" x14ac:dyDescent="0.25">
      <c r="A2845" s="4" t="s">
        <v>2479</v>
      </c>
      <c r="B2845" s="4"/>
      <c r="C2845" s="3">
        <v>308393</v>
      </c>
      <c r="D2845" s="11"/>
      <c r="E2845" s="4" t="s">
        <v>24</v>
      </c>
      <c r="F2845" s="4" t="s">
        <v>18</v>
      </c>
      <c r="G2845" s="4" t="s">
        <v>19</v>
      </c>
      <c r="H2845" s="4" t="s">
        <v>25</v>
      </c>
      <c r="I2845" s="5">
        <v>69059.210000000006</v>
      </c>
      <c r="J2845" s="5">
        <v>69059.210000000006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 t="s">
        <v>21</v>
      </c>
      <c r="Q2845" s="12" t="s">
        <v>41</v>
      </c>
    </row>
    <row r="2846" spans="1:17" x14ac:dyDescent="0.25">
      <c r="A2846" s="4" t="s">
        <v>2480</v>
      </c>
      <c r="B2846" s="4"/>
      <c r="C2846" s="3">
        <v>315558</v>
      </c>
      <c r="D2846" s="11"/>
      <c r="E2846" s="4" t="s">
        <v>17</v>
      </c>
      <c r="F2846" s="4" t="s">
        <v>18</v>
      </c>
      <c r="G2846" s="4" t="s">
        <v>19</v>
      </c>
      <c r="H2846" s="4" t="s">
        <v>20</v>
      </c>
      <c r="I2846" s="5">
        <v>882491.54</v>
      </c>
      <c r="J2846" s="5">
        <v>67995.973178996705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 t="s">
        <v>21</v>
      </c>
      <c r="Q2846" s="12" t="s">
        <v>22</v>
      </c>
    </row>
    <row r="2847" spans="1:17" x14ac:dyDescent="0.25">
      <c r="A2847" s="4" t="s">
        <v>2481</v>
      </c>
      <c r="B2847" s="4"/>
      <c r="C2847" s="3">
        <v>315270</v>
      </c>
      <c r="D2847" s="11"/>
      <c r="E2847" s="4" t="s">
        <v>24</v>
      </c>
      <c r="F2847" s="4" t="s">
        <v>18</v>
      </c>
      <c r="G2847" s="4" t="s">
        <v>19</v>
      </c>
      <c r="H2847" s="4" t="s">
        <v>25</v>
      </c>
      <c r="I2847" s="5">
        <v>4490.96</v>
      </c>
      <c r="J2847" s="5">
        <v>4490.96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 t="s">
        <v>21</v>
      </c>
      <c r="Q2847" s="12" t="s">
        <v>41</v>
      </c>
    </row>
    <row r="2848" spans="1:17" x14ac:dyDescent="0.25">
      <c r="A2848" s="4" t="s">
        <v>2482</v>
      </c>
      <c r="B2848" s="4"/>
      <c r="C2848" s="3">
        <v>310863</v>
      </c>
      <c r="D2848" s="11"/>
      <c r="E2848" s="4" t="s">
        <v>17</v>
      </c>
      <c r="F2848" s="4" t="s">
        <v>18</v>
      </c>
      <c r="G2848" s="4" t="s">
        <v>19</v>
      </c>
      <c r="H2848" s="4" t="s">
        <v>20</v>
      </c>
      <c r="I2848" s="5">
        <v>889493.59</v>
      </c>
      <c r="J2848" s="5">
        <v>68535.481131671229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 t="s">
        <v>21</v>
      </c>
      <c r="Q2848" s="12" t="s">
        <v>22</v>
      </c>
    </row>
    <row r="2849" spans="1:17" x14ac:dyDescent="0.25">
      <c r="A2849" s="4" t="s">
        <v>2483</v>
      </c>
      <c r="B2849" s="4"/>
      <c r="C2849" s="3">
        <v>316358</v>
      </c>
      <c r="D2849" s="11"/>
      <c r="E2849" s="4" t="s">
        <v>27</v>
      </c>
      <c r="F2849" s="4" t="s">
        <v>18</v>
      </c>
      <c r="G2849" s="4" t="s">
        <v>19</v>
      </c>
      <c r="H2849" s="4" t="s">
        <v>25</v>
      </c>
      <c r="I2849" s="5">
        <v>1662385.35</v>
      </c>
      <c r="J2849" s="5">
        <v>1662385.35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 t="s">
        <v>21</v>
      </c>
      <c r="Q2849" s="12" t="s">
        <v>250</v>
      </c>
    </row>
    <row r="2850" spans="1:17" x14ac:dyDescent="0.25">
      <c r="A2850" s="4" t="s">
        <v>2484</v>
      </c>
      <c r="B2850" s="4"/>
      <c r="C2850" s="3">
        <v>313548</v>
      </c>
      <c r="D2850" s="11"/>
      <c r="E2850" s="4" t="s">
        <v>43</v>
      </c>
      <c r="F2850" s="4" t="s">
        <v>18</v>
      </c>
      <c r="G2850" s="4" t="s">
        <v>19</v>
      </c>
      <c r="H2850" s="4" t="s">
        <v>25</v>
      </c>
      <c r="I2850" s="5">
        <v>176513.35</v>
      </c>
      <c r="J2850" s="5">
        <v>176513.35</v>
      </c>
      <c r="K2850" s="5">
        <v>0</v>
      </c>
      <c r="L2850" s="5">
        <v>0</v>
      </c>
      <c r="M2850" s="5">
        <v>0</v>
      </c>
      <c r="N2850" s="5">
        <v>0</v>
      </c>
      <c r="O2850" s="5">
        <v>0</v>
      </c>
      <c r="P2850" s="5" t="s">
        <v>21</v>
      </c>
      <c r="Q2850" s="12" t="s">
        <v>44</v>
      </c>
    </row>
    <row r="2851" spans="1:17" x14ac:dyDescent="0.25">
      <c r="A2851" s="4" t="s">
        <v>2485</v>
      </c>
      <c r="B2851" s="4"/>
      <c r="C2851" s="3">
        <v>308300</v>
      </c>
      <c r="D2851" s="11"/>
      <c r="E2851" s="4" t="s">
        <v>24</v>
      </c>
      <c r="F2851" s="4" t="s">
        <v>18</v>
      </c>
      <c r="G2851" s="4" t="s">
        <v>19</v>
      </c>
      <c r="H2851" s="4" t="s">
        <v>25</v>
      </c>
      <c r="I2851" s="5">
        <v>50327.5</v>
      </c>
      <c r="J2851" s="5">
        <v>50327.5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 t="s">
        <v>21</v>
      </c>
      <c r="Q2851" s="12" t="s">
        <v>28</v>
      </c>
    </row>
    <row r="2852" spans="1:17" x14ac:dyDescent="0.25">
      <c r="A2852" s="4" t="s">
        <v>2486</v>
      </c>
      <c r="B2852" s="4"/>
      <c r="C2852" s="3">
        <v>316339</v>
      </c>
      <c r="D2852" s="11"/>
      <c r="E2852" s="4" t="s">
        <v>43</v>
      </c>
      <c r="F2852" s="4" t="s">
        <v>18</v>
      </c>
      <c r="G2852" s="4" t="s">
        <v>19</v>
      </c>
      <c r="H2852" s="4" t="s">
        <v>25</v>
      </c>
      <c r="I2852" s="5">
        <v>11808.62</v>
      </c>
      <c r="J2852" s="5">
        <v>11808.62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 t="s">
        <v>21</v>
      </c>
      <c r="Q2852" s="12" t="s">
        <v>41</v>
      </c>
    </row>
    <row r="2853" spans="1:17" x14ac:dyDescent="0.25">
      <c r="A2853" s="4" t="s">
        <v>2487</v>
      </c>
      <c r="B2853" s="4"/>
      <c r="C2853" s="3">
        <v>316923</v>
      </c>
      <c r="D2853" s="11"/>
      <c r="E2853" s="4" t="s">
        <v>24</v>
      </c>
      <c r="F2853" s="4" t="s">
        <v>18</v>
      </c>
      <c r="G2853" s="4" t="s">
        <v>19</v>
      </c>
      <c r="H2853" s="4" t="s">
        <v>25</v>
      </c>
      <c r="I2853" s="5">
        <v>11109.03</v>
      </c>
      <c r="J2853" s="5">
        <v>11109.03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 t="s">
        <v>21</v>
      </c>
      <c r="Q2853" s="12" t="s">
        <v>44</v>
      </c>
    </row>
    <row r="2854" spans="1:17" x14ac:dyDescent="0.25">
      <c r="A2854" s="4" t="s">
        <v>2488</v>
      </c>
      <c r="B2854" s="4"/>
      <c r="C2854" s="3">
        <v>316339</v>
      </c>
      <c r="D2854" s="11"/>
      <c r="E2854" s="4" t="s">
        <v>43</v>
      </c>
      <c r="F2854" s="4" t="s">
        <v>18</v>
      </c>
      <c r="G2854" s="4" t="s">
        <v>19</v>
      </c>
      <c r="H2854" s="4" t="s">
        <v>25</v>
      </c>
      <c r="I2854" s="5">
        <v>11808.62</v>
      </c>
      <c r="J2854" s="5">
        <v>11808.62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 t="s">
        <v>21</v>
      </c>
      <c r="Q2854" s="12" t="s">
        <v>41</v>
      </c>
    </row>
    <row r="2855" spans="1:17" x14ac:dyDescent="0.25">
      <c r="A2855" s="4" t="s">
        <v>2489</v>
      </c>
      <c r="B2855" s="4"/>
      <c r="C2855" s="3">
        <v>313548</v>
      </c>
      <c r="D2855" s="11"/>
      <c r="E2855" s="4" t="s">
        <v>43</v>
      </c>
      <c r="F2855" s="4" t="s">
        <v>18</v>
      </c>
      <c r="G2855" s="4" t="s">
        <v>19</v>
      </c>
      <c r="H2855" s="4" t="s">
        <v>25</v>
      </c>
      <c r="I2855" s="5">
        <v>21324.28</v>
      </c>
      <c r="J2855" s="5">
        <v>21324.28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 t="s">
        <v>21</v>
      </c>
      <c r="Q2855" s="12" t="s">
        <v>44</v>
      </c>
    </row>
    <row r="2856" spans="1:17" x14ac:dyDescent="0.25">
      <c r="A2856" s="4" t="s">
        <v>2490</v>
      </c>
      <c r="B2856" s="4"/>
      <c r="C2856" s="3">
        <v>319893</v>
      </c>
      <c r="D2856" s="11"/>
      <c r="E2856" s="4" t="s">
        <v>24</v>
      </c>
      <c r="F2856" s="4" t="s">
        <v>18</v>
      </c>
      <c r="G2856" s="4" t="s">
        <v>19</v>
      </c>
      <c r="H2856" s="4" t="s">
        <v>25</v>
      </c>
      <c r="I2856" s="5">
        <v>127440.62</v>
      </c>
      <c r="J2856" s="5">
        <v>127440.62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 t="s">
        <v>21</v>
      </c>
      <c r="Q2856" s="12" t="s">
        <v>44</v>
      </c>
    </row>
    <row r="2857" spans="1:17" x14ac:dyDescent="0.25">
      <c r="A2857" s="4" t="s">
        <v>2491</v>
      </c>
      <c r="B2857" s="4"/>
      <c r="C2857" s="3">
        <v>313548</v>
      </c>
      <c r="D2857" s="11"/>
      <c r="E2857" s="4" t="s">
        <v>43</v>
      </c>
      <c r="F2857" s="4" t="s">
        <v>18</v>
      </c>
      <c r="G2857" s="4" t="s">
        <v>19</v>
      </c>
      <c r="H2857" s="4" t="s">
        <v>25</v>
      </c>
      <c r="I2857" s="5">
        <v>104942.18</v>
      </c>
      <c r="J2857" s="5">
        <v>104942.18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 t="s">
        <v>21</v>
      </c>
      <c r="Q2857" s="12" t="s">
        <v>44</v>
      </c>
    </row>
    <row r="2858" spans="1:17" x14ac:dyDescent="0.25">
      <c r="A2858" s="4" t="s">
        <v>2492</v>
      </c>
      <c r="B2858" s="4"/>
      <c r="C2858" s="3">
        <v>316339</v>
      </c>
      <c r="D2858" s="11"/>
      <c r="E2858" s="4" t="s">
        <v>43</v>
      </c>
      <c r="F2858" s="4" t="s">
        <v>18</v>
      </c>
      <c r="G2858" s="4" t="s">
        <v>19</v>
      </c>
      <c r="H2858" s="4" t="s">
        <v>25</v>
      </c>
      <c r="I2858" s="5">
        <v>11808.62</v>
      </c>
      <c r="J2858" s="5">
        <v>11808.62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 t="s">
        <v>21</v>
      </c>
      <c r="Q2858" s="12" t="s">
        <v>41</v>
      </c>
    </row>
    <row r="2859" spans="1:17" x14ac:dyDescent="0.25">
      <c r="A2859" s="4" t="s">
        <v>2493</v>
      </c>
      <c r="B2859" s="4"/>
      <c r="C2859" s="3">
        <v>314487</v>
      </c>
      <c r="D2859" s="11"/>
      <c r="E2859" s="4" t="s">
        <v>24</v>
      </c>
      <c r="F2859" s="4" t="s">
        <v>18</v>
      </c>
      <c r="G2859" s="4" t="s">
        <v>48</v>
      </c>
      <c r="H2859" s="4" t="s">
        <v>25</v>
      </c>
      <c r="I2859" s="5">
        <v>39481.360000000001</v>
      </c>
      <c r="J2859" s="5">
        <v>39481.360000000001</v>
      </c>
      <c r="K2859" s="5">
        <v>0</v>
      </c>
      <c r="L2859" s="5">
        <v>0</v>
      </c>
      <c r="M2859" s="5">
        <v>0</v>
      </c>
      <c r="N2859" s="5">
        <v>39481.360000000001</v>
      </c>
      <c r="O2859" s="5">
        <v>39481.360000000001</v>
      </c>
      <c r="P2859" s="5" t="s">
        <v>49</v>
      </c>
      <c r="Q2859" s="12" t="s">
        <v>41</v>
      </c>
    </row>
    <row r="2860" spans="1:17" x14ac:dyDescent="0.25">
      <c r="A2860" s="4" t="s">
        <v>2494</v>
      </c>
      <c r="B2860" s="4"/>
      <c r="C2860" s="3">
        <v>313250</v>
      </c>
      <c r="D2860" s="11"/>
      <c r="E2860" s="4" t="s">
        <v>24</v>
      </c>
      <c r="F2860" s="4" t="s">
        <v>18</v>
      </c>
      <c r="G2860" s="4" t="s">
        <v>19</v>
      </c>
      <c r="H2860" s="4" t="s">
        <v>25</v>
      </c>
      <c r="I2860" s="5">
        <v>82253.149999999994</v>
      </c>
      <c r="J2860" s="5">
        <v>82253.149999999994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 t="s">
        <v>21</v>
      </c>
      <c r="Q2860" s="12" t="s">
        <v>28</v>
      </c>
    </row>
    <row r="2861" spans="1:17" x14ac:dyDescent="0.25">
      <c r="A2861" s="4">
        <v>30000576</v>
      </c>
      <c r="B2861" s="4"/>
      <c r="C2861" s="3">
        <v>318601</v>
      </c>
      <c r="D2861" s="11"/>
      <c r="E2861" s="4" t="s">
        <v>24</v>
      </c>
      <c r="F2861" s="4" t="s">
        <v>18</v>
      </c>
      <c r="G2861" s="4" t="s">
        <v>19</v>
      </c>
      <c r="H2861" s="4" t="s">
        <v>25</v>
      </c>
      <c r="I2861" s="5">
        <v>241626.9</v>
      </c>
      <c r="J2861" s="5">
        <v>241626.9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 t="s">
        <v>21</v>
      </c>
      <c r="Q2861" s="12" t="s">
        <v>22</v>
      </c>
    </row>
    <row r="2862" spans="1:17" x14ac:dyDescent="0.25">
      <c r="A2862" s="4" t="s">
        <v>2495</v>
      </c>
      <c r="B2862" s="4"/>
      <c r="C2862" s="3">
        <v>319972</v>
      </c>
      <c r="D2862" s="11"/>
      <c r="E2862" s="4" t="s">
        <v>17</v>
      </c>
      <c r="F2862" s="4" t="s">
        <v>18</v>
      </c>
      <c r="G2862" s="4" t="s">
        <v>19</v>
      </c>
      <c r="H2862" s="4" t="s">
        <v>20</v>
      </c>
      <c r="I2862" s="5">
        <v>241277.9</v>
      </c>
      <c r="J2862" s="5">
        <v>18590.462201014016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 t="s">
        <v>21</v>
      </c>
      <c r="Q2862" s="12" t="s">
        <v>22</v>
      </c>
    </row>
    <row r="2863" spans="1:17" x14ac:dyDescent="0.25">
      <c r="A2863" s="4" t="s">
        <v>2496</v>
      </c>
      <c r="B2863" s="4"/>
      <c r="C2863" s="3">
        <v>313548</v>
      </c>
      <c r="D2863" s="11"/>
      <c r="E2863" s="4" t="s">
        <v>43</v>
      </c>
      <c r="F2863" s="4" t="s">
        <v>18</v>
      </c>
      <c r="G2863" s="4" t="s">
        <v>19</v>
      </c>
      <c r="H2863" s="4" t="s">
        <v>25</v>
      </c>
      <c r="I2863" s="5">
        <v>95797.18</v>
      </c>
      <c r="J2863" s="5">
        <v>95797.18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 t="s">
        <v>21</v>
      </c>
      <c r="Q2863" s="12" t="s">
        <v>44</v>
      </c>
    </row>
    <row r="2864" spans="1:17" x14ac:dyDescent="0.25">
      <c r="A2864" s="4" t="s">
        <v>2497</v>
      </c>
      <c r="B2864" s="4"/>
      <c r="C2864" s="3">
        <v>313250</v>
      </c>
      <c r="D2864" s="11"/>
      <c r="E2864" s="4" t="s">
        <v>24</v>
      </c>
      <c r="F2864" s="4" t="s">
        <v>18</v>
      </c>
      <c r="G2864" s="4" t="s">
        <v>19</v>
      </c>
      <c r="H2864" s="4" t="s">
        <v>25</v>
      </c>
      <c r="I2864" s="5">
        <v>33911.99</v>
      </c>
      <c r="J2864" s="5">
        <v>33911.99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 t="s">
        <v>21</v>
      </c>
      <c r="Q2864" s="12" t="s">
        <v>28</v>
      </c>
    </row>
    <row r="2865" spans="1:17" x14ac:dyDescent="0.25">
      <c r="A2865" s="4" t="s">
        <v>2498</v>
      </c>
      <c r="B2865" s="4"/>
      <c r="C2865" s="3">
        <v>316339</v>
      </c>
      <c r="D2865" s="11"/>
      <c r="E2865" s="4" t="s">
        <v>43</v>
      </c>
      <c r="F2865" s="4" t="s">
        <v>18</v>
      </c>
      <c r="G2865" s="4" t="s">
        <v>19</v>
      </c>
      <c r="H2865" s="4" t="s">
        <v>25</v>
      </c>
      <c r="I2865" s="5">
        <v>11808.62</v>
      </c>
      <c r="J2865" s="5">
        <v>11808.62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 t="s">
        <v>21</v>
      </c>
      <c r="Q2865" s="12" t="s">
        <v>41</v>
      </c>
    </row>
    <row r="2866" spans="1:17" x14ac:dyDescent="0.25">
      <c r="A2866" s="4">
        <v>30000793</v>
      </c>
      <c r="B2866" s="4"/>
      <c r="C2866" s="3">
        <v>314798</v>
      </c>
      <c r="D2866" s="11"/>
      <c r="E2866" s="4" t="s">
        <v>27</v>
      </c>
      <c r="F2866" s="4" t="s">
        <v>18</v>
      </c>
      <c r="G2866" s="4" t="s">
        <v>19</v>
      </c>
      <c r="H2866" s="4" t="s">
        <v>25</v>
      </c>
      <c r="I2866" s="5">
        <v>136022.21</v>
      </c>
      <c r="J2866" s="5">
        <v>136022.21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 t="s">
        <v>21</v>
      </c>
      <c r="Q2866" s="12" t="s">
        <v>28</v>
      </c>
    </row>
    <row r="2867" spans="1:17" x14ac:dyDescent="0.25">
      <c r="A2867" s="4">
        <v>30000823</v>
      </c>
      <c r="B2867" s="4"/>
      <c r="C2867" s="3">
        <v>319705</v>
      </c>
      <c r="D2867" s="11"/>
      <c r="E2867" s="4" t="s">
        <v>27</v>
      </c>
      <c r="F2867" s="4" t="s">
        <v>18</v>
      </c>
      <c r="G2867" s="4" t="s">
        <v>19</v>
      </c>
      <c r="H2867" s="4" t="s">
        <v>25</v>
      </c>
      <c r="I2867" s="5">
        <v>2006283.59</v>
      </c>
      <c r="J2867" s="5">
        <v>2006283.59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 t="s">
        <v>21</v>
      </c>
      <c r="Q2867" s="12" t="s">
        <v>22</v>
      </c>
    </row>
    <row r="2868" spans="1:17" x14ac:dyDescent="0.25">
      <c r="A2868" s="4" t="s">
        <v>2499</v>
      </c>
      <c r="B2868" s="4"/>
      <c r="C2868" s="3">
        <v>318566</v>
      </c>
      <c r="D2868" s="11"/>
      <c r="E2868" s="4" t="s">
        <v>24</v>
      </c>
      <c r="F2868" s="4" t="s">
        <v>18</v>
      </c>
      <c r="G2868" s="4" t="s">
        <v>19</v>
      </c>
      <c r="H2868" s="4" t="s">
        <v>25</v>
      </c>
      <c r="I2868" s="5">
        <v>270627.59999999998</v>
      </c>
      <c r="J2868" s="5">
        <v>270627.59999999998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 t="s">
        <v>21</v>
      </c>
      <c r="Q2868" s="12" t="s">
        <v>28</v>
      </c>
    </row>
    <row r="2869" spans="1:17" x14ac:dyDescent="0.25">
      <c r="A2869" s="4" t="s">
        <v>2500</v>
      </c>
      <c r="B2869" s="4"/>
      <c r="C2869" s="3">
        <v>312091</v>
      </c>
      <c r="D2869" s="11"/>
      <c r="E2869" s="4" t="s">
        <v>24</v>
      </c>
      <c r="F2869" s="4" t="s">
        <v>18</v>
      </c>
      <c r="G2869" s="4" t="s">
        <v>19</v>
      </c>
      <c r="H2869" s="4" t="s">
        <v>25</v>
      </c>
      <c r="I2869" s="5">
        <v>42948.26</v>
      </c>
      <c r="J2869" s="5">
        <v>42948.26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 t="s">
        <v>21</v>
      </c>
      <c r="Q2869" s="12" t="s">
        <v>26</v>
      </c>
    </row>
    <row r="2870" spans="1:17" x14ac:dyDescent="0.25">
      <c r="A2870" s="4" t="s">
        <v>2501</v>
      </c>
      <c r="B2870" s="4"/>
      <c r="C2870" s="3">
        <v>316339</v>
      </c>
      <c r="D2870" s="11"/>
      <c r="E2870" s="4" t="s">
        <v>27</v>
      </c>
      <c r="F2870" s="4" t="s">
        <v>18</v>
      </c>
      <c r="G2870" s="4" t="s">
        <v>19</v>
      </c>
      <c r="H2870" s="4" t="s">
        <v>25</v>
      </c>
      <c r="I2870" s="5">
        <v>110716.27</v>
      </c>
      <c r="J2870" s="5">
        <v>110716.27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 t="s">
        <v>21</v>
      </c>
      <c r="Q2870" s="12" t="s">
        <v>41</v>
      </c>
    </row>
    <row r="2871" spans="1:17" x14ac:dyDescent="0.25">
      <c r="A2871" s="4" t="s">
        <v>2502</v>
      </c>
      <c r="B2871" s="4"/>
      <c r="C2871" s="3">
        <v>319124</v>
      </c>
      <c r="D2871" s="11"/>
      <c r="E2871" s="4" t="s">
        <v>17</v>
      </c>
      <c r="F2871" s="4" t="s">
        <v>18</v>
      </c>
      <c r="G2871" s="4" t="s">
        <v>19</v>
      </c>
      <c r="H2871" s="4" t="s">
        <v>20</v>
      </c>
      <c r="I2871" s="5">
        <v>1489755.53</v>
      </c>
      <c r="J2871" s="5">
        <v>114785.66362363317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 t="s">
        <v>21</v>
      </c>
      <c r="Q2871" s="12" t="s">
        <v>22</v>
      </c>
    </row>
    <row r="2872" spans="1:17" x14ac:dyDescent="0.25">
      <c r="A2872" s="4" t="s">
        <v>2503</v>
      </c>
      <c r="B2872" s="4"/>
      <c r="C2872" s="3">
        <v>312097</v>
      </c>
      <c r="D2872" s="11"/>
      <c r="E2872" s="4" t="s">
        <v>17</v>
      </c>
      <c r="F2872" s="4" t="s">
        <v>18</v>
      </c>
      <c r="G2872" s="4" t="s">
        <v>19</v>
      </c>
      <c r="H2872" s="4" t="s">
        <v>25</v>
      </c>
      <c r="I2872" s="5">
        <v>101392.19</v>
      </c>
      <c r="J2872" s="5">
        <v>101392.19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 t="s">
        <v>21</v>
      </c>
      <c r="Q2872" s="12" t="s">
        <v>22</v>
      </c>
    </row>
    <row r="2873" spans="1:17" x14ac:dyDescent="0.25">
      <c r="A2873" s="4" t="s">
        <v>2504</v>
      </c>
      <c r="B2873" s="4"/>
      <c r="C2873" s="3">
        <v>313548</v>
      </c>
      <c r="D2873" s="11"/>
      <c r="E2873" s="4" t="s">
        <v>43</v>
      </c>
      <c r="F2873" s="4" t="s">
        <v>18</v>
      </c>
      <c r="G2873" s="4" t="s">
        <v>19</v>
      </c>
      <c r="H2873" s="4" t="s">
        <v>25</v>
      </c>
      <c r="I2873" s="5">
        <v>172685.95</v>
      </c>
      <c r="J2873" s="5">
        <v>172685.95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 t="s">
        <v>21</v>
      </c>
      <c r="Q2873" s="12" t="s">
        <v>44</v>
      </c>
    </row>
    <row r="2874" spans="1:17" x14ac:dyDescent="0.25">
      <c r="A2874" s="4">
        <v>30000859</v>
      </c>
      <c r="B2874" s="4"/>
      <c r="C2874" s="3">
        <v>313548</v>
      </c>
      <c r="D2874" s="11"/>
      <c r="E2874" s="4" t="s">
        <v>43</v>
      </c>
      <c r="F2874" s="4" t="s">
        <v>18</v>
      </c>
      <c r="G2874" s="4" t="s">
        <v>19</v>
      </c>
      <c r="H2874" s="4" t="s">
        <v>25</v>
      </c>
      <c r="I2874" s="5">
        <v>73307.7</v>
      </c>
      <c r="J2874" s="5">
        <v>73307.7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 t="s">
        <v>21</v>
      </c>
      <c r="Q2874" s="12" t="s">
        <v>44</v>
      </c>
    </row>
    <row r="2875" spans="1:17" x14ac:dyDescent="0.25">
      <c r="A2875" s="4" t="s">
        <v>2505</v>
      </c>
      <c r="B2875" s="4"/>
      <c r="C2875" s="3">
        <v>312091</v>
      </c>
      <c r="D2875" s="11"/>
      <c r="E2875" s="4" t="s">
        <v>24</v>
      </c>
      <c r="F2875" s="4" t="s">
        <v>18</v>
      </c>
      <c r="G2875" s="4" t="s">
        <v>19</v>
      </c>
      <c r="H2875" s="4" t="s">
        <v>25</v>
      </c>
      <c r="I2875" s="5">
        <v>55555</v>
      </c>
      <c r="J2875" s="5">
        <v>55555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 t="s">
        <v>21</v>
      </c>
      <c r="Q2875" s="12" t="s">
        <v>26</v>
      </c>
    </row>
    <row r="2876" spans="1:17" x14ac:dyDescent="0.25">
      <c r="A2876" s="4" t="s">
        <v>2506</v>
      </c>
      <c r="B2876" s="4"/>
      <c r="C2876" s="3">
        <v>318541</v>
      </c>
      <c r="D2876" s="11"/>
      <c r="E2876" s="4" t="s">
        <v>17</v>
      </c>
      <c r="F2876" s="4" t="s">
        <v>18</v>
      </c>
      <c r="G2876" s="4" t="s">
        <v>19</v>
      </c>
      <c r="H2876" s="4" t="s">
        <v>20</v>
      </c>
      <c r="I2876" s="5">
        <v>885269.4</v>
      </c>
      <c r="J2876" s="5">
        <v>68210.007292065944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 t="s">
        <v>21</v>
      </c>
      <c r="Q2876" s="12" t="s">
        <v>22</v>
      </c>
    </row>
    <row r="2877" spans="1:17" x14ac:dyDescent="0.25">
      <c r="A2877" s="4">
        <v>30000852</v>
      </c>
      <c r="B2877" s="4"/>
      <c r="C2877" s="3">
        <v>313548</v>
      </c>
      <c r="D2877" s="11"/>
      <c r="E2877" s="4" t="s">
        <v>43</v>
      </c>
      <c r="F2877" s="4" t="s">
        <v>18</v>
      </c>
      <c r="G2877" s="4" t="s">
        <v>19</v>
      </c>
      <c r="H2877" s="4" t="s">
        <v>25</v>
      </c>
      <c r="I2877" s="5">
        <v>278688.57</v>
      </c>
      <c r="J2877" s="5">
        <v>278688.57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 t="s">
        <v>21</v>
      </c>
      <c r="Q2877" s="12" t="s">
        <v>44</v>
      </c>
    </row>
    <row r="2878" spans="1:17" x14ac:dyDescent="0.25">
      <c r="A2878" s="4" t="s">
        <v>2507</v>
      </c>
      <c r="B2878" s="4"/>
      <c r="C2878" s="3">
        <v>312097</v>
      </c>
      <c r="D2878" s="11"/>
      <c r="E2878" s="4" t="s">
        <v>17</v>
      </c>
      <c r="F2878" s="4" t="s">
        <v>18</v>
      </c>
      <c r="G2878" s="4" t="s">
        <v>19</v>
      </c>
      <c r="H2878" s="4" t="s">
        <v>25</v>
      </c>
      <c r="I2878" s="5">
        <v>93300.87</v>
      </c>
      <c r="J2878" s="5">
        <v>93300.87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 t="s">
        <v>21</v>
      </c>
      <c r="Q2878" s="12" t="s">
        <v>22</v>
      </c>
    </row>
    <row r="2879" spans="1:17" x14ac:dyDescent="0.25">
      <c r="A2879" s="4" t="s">
        <v>2508</v>
      </c>
      <c r="B2879" s="4"/>
      <c r="C2879" s="3">
        <v>313250</v>
      </c>
      <c r="D2879" s="11"/>
      <c r="E2879" s="4" t="s">
        <v>24</v>
      </c>
      <c r="F2879" s="4" t="s">
        <v>18</v>
      </c>
      <c r="G2879" s="4" t="s">
        <v>19</v>
      </c>
      <c r="H2879" s="4" t="s">
        <v>25</v>
      </c>
      <c r="I2879" s="5">
        <v>262874.34000000003</v>
      </c>
      <c r="J2879" s="5">
        <v>262874.34000000003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 t="s">
        <v>21</v>
      </c>
      <c r="Q2879" s="12" t="s">
        <v>28</v>
      </c>
    </row>
    <row r="2880" spans="1:17" x14ac:dyDescent="0.25">
      <c r="A2880" s="4">
        <v>30000855</v>
      </c>
      <c r="B2880" s="4"/>
      <c r="C2880" s="3">
        <v>313548</v>
      </c>
      <c r="D2880" s="11"/>
      <c r="E2880" s="4" t="s">
        <v>43</v>
      </c>
      <c r="F2880" s="4" t="s">
        <v>18</v>
      </c>
      <c r="G2880" s="4" t="s">
        <v>19</v>
      </c>
      <c r="H2880" s="4" t="s">
        <v>25</v>
      </c>
      <c r="I2880" s="5">
        <v>275986.34000000003</v>
      </c>
      <c r="J2880" s="5">
        <v>275986.34000000003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 t="s">
        <v>21</v>
      </c>
      <c r="Q2880" s="12" t="s">
        <v>44</v>
      </c>
    </row>
    <row r="2881" spans="1:17" x14ac:dyDescent="0.25">
      <c r="A2881" s="4" t="s">
        <v>2509</v>
      </c>
      <c r="B2881" s="4"/>
      <c r="C2881" s="3">
        <v>318184</v>
      </c>
      <c r="D2881" s="11"/>
      <c r="E2881" s="4" t="s">
        <v>17</v>
      </c>
      <c r="F2881" s="4" t="s">
        <v>18</v>
      </c>
      <c r="G2881" s="4" t="s">
        <v>19</v>
      </c>
      <c r="H2881" s="4" t="s">
        <v>20</v>
      </c>
      <c r="I2881" s="5">
        <v>560560.71</v>
      </c>
      <c r="J2881" s="5">
        <v>43191.202719472356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 t="s">
        <v>21</v>
      </c>
      <c r="Q2881" s="12" t="s">
        <v>22</v>
      </c>
    </row>
    <row r="2882" spans="1:17" x14ac:dyDescent="0.25">
      <c r="A2882" s="4">
        <v>30000853</v>
      </c>
      <c r="B2882" s="4"/>
      <c r="C2882" s="3">
        <v>313548</v>
      </c>
      <c r="D2882" s="11"/>
      <c r="E2882" s="4" t="s">
        <v>43</v>
      </c>
      <c r="F2882" s="4" t="s">
        <v>18</v>
      </c>
      <c r="G2882" s="4" t="s">
        <v>19</v>
      </c>
      <c r="H2882" s="4" t="s">
        <v>25</v>
      </c>
      <c r="I2882" s="5">
        <v>165251.24</v>
      </c>
      <c r="J2882" s="5">
        <v>165251.24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 t="s">
        <v>21</v>
      </c>
      <c r="Q2882" s="12" t="s">
        <v>44</v>
      </c>
    </row>
    <row r="2883" spans="1:17" x14ac:dyDescent="0.25">
      <c r="A2883" s="4" t="s">
        <v>2510</v>
      </c>
      <c r="B2883" s="4"/>
      <c r="C2883" s="3">
        <v>318566</v>
      </c>
      <c r="D2883" s="11"/>
      <c r="E2883" s="4" t="s">
        <v>24</v>
      </c>
      <c r="F2883" s="4" t="s">
        <v>18</v>
      </c>
      <c r="G2883" s="4" t="s">
        <v>19</v>
      </c>
      <c r="H2883" s="4" t="s">
        <v>25</v>
      </c>
      <c r="I2883" s="5">
        <v>276584.01</v>
      </c>
      <c r="J2883" s="5">
        <v>276584.01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 t="s">
        <v>21</v>
      </c>
      <c r="Q2883" s="12" t="s">
        <v>28</v>
      </c>
    </row>
    <row r="2884" spans="1:17" x14ac:dyDescent="0.25">
      <c r="A2884" s="4">
        <v>30000858</v>
      </c>
      <c r="B2884" s="4"/>
      <c r="C2884" s="3">
        <v>313548</v>
      </c>
      <c r="D2884" s="11"/>
      <c r="E2884" s="4" t="s">
        <v>43</v>
      </c>
      <c r="F2884" s="4" t="s">
        <v>18</v>
      </c>
      <c r="G2884" s="4" t="s">
        <v>19</v>
      </c>
      <c r="H2884" s="4" t="s">
        <v>25</v>
      </c>
      <c r="I2884" s="5">
        <v>66014.11</v>
      </c>
      <c r="J2884" s="5">
        <v>66014.11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 t="s">
        <v>21</v>
      </c>
      <c r="Q2884" s="12" t="s">
        <v>44</v>
      </c>
    </row>
    <row r="2885" spans="1:17" x14ac:dyDescent="0.25">
      <c r="A2885" s="4" t="s">
        <v>2511</v>
      </c>
      <c r="B2885" s="4"/>
      <c r="C2885" s="3">
        <v>313548</v>
      </c>
      <c r="D2885" s="11"/>
      <c r="E2885" s="4" t="s">
        <v>43</v>
      </c>
      <c r="F2885" s="4" t="s">
        <v>18</v>
      </c>
      <c r="G2885" s="4" t="s">
        <v>19</v>
      </c>
      <c r="H2885" s="4" t="s">
        <v>25</v>
      </c>
      <c r="I2885" s="5">
        <v>198096.72</v>
      </c>
      <c r="J2885" s="5">
        <v>198096.72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 t="s">
        <v>21</v>
      </c>
      <c r="Q2885" s="12" t="s">
        <v>44</v>
      </c>
    </row>
    <row r="2886" spans="1:17" x14ac:dyDescent="0.25">
      <c r="A2886" s="4" t="s">
        <v>2512</v>
      </c>
      <c r="B2886" s="4"/>
      <c r="C2886" s="3">
        <v>313548</v>
      </c>
      <c r="D2886" s="11"/>
      <c r="E2886" s="4" t="s">
        <v>43</v>
      </c>
      <c r="F2886" s="4" t="s">
        <v>18</v>
      </c>
      <c r="G2886" s="4" t="s">
        <v>19</v>
      </c>
      <c r="H2886" s="4" t="s">
        <v>25</v>
      </c>
      <c r="I2886" s="5">
        <v>51382.78</v>
      </c>
      <c r="J2886" s="5">
        <v>51382.78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 t="s">
        <v>21</v>
      </c>
      <c r="Q2886" s="12" t="s">
        <v>44</v>
      </c>
    </row>
    <row r="2887" spans="1:17" x14ac:dyDescent="0.25">
      <c r="A2887" s="4" t="s">
        <v>2513</v>
      </c>
      <c r="B2887" s="4"/>
      <c r="C2887" s="3">
        <v>317156</v>
      </c>
      <c r="D2887" s="11"/>
      <c r="E2887" s="4" t="s">
        <v>17</v>
      </c>
      <c r="F2887" s="4" t="s">
        <v>18</v>
      </c>
      <c r="G2887" s="4" t="s">
        <v>19</v>
      </c>
      <c r="H2887" s="4" t="s">
        <v>20</v>
      </c>
      <c r="I2887" s="5">
        <v>487237.3</v>
      </c>
      <c r="J2887" s="5">
        <v>37541.633977144716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 t="s">
        <v>21</v>
      </c>
      <c r="Q2887" s="12" t="s">
        <v>22</v>
      </c>
    </row>
    <row r="2888" spans="1:17" x14ac:dyDescent="0.25">
      <c r="A2888" s="4" t="s">
        <v>2514</v>
      </c>
      <c r="B2888" s="4"/>
      <c r="C2888" s="3">
        <v>313548</v>
      </c>
      <c r="D2888" s="11"/>
      <c r="E2888" s="4" t="s">
        <v>43</v>
      </c>
      <c r="F2888" s="4" t="s">
        <v>18</v>
      </c>
      <c r="G2888" s="4" t="s">
        <v>19</v>
      </c>
      <c r="H2888" s="4" t="s">
        <v>25</v>
      </c>
      <c r="I2888" s="5">
        <v>51382.78</v>
      </c>
      <c r="J2888" s="5">
        <v>51382.78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 t="s">
        <v>21</v>
      </c>
      <c r="Q2888" s="12" t="s">
        <v>44</v>
      </c>
    </row>
    <row r="2889" spans="1:17" x14ac:dyDescent="0.25">
      <c r="A2889" s="4" t="s">
        <v>2515</v>
      </c>
      <c r="B2889" s="4"/>
      <c r="C2889" s="3">
        <v>312089</v>
      </c>
      <c r="D2889" s="11"/>
      <c r="E2889" s="4" t="s">
        <v>24</v>
      </c>
      <c r="F2889" s="4" t="s">
        <v>18</v>
      </c>
      <c r="G2889" s="4" t="s">
        <v>19</v>
      </c>
      <c r="H2889" s="4" t="s">
        <v>25</v>
      </c>
      <c r="I2889" s="5">
        <v>16432.8</v>
      </c>
      <c r="J2889" s="5">
        <v>16432.8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 t="s">
        <v>21</v>
      </c>
      <c r="Q2889" s="12" t="s">
        <v>26</v>
      </c>
    </row>
    <row r="2890" spans="1:17" x14ac:dyDescent="0.25">
      <c r="A2890" s="4" t="s">
        <v>2516</v>
      </c>
      <c r="B2890" s="4"/>
      <c r="C2890" s="3">
        <v>312388</v>
      </c>
      <c r="D2890" s="11"/>
      <c r="E2890" s="4" t="s">
        <v>17</v>
      </c>
      <c r="F2890" s="4" t="s">
        <v>18</v>
      </c>
      <c r="G2890" s="4" t="s">
        <v>19</v>
      </c>
      <c r="H2890" s="4" t="s">
        <v>20</v>
      </c>
      <c r="I2890" s="5">
        <v>126225</v>
      </c>
      <c r="J2890" s="5">
        <v>9725.6362531462437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 t="s">
        <v>21</v>
      </c>
      <c r="Q2890" s="12" t="s">
        <v>22</v>
      </c>
    </row>
    <row r="2891" spans="1:17" x14ac:dyDescent="0.25">
      <c r="A2891" s="4" t="s">
        <v>2517</v>
      </c>
      <c r="B2891" s="4"/>
      <c r="C2891" s="3">
        <v>313548</v>
      </c>
      <c r="D2891" s="11"/>
      <c r="E2891" s="4" t="s">
        <v>43</v>
      </c>
      <c r="F2891" s="4" t="s">
        <v>18</v>
      </c>
      <c r="G2891" s="4" t="s">
        <v>19</v>
      </c>
      <c r="H2891" s="4" t="s">
        <v>25</v>
      </c>
      <c r="I2891" s="5">
        <v>51382.78</v>
      </c>
      <c r="J2891" s="5">
        <v>51382.78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 t="s">
        <v>21</v>
      </c>
      <c r="Q2891" s="12" t="s">
        <v>44</v>
      </c>
    </row>
    <row r="2892" spans="1:17" x14ac:dyDescent="0.25">
      <c r="A2892" s="4" t="s">
        <v>2518</v>
      </c>
      <c r="B2892" s="4"/>
      <c r="C2892" s="3">
        <v>315270</v>
      </c>
      <c r="D2892" s="11"/>
      <c r="E2892" s="4" t="s">
        <v>24</v>
      </c>
      <c r="F2892" s="4" t="s">
        <v>18</v>
      </c>
      <c r="G2892" s="4" t="s">
        <v>19</v>
      </c>
      <c r="H2892" s="4" t="s">
        <v>25</v>
      </c>
      <c r="I2892" s="5">
        <v>9031.44</v>
      </c>
      <c r="J2892" s="5">
        <v>9031.44</v>
      </c>
      <c r="K2892" s="5">
        <v>9031.44</v>
      </c>
      <c r="L2892" s="5">
        <v>0</v>
      </c>
      <c r="M2892" s="5">
        <v>0</v>
      </c>
      <c r="N2892" s="5">
        <v>0</v>
      </c>
      <c r="O2892" s="5">
        <v>9031.44</v>
      </c>
      <c r="P2892" s="5" t="s">
        <v>33</v>
      </c>
      <c r="Q2892" s="12" t="s">
        <v>41</v>
      </c>
    </row>
    <row r="2893" spans="1:17" x14ac:dyDescent="0.25">
      <c r="A2893" s="4" t="s">
        <v>2519</v>
      </c>
      <c r="B2893" s="4"/>
      <c r="C2893" s="3">
        <v>313250</v>
      </c>
      <c r="D2893" s="11"/>
      <c r="E2893" s="4" t="s">
        <v>24</v>
      </c>
      <c r="F2893" s="4" t="s">
        <v>18</v>
      </c>
      <c r="G2893" s="4" t="s">
        <v>19</v>
      </c>
      <c r="H2893" s="4" t="s">
        <v>25</v>
      </c>
      <c r="I2893" s="5">
        <v>83243.8</v>
      </c>
      <c r="J2893" s="5">
        <v>83243.8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 t="s">
        <v>21</v>
      </c>
      <c r="Q2893" s="12" t="s">
        <v>28</v>
      </c>
    </row>
    <row r="2894" spans="1:17" x14ac:dyDescent="0.25">
      <c r="A2894" s="4" t="s">
        <v>2520</v>
      </c>
      <c r="B2894" s="4"/>
      <c r="C2894" s="3">
        <v>320202</v>
      </c>
      <c r="D2894" s="11"/>
      <c r="E2894" s="4" t="s">
        <v>24</v>
      </c>
      <c r="F2894" s="4" t="s">
        <v>18</v>
      </c>
      <c r="G2894" s="4" t="s">
        <v>19</v>
      </c>
      <c r="H2894" s="4" t="s">
        <v>25</v>
      </c>
      <c r="I2894" s="5">
        <v>107999.93</v>
      </c>
      <c r="J2894" s="5">
        <v>107999.93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 t="s">
        <v>21</v>
      </c>
      <c r="Q2894" s="12" t="s">
        <v>28</v>
      </c>
    </row>
    <row r="2895" spans="1:17" x14ac:dyDescent="0.25">
      <c r="A2895" s="4" t="s">
        <v>2521</v>
      </c>
      <c r="B2895" s="4"/>
      <c r="C2895" s="3">
        <v>316382</v>
      </c>
      <c r="D2895" s="11"/>
      <c r="E2895" s="4" t="s">
        <v>24</v>
      </c>
      <c r="F2895" s="4" t="s">
        <v>18</v>
      </c>
      <c r="G2895" s="4" t="s">
        <v>19</v>
      </c>
      <c r="H2895" s="4" t="s">
        <v>25</v>
      </c>
      <c r="I2895" s="5">
        <v>13915.58</v>
      </c>
      <c r="J2895" s="5">
        <v>13915.58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 t="s">
        <v>21</v>
      </c>
      <c r="Q2895" s="12" t="s">
        <v>28</v>
      </c>
    </row>
    <row r="2896" spans="1:17" x14ac:dyDescent="0.25">
      <c r="A2896" s="4" t="s">
        <v>2522</v>
      </c>
      <c r="B2896" s="4"/>
      <c r="C2896" s="3">
        <v>313548</v>
      </c>
      <c r="D2896" s="11"/>
      <c r="E2896" s="4" t="s">
        <v>43</v>
      </c>
      <c r="F2896" s="4" t="s">
        <v>18</v>
      </c>
      <c r="G2896" s="4" t="s">
        <v>19</v>
      </c>
      <c r="H2896" s="4" t="s">
        <v>25</v>
      </c>
      <c r="I2896" s="5">
        <v>30351.759999999998</v>
      </c>
      <c r="J2896" s="5">
        <v>30351.759999999998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 t="s">
        <v>21</v>
      </c>
      <c r="Q2896" s="12" t="s">
        <v>44</v>
      </c>
    </row>
    <row r="2897" spans="1:17" x14ac:dyDescent="0.25">
      <c r="A2897" s="4" t="s">
        <v>2523</v>
      </c>
      <c r="B2897" s="4"/>
      <c r="C2897" s="3">
        <v>314516</v>
      </c>
      <c r="D2897" s="11"/>
      <c r="E2897" s="4" t="s">
        <v>17</v>
      </c>
      <c r="F2897" s="4" t="s">
        <v>18</v>
      </c>
      <c r="G2897" s="4" t="s">
        <v>19</v>
      </c>
      <c r="H2897" s="4" t="s">
        <v>20</v>
      </c>
      <c r="I2897" s="5">
        <v>265659.03000000003</v>
      </c>
      <c r="J2897" s="5">
        <v>20469.028268121732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 t="s">
        <v>21</v>
      </c>
      <c r="Q2897" s="12" t="s">
        <v>22</v>
      </c>
    </row>
    <row r="2898" spans="1:17" x14ac:dyDescent="0.25">
      <c r="A2898" s="4" t="s">
        <v>2524</v>
      </c>
      <c r="B2898" s="4"/>
      <c r="C2898" s="3">
        <v>309621</v>
      </c>
      <c r="D2898" s="11"/>
      <c r="E2898" s="4" t="s">
        <v>24</v>
      </c>
      <c r="F2898" s="4" t="s">
        <v>18</v>
      </c>
      <c r="G2898" s="4" t="s">
        <v>48</v>
      </c>
      <c r="H2898" s="4" t="s">
        <v>25</v>
      </c>
      <c r="I2898" s="5">
        <v>60700.12</v>
      </c>
      <c r="J2898" s="5">
        <v>60700.12</v>
      </c>
      <c r="K2898" s="5">
        <v>0</v>
      </c>
      <c r="L2898" s="5">
        <v>0</v>
      </c>
      <c r="M2898" s="5">
        <v>0</v>
      </c>
      <c r="N2898" s="5">
        <v>60700.12</v>
      </c>
      <c r="O2898" s="5">
        <v>60700.12</v>
      </c>
      <c r="P2898" s="5" t="s">
        <v>49</v>
      </c>
      <c r="Q2898" s="12" t="s">
        <v>28</v>
      </c>
    </row>
    <row r="2899" spans="1:17" x14ac:dyDescent="0.25">
      <c r="A2899" s="4" t="s">
        <v>2525</v>
      </c>
      <c r="B2899" s="4"/>
      <c r="C2899" s="3">
        <v>313548</v>
      </c>
      <c r="D2899" s="11"/>
      <c r="E2899" s="4" t="s">
        <v>27</v>
      </c>
      <c r="F2899" s="4" t="s">
        <v>18</v>
      </c>
      <c r="G2899" s="4" t="s">
        <v>19</v>
      </c>
      <c r="H2899" s="4" t="s">
        <v>25</v>
      </c>
      <c r="I2899" s="5">
        <v>24850.91</v>
      </c>
      <c r="J2899" s="5">
        <v>24850.91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 t="s">
        <v>21</v>
      </c>
      <c r="Q2899" s="12" t="s">
        <v>44</v>
      </c>
    </row>
    <row r="2900" spans="1:17" x14ac:dyDescent="0.25">
      <c r="A2900" s="4">
        <v>30000797</v>
      </c>
      <c r="B2900" s="4"/>
      <c r="C2900" s="3">
        <v>309847</v>
      </c>
      <c r="D2900" s="11"/>
      <c r="E2900" s="4" t="s">
        <v>43</v>
      </c>
      <c r="F2900" s="4" t="s">
        <v>18</v>
      </c>
      <c r="G2900" s="4" t="s">
        <v>19</v>
      </c>
      <c r="H2900" s="4" t="s">
        <v>25</v>
      </c>
      <c r="I2900" s="5">
        <v>545479.74</v>
      </c>
      <c r="J2900" s="5">
        <v>545479.74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 t="s">
        <v>21</v>
      </c>
      <c r="Q2900" s="12" t="s">
        <v>22</v>
      </c>
    </row>
    <row r="2901" spans="1:17" x14ac:dyDescent="0.25">
      <c r="A2901" s="4" t="s">
        <v>2526</v>
      </c>
      <c r="B2901" s="4"/>
      <c r="C2901" s="3">
        <v>313548</v>
      </c>
      <c r="D2901" s="11"/>
      <c r="E2901" s="4" t="s">
        <v>43</v>
      </c>
      <c r="F2901" s="4" t="s">
        <v>18</v>
      </c>
      <c r="G2901" s="4" t="s">
        <v>19</v>
      </c>
      <c r="H2901" s="4" t="s">
        <v>25</v>
      </c>
      <c r="I2901" s="5">
        <v>29983.49</v>
      </c>
      <c r="J2901" s="5">
        <v>29983.49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 t="s">
        <v>21</v>
      </c>
      <c r="Q2901" s="12" t="s">
        <v>44</v>
      </c>
    </row>
    <row r="2902" spans="1:17" x14ac:dyDescent="0.25">
      <c r="A2902" s="4" t="s">
        <v>2527</v>
      </c>
      <c r="B2902" s="4"/>
      <c r="C2902" s="3">
        <v>313548</v>
      </c>
      <c r="D2902" s="11"/>
      <c r="E2902" s="4" t="s">
        <v>43</v>
      </c>
      <c r="F2902" s="4" t="s">
        <v>18</v>
      </c>
      <c r="G2902" s="4" t="s">
        <v>19</v>
      </c>
      <c r="H2902" s="4" t="s">
        <v>25</v>
      </c>
      <c r="I2902" s="5">
        <v>95449.15</v>
      </c>
      <c r="J2902" s="5">
        <v>95449.15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 t="s">
        <v>21</v>
      </c>
      <c r="Q2902" s="12" t="s">
        <v>44</v>
      </c>
    </row>
    <row r="2903" spans="1:17" x14ac:dyDescent="0.25">
      <c r="A2903" s="4" t="s">
        <v>2528</v>
      </c>
      <c r="B2903" s="4"/>
      <c r="C2903" s="3">
        <v>313548</v>
      </c>
      <c r="D2903" s="11"/>
      <c r="E2903" s="4" t="s">
        <v>43</v>
      </c>
      <c r="F2903" s="4" t="s">
        <v>18</v>
      </c>
      <c r="G2903" s="4" t="s">
        <v>19</v>
      </c>
      <c r="H2903" s="4" t="s">
        <v>25</v>
      </c>
      <c r="I2903" s="5">
        <v>47185.61</v>
      </c>
      <c r="J2903" s="5">
        <v>47185.61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 t="s">
        <v>21</v>
      </c>
      <c r="Q2903" s="12" t="s">
        <v>44</v>
      </c>
    </row>
    <row r="2904" spans="1:17" x14ac:dyDescent="0.25">
      <c r="A2904" s="4" t="s">
        <v>2529</v>
      </c>
      <c r="B2904" s="4"/>
      <c r="C2904" s="3">
        <v>310366</v>
      </c>
      <c r="D2904" s="11"/>
      <c r="E2904" s="4" t="s">
        <v>17</v>
      </c>
      <c r="F2904" s="4" t="s">
        <v>18</v>
      </c>
      <c r="G2904" s="4" t="s">
        <v>19</v>
      </c>
      <c r="H2904" s="4" t="s">
        <v>20</v>
      </c>
      <c r="I2904" s="5">
        <v>366621.1</v>
      </c>
      <c r="J2904" s="5">
        <v>28248.155764138279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 t="s">
        <v>21</v>
      </c>
      <c r="Q2904" s="12" t="s">
        <v>22</v>
      </c>
    </row>
    <row r="2905" spans="1:17" x14ac:dyDescent="0.25">
      <c r="A2905" s="4" t="s">
        <v>2530</v>
      </c>
      <c r="B2905" s="4"/>
      <c r="C2905" s="3">
        <v>313250</v>
      </c>
      <c r="D2905" s="11"/>
      <c r="E2905" s="4" t="s">
        <v>24</v>
      </c>
      <c r="F2905" s="4" t="s">
        <v>18</v>
      </c>
      <c r="G2905" s="4" t="s">
        <v>19</v>
      </c>
      <c r="H2905" s="4" t="s">
        <v>25</v>
      </c>
      <c r="I2905" s="5">
        <v>91773.64</v>
      </c>
      <c r="J2905" s="5">
        <v>91773.64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 t="s">
        <v>21</v>
      </c>
      <c r="Q2905" s="12" t="s">
        <v>28</v>
      </c>
    </row>
    <row r="2906" spans="1:17" x14ac:dyDescent="0.25">
      <c r="A2906" s="4" t="s">
        <v>2531</v>
      </c>
      <c r="B2906" s="4"/>
      <c r="C2906" s="3">
        <v>313548</v>
      </c>
      <c r="D2906" s="11"/>
      <c r="E2906" s="4" t="s">
        <v>43</v>
      </c>
      <c r="F2906" s="4" t="s">
        <v>18</v>
      </c>
      <c r="G2906" s="4" t="s">
        <v>19</v>
      </c>
      <c r="H2906" s="4" t="s">
        <v>25</v>
      </c>
      <c r="I2906" s="5">
        <v>43343.8</v>
      </c>
      <c r="J2906" s="5">
        <v>43343.8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 t="s">
        <v>21</v>
      </c>
      <c r="Q2906" s="12" t="s">
        <v>44</v>
      </c>
    </row>
    <row r="2907" spans="1:17" x14ac:dyDescent="0.25">
      <c r="A2907" s="4">
        <v>30000722</v>
      </c>
      <c r="B2907" s="4"/>
      <c r="C2907" s="3">
        <v>309858</v>
      </c>
      <c r="D2907" s="11"/>
      <c r="E2907" s="4" t="s">
        <v>24</v>
      </c>
      <c r="F2907" s="4" t="s">
        <v>18</v>
      </c>
      <c r="G2907" s="4" t="s">
        <v>19</v>
      </c>
      <c r="H2907" s="4" t="s">
        <v>20</v>
      </c>
      <c r="I2907" s="5">
        <v>1061458.46</v>
      </c>
      <c r="J2907" s="5">
        <v>81785.374369457568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 t="s">
        <v>21</v>
      </c>
      <c r="Q2907" s="12" t="s">
        <v>22</v>
      </c>
    </row>
    <row r="2908" spans="1:17" x14ac:dyDescent="0.25">
      <c r="A2908" s="4" t="s">
        <v>2532</v>
      </c>
      <c r="B2908" s="4"/>
      <c r="C2908" s="3">
        <v>318566</v>
      </c>
      <c r="D2908" s="11"/>
      <c r="E2908" s="4" t="s">
        <v>24</v>
      </c>
      <c r="F2908" s="4" t="s">
        <v>18</v>
      </c>
      <c r="G2908" s="4" t="s">
        <v>19</v>
      </c>
      <c r="H2908" s="4" t="s">
        <v>25</v>
      </c>
      <c r="I2908" s="5">
        <v>131507.74</v>
      </c>
      <c r="J2908" s="5">
        <v>131507.74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 t="s">
        <v>21</v>
      </c>
      <c r="Q2908" s="12" t="s">
        <v>28</v>
      </c>
    </row>
    <row r="2909" spans="1:17" x14ac:dyDescent="0.25">
      <c r="A2909" s="4">
        <v>30000770</v>
      </c>
      <c r="B2909" s="4"/>
      <c r="C2909" s="3">
        <v>329808</v>
      </c>
      <c r="D2909" s="11"/>
      <c r="E2909" s="4" t="s">
        <v>24</v>
      </c>
      <c r="F2909" s="4" t="s">
        <v>18</v>
      </c>
      <c r="G2909" s="4" t="s">
        <v>19</v>
      </c>
      <c r="H2909" s="4" t="s">
        <v>20</v>
      </c>
      <c r="I2909" s="5">
        <v>1082365.6100000001</v>
      </c>
      <c r="J2909" s="5">
        <v>83396.270277478703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 t="s">
        <v>21</v>
      </c>
      <c r="Q2909" s="12" t="s">
        <v>22</v>
      </c>
    </row>
    <row r="2910" spans="1:17" x14ac:dyDescent="0.25">
      <c r="A2910" s="4" t="s">
        <v>2533</v>
      </c>
      <c r="B2910" s="4"/>
      <c r="C2910" s="3">
        <v>313548</v>
      </c>
      <c r="D2910" s="11"/>
      <c r="E2910" s="4" t="s">
        <v>43</v>
      </c>
      <c r="F2910" s="4" t="s">
        <v>18</v>
      </c>
      <c r="G2910" s="4" t="s">
        <v>19</v>
      </c>
      <c r="H2910" s="4" t="s">
        <v>25</v>
      </c>
      <c r="I2910" s="5">
        <v>95449.15</v>
      </c>
      <c r="J2910" s="5">
        <v>95449.15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 t="s">
        <v>21</v>
      </c>
      <c r="Q2910" s="12" t="s">
        <v>44</v>
      </c>
    </row>
    <row r="2911" spans="1:17" x14ac:dyDescent="0.25">
      <c r="A2911" s="4" t="s">
        <v>2534</v>
      </c>
      <c r="B2911" s="4"/>
      <c r="C2911" s="3">
        <v>312836</v>
      </c>
      <c r="D2911" s="11"/>
      <c r="E2911" s="4" t="s">
        <v>24</v>
      </c>
      <c r="F2911" s="4" t="s">
        <v>18</v>
      </c>
      <c r="G2911" s="4" t="s">
        <v>19</v>
      </c>
      <c r="H2911" s="4" t="s">
        <v>25</v>
      </c>
      <c r="I2911" s="5">
        <v>6344.44</v>
      </c>
      <c r="J2911" s="5">
        <v>6344.44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 t="s">
        <v>21</v>
      </c>
      <c r="Q2911" s="12" t="s">
        <v>97</v>
      </c>
    </row>
    <row r="2912" spans="1:17" x14ac:dyDescent="0.25">
      <c r="A2912" s="4" t="s">
        <v>2535</v>
      </c>
      <c r="B2912" s="4"/>
      <c r="C2912" s="3">
        <v>318132</v>
      </c>
      <c r="D2912" s="11"/>
      <c r="E2912" s="4" t="s">
        <v>24</v>
      </c>
      <c r="F2912" s="4" t="s">
        <v>18</v>
      </c>
      <c r="G2912" s="4" t="s">
        <v>19</v>
      </c>
      <c r="H2912" s="4" t="s">
        <v>25</v>
      </c>
      <c r="I2912" s="5">
        <v>129935.05</v>
      </c>
      <c r="J2912" s="5">
        <v>129935.05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 t="s">
        <v>21</v>
      </c>
      <c r="Q2912" s="12" t="s">
        <v>41</v>
      </c>
    </row>
    <row r="2913" spans="1:17" x14ac:dyDescent="0.25">
      <c r="A2913" s="4" t="s">
        <v>2536</v>
      </c>
      <c r="B2913" s="4"/>
      <c r="C2913" s="3">
        <v>308838</v>
      </c>
      <c r="D2913" s="11"/>
      <c r="E2913" s="4" t="s">
        <v>17</v>
      </c>
      <c r="F2913" s="4" t="s">
        <v>18</v>
      </c>
      <c r="G2913" s="4" t="s">
        <v>19</v>
      </c>
      <c r="H2913" s="4" t="s">
        <v>20</v>
      </c>
      <c r="I2913" s="5">
        <v>522603.33</v>
      </c>
      <c r="J2913" s="5">
        <v>40266.586589526247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 t="s">
        <v>21</v>
      </c>
      <c r="Q2913" s="12" t="s">
        <v>22</v>
      </c>
    </row>
    <row r="2914" spans="1:17" x14ac:dyDescent="0.25">
      <c r="A2914" s="4" t="s">
        <v>2537</v>
      </c>
      <c r="B2914" s="4"/>
      <c r="C2914" s="3">
        <v>317650</v>
      </c>
      <c r="D2914" s="11"/>
      <c r="E2914" s="4" t="s">
        <v>17</v>
      </c>
      <c r="F2914" s="4" t="s">
        <v>18</v>
      </c>
      <c r="G2914" s="4" t="s">
        <v>19</v>
      </c>
      <c r="H2914" s="4" t="s">
        <v>20</v>
      </c>
      <c r="I2914" s="5">
        <v>368207.63</v>
      </c>
      <c r="J2914" s="5">
        <v>28370.397900677825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 t="s">
        <v>21</v>
      </c>
      <c r="Q2914" s="12" t="s">
        <v>22</v>
      </c>
    </row>
    <row r="2915" spans="1:17" x14ac:dyDescent="0.25">
      <c r="A2915" s="4" t="s">
        <v>2538</v>
      </c>
      <c r="B2915" s="4"/>
      <c r="C2915" s="3">
        <v>313125</v>
      </c>
      <c r="D2915" s="11"/>
      <c r="E2915" s="4" t="s">
        <v>24</v>
      </c>
      <c r="F2915" s="4" t="s">
        <v>18</v>
      </c>
      <c r="G2915" s="4" t="s">
        <v>19</v>
      </c>
      <c r="H2915" s="4" t="s">
        <v>25</v>
      </c>
      <c r="I2915" s="5">
        <v>11494.18</v>
      </c>
      <c r="J2915" s="5">
        <v>11494.18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 t="s">
        <v>21</v>
      </c>
      <c r="Q2915" s="12" t="s">
        <v>28</v>
      </c>
    </row>
    <row r="2916" spans="1:17" x14ac:dyDescent="0.25">
      <c r="A2916" s="4" t="s">
        <v>2539</v>
      </c>
      <c r="B2916" s="4"/>
      <c r="C2916" s="3">
        <v>313548</v>
      </c>
      <c r="D2916" s="11"/>
      <c r="E2916" s="4" t="s">
        <v>43</v>
      </c>
      <c r="F2916" s="4" t="s">
        <v>18</v>
      </c>
      <c r="G2916" s="4" t="s">
        <v>19</v>
      </c>
      <c r="H2916" s="4" t="s">
        <v>25</v>
      </c>
      <c r="I2916" s="5">
        <v>17587.05</v>
      </c>
      <c r="J2916" s="5">
        <v>17587.05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 t="s">
        <v>21</v>
      </c>
      <c r="Q2916" s="12" t="s">
        <v>44</v>
      </c>
    </row>
    <row r="2917" spans="1:17" x14ac:dyDescent="0.25">
      <c r="A2917" s="4" t="s">
        <v>2540</v>
      </c>
      <c r="B2917" s="4"/>
      <c r="C2917" s="3">
        <v>309464</v>
      </c>
      <c r="D2917" s="11"/>
      <c r="E2917" s="4" t="s">
        <v>24</v>
      </c>
      <c r="F2917" s="4" t="s">
        <v>18</v>
      </c>
      <c r="G2917" s="4" t="s">
        <v>48</v>
      </c>
      <c r="H2917" s="4" t="s">
        <v>25</v>
      </c>
      <c r="I2917" s="5">
        <v>3490.06</v>
      </c>
      <c r="J2917" s="5">
        <v>3490.06</v>
      </c>
      <c r="K2917" s="5">
        <v>0</v>
      </c>
      <c r="L2917" s="5">
        <v>0</v>
      </c>
      <c r="M2917" s="5">
        <v>0</v>
      </c>
      <c r="N2917" s="5">
        <v>3490.06</v>
      </c>
      <c r="O2917" s="5">
        <v>3490.06</v>
      </c>
      <c r="P2917" s="5" t="s">
        <v>49</v>
      </c>
      <c r="Q2917" s="12" t="s">
        <v>28</v>
      </c>
    </row>
    <row r="2918" spans="1:17" x14ac:dyDescent="0.25">
      <c r="A2918" s="4">
        <v>30000779</v>
      </c>
      <c r="B2918" s="4"/>
      <c r="C2918" s="3">
        <v>329807</v>
      </c>
      <c r="D2918" s="11"/>
      <c r="E2918" s="4" t="s">
        <v>24</v>
      </c>
      <c r="F2918" s="4" t="s">
        <v>18</v>
      </c>
      <c r="G2918" s="4" t="s">
        <v>19</v>
      </c>
      <c r="H2918" s="4" t="s">
        <v>20</v>
      </c>
      <c r="I2918" s="5">
        <v>468885.13</v>
      </c>
      <c r="J2918" s="5">
        <v>36127.599278187277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 t="s">
        <v>21</v>
      </c>
      <c r="Q2918" s="12" t="s">
        <v>22</v>
      </c>
    </row>
    <row r="2919" spans="1:17" x14ac:dyDescent="0.25">
      <c r="A2919" s="4" t="s">
        <v>2541</v>
      </c>
      <c r="B2919" s="4"/>
      <c r="C2919" s="3">
        <v>318225</v>
      </c>
      <c r="D2919" s="11"/>
      <c r="E2919" s="4" t="s">
        <v>24</v>
      </c>
      <c r="F2919" s="4" t="s">
        <v>18</v>
      </c>
      <c r="G2919" s="4" t="s">
        <v>19</v>
      </c>
      <c r="H2919" s="4" t="s">
        <v>25</v>
      </c>
      <c r="I2919" s="5">
        <v>65896.89</v>
      </c>
      <c r="J2919" s="5">
        <v>65896.89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 t="s">
        <v>21</v>
      </c>
      <c r="Q2919" s="12" t="s">
        <v>41</v>
      </c>
    </row>
    <row r="2920" spans="1:17" x14ac:dyDescent="0.25">
      <c r="A2920" s="4" t="s">
        <v>2542</v>
      </c>
      <c r="B2920" s="4"/>
      <c r="C2920" s="3">
        <v>319934</v>
      </c>
      <c r="D2920" s="11"/>
      <c r="E2920" s="4" t="s">
        <v>62</v>
      </c>
      <c r="F2920" s="4" t="s">
        <v>18</v>
      </c>
      <c r="G2920" s="4" t="s">
        <v>19</v>
      </c>
      <c r="H2920" s="4" t="s">
        <v>25</v>
      </c>
      <c r="I2920" s="5">
        <v>296643.67</v>
      </c>
      <c r="J2920" s="5">
        <v>296643.67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 t="s">
        <v>21</v>
      </c>
      <c r="Q2920" s="12" t="s">
        <v>22</v>
      </c>
    </row>
    <row r="2921" spans="1:17" x14ac:dyDescent="0.25">
      <c r="A2921" s="4" t="s">
        <v>2543</v>
      </c>
      <c r="B2921" s="4"/>
      <c r="C2921" s="3">
        <v>318359</v>
      </c>
      <c r="D2921" s="11"/>
      <c r="E2921" s="4" t="s">
        <v>27</v>
      </c>
      <c r="F2921" s="4" t="s">
        <v>18</v>
      </c>
      <c r="G2921" s="4" t="s">
        <v>19</v>
      </c>
      <c r="H2921" s="4" t="s">
        <v>20</v>
      </c>
      <c r="I2921" s="5">
        <v>3734993.19</v>
      </c>
      <c r="J2921" s="5">
        <v>287781.22538259724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 t="s">
        <v>21</v>
      </c>
      <c r="Q2921" s="12" t="s">
        <v>22</v>
      </c>
    </row>
    <row r="2922" spans="1:17" x14ac:dyDescent="0.25">
      <c r="A2922" s="4" t="s">
        <v>2544</v>
      </c>
      <c r="B2922" s="4"/>
      <c r="C2922" s="3">
        <v>311411</v>
      </c>
      <c r="D2922" s="11"/>
      <c r="E2922" s="4" t="s">
        <v>24</v>
      </c>
      <c r="F2922" s="4" t="s">
        <v>18</v>
      </c>
      <c r="G2922" s="4" t="s">
        <v>19</v>
      </c>
      <c r="H2922" s="4" t="s">
        <v>25</v>
      </c>
      <c r="I2922" s="5">
        <v>146206.01</v>
      </c>
      <c r="J2922" s="5">
        <v>146206.01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 t="s">
        <v>21</v>
      </c>
      <c r="Q2922" s="12" t="s">
        <v>26</v>
      </c>
    </row>
    <row r="2923" spans="1:17" x14ac:dyDescent="0.25">
      <c r="A2923" s="4" t="s">
        <v>2545</v>
      </c>
      <c r="B2923" s="4"/>
      <c r="C2923" s="3">
        <v>318359</v>
      </c>
      <c r="D2923" s="11"/>
      <c r="E2923" s="4" t="s">
        <v>27</v>
      </c>
      <c r="F2923" s="4" t="s">
        <v>18</v>
      </c>
      <c r="G2923" s="4" t="s">
        <v>19</v>
      </c>
      <c r="H2923" s="4" t="s">
        <v>25</v>
      </c>
      <c r="I2923" s="5">
        <v>32966.480000000003</v>
      </c>
      <c r="J2923" s="5">
        <v>32966.480000000003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 t="s">
        <v>21</v>
      </c>
      <c r="Q2923" s="12" t="s">
        <v>22</v>
      </c>
    </row>
    <row r="2924" spans="1:17" x14ac:dyDescent="0.25">
      <c r="A2924" s="4">
        <v>30000712</v>
      </c>
      <c r="B2924" s="4"/>
      <c r="C2924" s="3">
        <v>318945</v>
      </c>
      <c r="D2924" s="11"/>
      <c r="E2924" s="4" t="s">
        <v>24</v>
      </c>
      <c r="F2924" s="4" t="s">
        <v>18</v>
      </c>
      <c r="G2924" s="4" t="s">
        <v>19</v>
      </c>
      <c r="H2924" s="4" t="s">
        <v>20</v>
      </c>
      <c r="I2924" s="5">
        <v>1018027.57</v>
      </c>
      <c r="J2924" s="5">
        <v>78439.024293875016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 t="s">
        <v>21</v>
      </c>
      <c r="Q2924" s="12" t="s">
        <v>22</v>
      </c>
    </row>
    <row r="2925" spans="1:17" x14ac:dyDescent="0.25">
      <c r="A2925" s="4">
        <v>30000799</v>
      </c>
      <c r="B2925" s="4"/>
      <c r="C2925" s="3">
        <v>318144</v>
      </c>
      <c r="D2925" s="11"/>
      <c r="E2925" s="4" t="s">
        <v>24</v>
      </c>
      <c r="F2925" s="4" t="s">
        <v>18</v>
      </c>
      <c r="G2925" s="4" t="s">
        <v>19</v>
      </c>
      <c r="H2925" s="4" t="s">
        <v>25</v>
      </c>
      <c r="I2925" s="5">
        <v>94271.13</v>
      </c>
      <c r="J2925" s="5">
        <v>94271.13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 t="s">
        <v>21</v>
      </c>
      <c r="Q2925" s="12" t="s">
        <v>28</v>
      </c>
    </row>
    <row r="2926" spans="1:17" x14ac:dyDescent="0.25">
      <c r="A2926" s="4" t="s">
        <v>2546</v>
      </c>
      <c r="B2926" s="4"/>
      <c r="C2926" s="3">
        <v>316838</v>
      </c>
      <c r="D2926" s="11"/>
      <c r="E2926" s="4" t="s">
        <v>24</v>
      </c>
      <c r="F2926" s="4" t="s">
        <v>18</v>
      </c>
      <c r="G2926" s="4" t="s">
        <v>19</v>
      </c>
      <c r="H2926" s="4" t="s">
        <v>25</v>
      </c>
      <c r="I2926" s="5">
        <v>159468.75</v>
      </c>
      <c r="J2926" s="5">
        <v>159468.75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 t="s">
        <v>21</v>
      </c>
      <c r="Q2926" s="12" t="s">
        <v>26</v>
      </c>
    </row>
    <row r="2927" spans="1:17" x14ac:dyDescent="0.25">
      <c r="A2927" s="4" t="s">
        <v>2547</v>
      </c>
      <c r="B2927" s="4"/>
      <c r="C2927" s="3">
        <v>309785</v>
      </c>
      <c r="D2927" s="11"/>
      <c r="E2927" s="4" t="s">
        <v>24</v>
      </c>
      <c r="F2927" s="4" t="s">
        <v>18</v>
      </c>
      <c r="G2927" s="4" t="s">
        <v>19</v>
      </c>
      <c r="H2927" s="4" t="s">
        <v>25</v>
      </c>
      <c r="I2927" s="5">
        <v>165196.72</v>
      </c>
      <c r="J2927" s="5">
        <v>165196.72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 t="s">
        <v>21</v>
      </c>
      <c r="Q2927" s="12" t="s">
        <v>26</v>
      </c>
    </row>
    <row r="2928" spans="1:17" x14ac:dyDescent="0.25">
      <c r="A2928" s="4" t="s">
        <v>2548</v>
      </c>
      <c r="B2928" s="4"/>
      <c r="C2928" s="3">
        <v>317154</v>
      </c>
      <c r="D2928" s="11"/>
      <c r="E2928" s="4" t="s">
        <v>17</v>
      </c>
      <c r="F2928" s="4" t="s">
        <v>18</v>
      </c>
      <c r="G2928" s="4" t="s">
        <v>19</v>
      </c>
      <c r="H2928" s="4" t="s">
        <v>20</v>
      </c>
      <c r="I2928" s="5">
        <v>247572.35</v>
      </c>
      <c r="J2928" s="5">
        <v>19075.44957367091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 t="s">
        <v>21</v>
      </c>
      <c r="Q2928" s="12" t="s">
        <v>22</v>
      </c>
    </row>
    <row r="2929" spans="1:17" x14ac:dyDescent="0.25">
      <c r="A2929" s="4">
        <v>30000868</v>
      </c>
      <c r="B2929" s="4"/>
      <c r="C2929" s="3">
        <v>314798</v>
      </c>
      <c r="D2929" s="11"/>
      <c r="E2929" s="4" t="s">
        <v>27</v>
      </c>
      <c r="F2929" s="4" t="s">
        <v>18</v>
      </c>
      <c r="G2929" s="4" t="s">
        <v>19</v>
      </c>
      <c r="H2929" s="4" t="s">
        <v>25</v>
      </c>
      <c r="I2929" s="5">
        <v>1015535.84</v>
      </c>
      <c r="J2929" s="5">
        <v>1015535.84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 t="s">
        <v>21</v>
      </c>
      <c r="Q2929" s="12" t="s">
        <v>28</v>
      </c>
    </row>
    <row r="2930" spans="1:17" x14ac:dyDescent="0.25">
      <c r="A2930" s="4">
        <v>30000194</v>
      </c>
      <c r="B2930" s="4"/>
      <c r="C2930" s="3">
        <v>308796</v>
      </c>
      <c r="D2930" s="11"/>
      <c r="E2930" s="4" t="s">
        <v>24</v>
      </c>
      <c r="F2930" s="4" t="s">
        <v>18</v>
      </c>
      <c r="G2930" s="4" t="s">
        <v>19</v>
      </c>
      <c r="H2930" s="4" t="s">
        <v>20</v>
      </c>
      <c r="I2930" s="5">
        <v>1592641.49</v>
      </c>
      <c r="J2930" s="5">
        <v>122713.02684419767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 t="s">
        <v>21</v>
      </c>
      <c r="Q2930" s="12" t="s">
        <v>22</v>
      </c>
    </row>
    <row r="2931" spans="1:17" x14ac:dyDescent="0.25">
      <c r="A2931" s="4" t="s">
        <v>2549</v>
      </c>
      <c r="B2931" s="4"/>
      <c r="C2931" s="3">
        <v>312459</v>
      </c>
      <c r="D2931" s="11"/>
      <c r="E2931" s="4" t="s">
        <v>17</v>
      </c>
      <c r="F2931" s="4" t="s">
        <v>18</v>
      </c>
      <c r="G2931" s="4" t="s">
        <v>19</v>
      </c>
      <c r="H2931" s="4" t="s">
        <v>20</v>
      </c>
      <c r="I2931" s="5">
        <v>17621.86</v>
      </c>
      <c r="J2931" s="5">
        <v>1357.7643134392367</v>
      </c>
      <c r="K2931" s="5">
        <v>17621.86</v>
      </c>
      <c r="L2931" s="5">
        <v>0</v>
      </c>
      <c r="M2931" s="5">
        <v>0</v>
      </c>
      <c r="N2931" s="5">
        <v>0</v>
      </c>
      <c r="O2931" s="5">
        <v>17621.86</v>
      </c>
      <c r="P2931" s="5" t="s">
        <v>33</v>
      </c>
      <c r="Q2931" s="12" t="s">
        <v>22</v>
      </c>
    </row>
    <row r="2932" spans="1:17" x14ac:dyDescent="0.25">
      <c r="A2932" s="4" t="s">
        <v>2550</v>
      </c>
      <c r="B2932" s="4"/>
      <c r="C2932" s="3">
        <v>320278</v>
      </c>
      <c r="D2932" s="11"/>
      <c r="E2932" s="4" t="s">
        <v>17</v>
      </c>
      <c r="F2932" s="4" t="s">
        <v>18</v>
      </c>
      <c r="G2932" s="4" t="s">
        <v>19</v>
      </c>
      <c r="H2932" s="4" t="s">
        <v>20</v>
      </c>
      <c r="I2932" s="5">
        <v>419185.53</v>
      </c>
      <c r="J2932" s="5">
        <v>32298.245096948485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 t="s">
        <v>21</v>
      </c>
      <c r="Q2932" s="12" t="s">
        <v>22</v>
      </c>
    </row>
    <row r="2933" spans="1:17" x14ac:dyDescent="0.25">
      <c r="A2933" s="4" t="s">
        <v>2551</v>
      </c>
      <c r="B2933" s="4"/>
      <c r="C2933" s="3">
        <v>308818</v>
      </c>
      <c r="D2933" s="11"/>
      <c r="E2933" s="4" t="s">
        <v>24</v>
      </c>
      <c r="F2933" s="4" t="s">
        <v>18</v>
      </c>
      <c r="G2933" s="4" t="s">
        <v>19</v>
      </c>
      <c r="H2933" s="4" t="s">
        <v>25</v>
      </c>
      <c r="I2933" s="5">
        <v>61982.91</v>
      </c>
      <c r="J2933" s="5">
        <v>61982.91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 t="s">
        <v>21</v>
      </c>
      <c r="Q2933" s="12" t="s">
        <v>41</v>
      </c>
    </row>
    <row r="2934" spans="1:17" x14ac:dyDescent="0.25">
      <c r="A2934" s="4" t="s">
        <v>2552</v>
      </c>
      <c r="B2934" s="4"/>
      <c r="C2934" s="3">
        <v>318359</v>
      </c>
      <c r="D2934" s="11"/>
      <c r="E2934" s="4" t="s">
        <v>27</v>
      </c>
      <c r="F2934" s="4" t="s">
        <v>18</v>
      </c>
      <c r="G2934" s="4" t="s">
        <v>19</v>
      </c>
      <c r="H2934" s="4" t="s">
        <v>25</v>
      </c>
      <c r="I2934" s="5">
        <v>45653.67</v>
      </c>
      <c r="J2934" s="5">
        <v>45653.67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 t="s">
        <v>21</v>
      </c>
      <c r="Q2934" s="12" t="s">
        <v>22</v>
      </c>
    </row>
    <row r="2935" spans="1:17" x14ac:dyDescent="0.25">
      <c r="A2935" s="4">
        <v>30000778</v>
      </c>
      <c r="B2935" s="4"/>
      <c r="C2935" s="3">
        <v>310580</v>
      </c>
      <c r="D2935" s="11"/>
      <c r="E2935" s="4" t="s">
        <v>24</v>
      </c>
      <c r="F2935" s="4" t="s">
        <v>18</v>
      </c>
      <c r="G2935" s="4" t="s">
        <v>19</v>
      </c>
      <c r="H2935" s="4" t="s">
        <v>25</v>
      </c>
      <c r="I2935" s="5">
        <v>300750.95</v>
      </c>
      <c r="J2935" s="5">
        <v>300750.95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 t="s">
        <v>21</v>
      </c>
      <c r="Q2935" s="12" t="s">
        <v>22</v>
      </c>
    </row>
    <row r="2936" spans="1:17" x14ac:dyDescent="0.25">
      <c r="A2936" s="4" t="s">
        <v>2553</v>
      </c>
      <c r="B2936" s="4"/>
      <c r="C2936" s="3">
        <v>319934</v>
      </c>
      <c r="D2936" s="11"/>
      <c r="E2936" s="4" t="s">
        <v>62</v>
      </c>
      <c r="F2936" s="4" t="s">
        <v>18</v>
      </c>
      <c r="G2936" s="4" t="s">
        <v>19</v>
      </c>
      <c r="H2936" s="4" t="s">
        <v>25</v>
      </c>
      <c r="I2936" s="5">
        <v>68090.31</v>
      </c>
      <c r="J2936" s="5">
        <v>68090.31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 t="s">
        <v>21</v>
      </c>
      <c r="Q2936" s="12" t="s">
        <v>22</v>
      </c>
    </row>
    <row r="2937" spans="1:17" x14ac:dyDescent="0.25">
      <c r="A2937" s="4" t="s">
        <v>2554</v>
      </c>
      <c r="B2937" s="4"/>
      <c r="C2937" s="3">
        <v>316364</v>
      </c>
      <c r="D2937" s="11"/>
      <c r="E2937" s="4" t="s">
        <v>17</v>
      </c>
      <c r="F2937" s="4" t="s">
        <v>18</v>
      </c>
      <c r="G2937" s="4" t="s">
        <v>19</v>
      </c>
      <c r="H2937" s="4" t="s">
        <v>20</v>
      </c>
      <c r="I2937" s="5">
        <v>155546.20000000001</v>
      </c>
      <c r="J2937" s="5">
        <v>11984.834713877095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 t="s">
        <v>21</v>
      </c>
      <c r="Q2937" s="12" t="s">
        <v>22</v>
      </c>
    </row>
    <row r="2938" spans="1:17" x14ac:dyDescent="0.25">
      <c r="A2938" s="4" t="s">
        <v>2555</v>
      </c>
      <c r="B2938" s="4"/>
      <c r="C2938" s="3">
        <v>311327</v>
      </c>
      <c r="D2938" s="11"/>
      <c r="E2938" s="4" t="s">
        <v>17</v>
      </c>
      <c r="F2938" s="4" t="s">
        <v>18</v>
      </c>
      <c r="G2938" s="4" t="s">
        <v>19</v>
      </c>
      <c r="H2938" s="4" t="s">
        <v>20</v>
      </c>
      <c r="I2938" s="5">
        <v>2755395.35</v>
      </c>
      <c r="J2938" s="5">
        <v>212303.21178618009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 t="s">
        <v>21</v>
      </c>
      <c r="Q2938" s="12" t="s">
        <v>22</v>
      </c>
    </row>
    <row r="2939" spans="1:17" x14ac:dyDescent="0.25">
      <c r="A2939" s="4" t="s">
        <v>2556</v>
      </c>
      <c r="B2939" s="4"/>
      <c r="C2939" s="3">
        <v>319934</v>
      </c>
      <c r="D2939" s="11"/>
      <c r="E2939" s="4" t="s">
        <v>62</v>
      </c>
      <c r="F2939" s="4" t="s">
        <v>18</v>
      </c>
      <c r="G2939" s="4" t="s">
        <v>19</v>
      </c>
      <c r="H2939" s="4" t="s">
        <v>25</v>
      </c>
      <c r="I2939" s="5">
        <v>393486.34</v>
      </c>
      <c r="J2939" s="5">
        <v>393486.34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 t="s">
        <v>21</v>
      </c>
      <c r="Q2939" s="12" t="s">
        <v>22</v>
      </c>
    </row>
    <row r="2940" spans="1:17" x14ac:dyDescent="0.25">
      <c r="A2940" s="4" t="s">
        <v>2557</v>
      </c>
      <c r="B2940" s="4"/>
      <c r="C2940" s="3">
        <v>310290</v>
      </c>
      <c r="D2940" s="11"/>
      <c r="E2940" s="4" t="s">
        <v>17</v>
      </c>
      <c r="F2940" s="4" t="s">
        <v>18</v>
      </c>
      <c r="G2940" s="4" t="s">
        <v>19</v>
      </c>
      <c r="H2940" s="4" t="s">
        <v>20</v>
      </c>
      <c r="I2940" s="5">
        <v>231472.62</v>
      </c>
      <c r="J2940" s="5">
        <v>17834.965376769611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 t="s">
        <v>21</v>
      </c>
      <c r="Q2940" s="12" t="s">
        <v>22</v>
      </c>
    </row>
    <row r="2941" spans="1:17" x14ac:dyDescent="0.25">
      <c r="A2941" s="4" t="s">
        <v>2558</v>
      </c>
      <c r="B2941" s="4"/>
      <c r="C2941" s="3">
        <v>314798</v>
      </c>
      <c r="D2941" s="11"/>
      <c r="E2941" s="4" t="s">
        <v>27</v>
      </c>
      <c r="F2941" s="4" t="s">
        <v>18</v>
      </c>
      <c r="G2941" s="4" t="s">
        <v>19</v>
      </c>
      <c r="H2941" s="4" t="s">
        <v>25</v>
      </c>
      <c r="I2941" s="5">
        <v>90396.2</v>
      </c>
      <c r="J2941" s="5">
        <v>90396.2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 t="s">
        <v>21</v>
      </c>
      <c r="Q2941" s="12" t="s">
        <v>28</v>
      </c>
    </row>
    <row r="2942" spans="1:17" x14ac:dyDescent="0.25">
      <c r="A2942" s="4" t="s">
        <v>2559</v>
      </c>
      <c r="B2942" s="4"/>
      <c r="C2942" s="3">
        <v>319934</v>
      </c>
      <c r="D2942" s="11"/>
      <c r="E2942" s="4" t="s">
        <v>62</v>
      </c>
      <c r="F2942" s="4" t="s">
        <v>18</v>
      </c>
      <c r="G2942" s="4" t="s">
        <v>19</v>
      </c>
      <c r="H2942" s="4" t="s">
        <v>25</v>
      </c>
      <c r="I2942" s="5">
        <v>284448.49</v>
      </c>
      <c r="J2942" s="5">
        <v>284448.49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 t="s">
        <v>21</v>
      </c>
      <c r="Q2942" s="12" t="s">
        <v>22</v>
      </c>
    </row>
    <row r="2943" spans="1:17" x14ac:dyDescent="0.25">
      <c r="A2943" s="4" t="s">
        <v>2560</v>
      </c>
      <c r="B2943" s="4"/>
      <c r="C2943" s="3">
        <v>309189</v>
      </c>
      <c r="D2943" s="11"/>
      <c r="E2943" s="4" t="s">
        <v>17</v>
      </c>
      <c r="F2943" s="4" t="s">
        <v>18</v>
      </c>
      <c r="G2943" s="4" t="s">
        <v>19</v>
      </c>
      <c r="H2943" s="4" t="s">
        <v>20</v>
      </c>
      <c r="I2943" s="5">
        <v>385135.96</v>
      </c>
      <c r="J2943" s="5">
        <v>29674.725727599776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 t="s">
        <v>21</v>
      </c>
      <c r="Q2943" s="12" t="s">
        <v>22</v>
      </c>
    </row>
    <row r="2944" spans="1:17" x14ac:dyDescent="0.25">
      <c r="A2944" s="4" t="s">
        <v>2561</v>
      </c>
      <c r="B2944" s="4"/>
      <c r="C2944" s="3">
        <v>319934</v>
      </c>
      <c r="D2944" s="11"/>
      <c r="E2944" s="4" t="s">
        <v>62</v>
      </c>
      <c r="F2944" s="4" t="s">
        <v>18</v>
      </c>
      <c r="G2944" s="4" t="s">
        <v>19</v>
      </c>
      <c r="H2944" s="4" t="s">
        <v>25</v>
      </c>
      <c r="I2944" s="5">
        <v>38060.449999999997</v>
      </c>
      <c r="J2944" s="5">
        <v>38060.449999999997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 t="s">
        <v>21</v>
      </c>
      <c r="Q2944" s="12" t="s">
        <v>22</v>
      </c>
    </row>
    <row r="2945" spans="1:17" x14ac:dyDescent="0.25">
      <c r="A2945" s="4" t="s">
        <v>2562</v>
      </c>
      <c r="B2945" s="4"/>
      <c r="C2945" s="3">
        <v>318359</v>
      </c>
      <c r="D2945" s="11"/>
      <c r="E2945" s="4" t="s">
        <v>27</v>
      </c>
      <c r="F2945" s="4" t="s">
        <v>18</v>
      </c>
      <c r="G2945" s="4" t="s">
        <v>19</v>
      </c>
      <c r="H2945" s="4" t="s">
        <v>20</v>
      </c>
      <c r="I2945" s="5">
        <v>1493638.79</v>
      </c>
      <c r="J2945" s="5">
        <v>115084.86880672997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 t="s">
        <v>21</v>
      </c>
      <c r="Q2945" s="12" t="s">
        <v>22</v>
      </c>
    </row>
    <row r="2946" spans="1:17" x14ac:dyDescent="0.25">
      <c r="A2946" s="4" t="s">
        <v>2563</v>
      </c>
      <c r="B2946" s="4"/>
      <c r="C2946" s="3">
        <v>319934</v>
      </c>
      <c r="D2946" s="11"/>
      <c r="E2946" s="4" t="s">
        <v>62</v>
      </c>
      <c r="F2946" s="4" t="s">
        <v>18</v>
      </c>
      <c r="G2946" s="4" t="s">
        <v>19</v>
      </c>
      <c r="H2946" s="4" t="s">
        <v>25</v>
      </c>
      <c r="I2946" s="5">
        <v>66518.87</v>
      </c>
      <c r="J2946" s="5">
        <v>66518.87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 t="s">
        <v>21</v>
      </c>
      <c r="Q2946" s="12" t="s">
        <v>22</v>
      </c>
    </row>
    <row r="2947" spans="1:17" x14ac:dyDescent="0.25">
      <c r="A2947" s="4" t="s">
        <v>2564</v>
      </c>
      <c r="B2947" s="4"/>
      <c r="C2947" s="3">
        <v>319210</v>
      </c>
      <c r="D2947" s="11"/>
      <c r="E2947" s="4" t="s">
        <v>17</v>
      </c>
      <c r="F2947" s="4" t="s">
        <v>18</v>
      </c>
      <c r="G2947" s="4" t="s">
        <v>19</v>
      </c>
      <c r="H2947" s="4" t="s">
        <v>20</v>
      </c>
      <c r="I2947" s="5">
        <v>550911.06999999995</v>
      </c>
      <c r="J2947" s="5">
        <v>42447.697957231831</v>
      </c>
      <c r="K2947" s="5">
        <v>550911.06999999995</v>
      </c>
      <c r="L2947" s="5">
        <v>0</v>
      </c>
      <c r="M2947" s="5">
        <v>0</v>
      </c>
      <c r="N2947" s="5">
        <v>0</v>
      </c>
      <c r="O2947" s="5">
        <v>550911.06999999995</v>
      </c>
      <c r="P2947" s="5" t="s">
        <v>33</v>
      </c>
      <c r="Q2947" s="12" t="s">
        <v>22</v>
      </c>
    </row>
    <row r="2948" spans="1:17" x14ac:dyDescent="0.25">
      <c r="A2948" s="4" t="s">
        <v>2565</v>
      </c>
      <c r="B2948" s="4"/>
      <c r="C2948" s="3">
        <v>319934</v>
      </c>
      <c r="D2948" s="11"/>
      <c r="E2948" s="4" t="s">
        <v>62</v>
      </c>
      <c r="F2948" s="4" t="s">
        <v>18</v>
      </c>
      <c r="G2948" s="4" t="s">
        <v>19</v>
      </c>
      <c r="H2948" s="4" t="s">
        <v>25</v>
      </c>
      <c r="I2948" s="5">
        <v>251567.88</v>
      </c>
      <c r="J2948" s="5">
        <v>251567.88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 t="s">
        <v>21</v>
      </c>
      <c r="Q2948" s="12" t="s">
        <v>22</v>
      </c>
    </row>
    <row r="2949" spans="1:17" x14ac:dyDescent="0.25">
      <c r="A2949" s="4" t="s">
        <v>2566</v>
      </c>
      <c r="B2949" s="4"/>
      <c r="C2949" s="3">
        <v>316736</v>
      </c>
      <c r="D2949" s="11"/>
      <c r="E2949" s="4" t="s">
        <v>17</v>
      </c>
      <c r="F2949" s="4" t="s">
        <v>18</v>
      </c>
      <c r="G2949" s="4" t="s">
        <v>48</v>
      </c>
      <c r="H2949" s="4" t="s">
        <v>20</v>
      </c>
      <c r="I2949" s="5">
        <v>1037850</v>
      </c>
      <c r="J2949" s="5">
        <v>79966.342525869113</v>
      </c>
      <c r="K2949" s="5">
        <v>0</v>
      </c>
      <c r="L2949" s="5">
        <v>0</v>
      </c>
      <c r="M2949" s="5">
        <v>0</v>
      </c>
      <c r="N2949" s="5">
        <v>1037850</v>
      </c>
      <c r="O2949" s="5">
        <v>1037850</v>
      </c>
      <c r="P2949" s="5" t="s">
        <v>49</v>
      </c>
      <c r="Q2949" s="12" t="s">
        <v>22</v>
      </c>
    </row>
    <row r="2950" spans="1:17" x14ac:dyDescent="0.25">
      <c r="A2950" s="4">
        <v>30000670</v>
      </c>
      <c r="B2950" s="4"/>
      <c r="C2950" s="3">
        <v>317033</v>
      </c>
      <c r="D2950" s="11"/>
      <c r="E2950" s="4" t="s">
        <v>27</v>
      </c>
      <c r="F2950" s="4" t="s">
        <v>18</v>
      </c>
      <c r="G2950" s="4" t="s">
        <v>19</v>
      </c>
      <c r="H2950" s="4" t="s">
        <v>25</v>
      </c>
      <c r="I2950" s="5">
        <v>502916.46</v>
      </c>
      <c r="J2950" s="5">
        <v>502916.46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 t="s">
        <v>21</v>
      </c>
      <c r="Q2950" s="12" t="s">
        <v>691</v>
      </c>
    </row>
    <row r="2951" spans="1:17" x14ac:dyDescent="0.25">
      <c r="A2951" s="4" t="s">
        <v>2567</v>
      </c>
      <c r="B2951" s="4"/>
      <c r="C2951" s="3">
        <v>317922</v>
      </c>
      <c r="D2951" s="11"/>
      <c r="E2951" s="4" t="s">
        <v>24</v>
      </c>
      <c r="F2951" s="4" t="s">
        <v>18</v>
      </c>
      <c r="G2951" s="4" t="s">
        <v>19</v>
      </c>
      <c r="H2951" s="4" t="s">
        <v>25</v>
      </c>
      <c r="I2951" s="5">
        <v>209650</v>
      </c>
      <c r="J2951" s="5">
        <v>209650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 t="s">
        <v>21</v>
      </c>
      <c r="Q2951" s="12" t="s">
        <v>26</v>
      </c>
    </row>
    <row r="2952" spans="1:17" x14ac:dyDescent="0.25">
      <c r="A2952" s="4" t="s">
        <v>2568</v>
      </c>
      <c r="B2952" s="4"/>
      <c r="C2952" s="3">
        <v>308894</v>
      </c>
      <c r="D2952" s="11"/>
      <c r="E2952" s="4" t="s">
        <v>17</v>
      </c>
      <c r="F2952" s="4" t="s">
        <v>18</v>
      </c>
      <c r="G2952" s="4" t="s">
        <v>19</v>
      </c>
      <c r="H2952" s="4" t="s">
        <v>20</v>
      </c>
      <c r="I2952" s="5">
        <v>487124.86</v>
      </c>
      <c r="J2952" s="5">
        <v>37532.970475141919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 t="s">
        <v>21</v>
      </c>
      <c r="Q2952" s="12" t="s">
        <v>22</v>
      </c>
    </row>
    <row r="2953" spans="1:17" x14ac:dyDescent="0.25">
      <c r="A2953" s="4" t="s">
        <v>2569</v>
      </c>
      <c r="B2953" s="4"/>
      <c r="C2953" s="3">
        <v>315441</v>
      </c>
      <c r="D2953" s="11"/>
      <c r="E2953" s="4" t="s">
        <v>17</v>
      </c>
      <c r="F2953" s="4" t="s">
        <v>18</v>
      </c>
      <c r="G2953" s="4" t="s">
        <v>19</v>
      </c>
      <c r="H2953" s="4" t="s">
        <v>20</v>
      </c>
      <c r="I2953" s="5">
        <v>900901.07</v>
      </c>
      <c r="J2953" s="5">
        <v>69414.427465955567</v>
      </c>
      <c r="K2953" s="5">
        <v>900901.07</v>
      </c>
      <c r="L2953" s="5">
        <v>0</v>
      </c>
      <c r="M2953" s="5">
        <v>0</v>
      </c>
      <c r="N2953" s="5">
        <v>0</v>
      </c>
      <c r="O2953" s="5">
        <v>900901.07</v>
      </c>
      <c r="P2953" s="5" t="s">
        <v>33</v>
      </c>
      <c r="Q2953" s="12" t="s">
        <v>22</v>
      </c>
    </row>
    <row r="2954" spans="1:17" x14ac:dyDescent="0.25">
      <c r="A2954" s="4" t="s">
        <v>2570</v>
      </c>
      <c r="B2954" s="4"/>
      <c r="C2954" s="3">
        <v>312836</v>
      </c>
      <c r="D2954" s="11"/>
      <c r="E2954" s="4" t="s">
        <v>24</v>
      </c>
      <c r="F2954" s="4" t="s">
        <v>18</v>
      </c>
      <c r="G2954" s="4" t="s">
        <v>19</v>
      </c>
      <c r="H2954" s="4" t="s">
        <v>25</v>
      </c>
      <c r="I2954" s="5">
        <v>115421.33</v>
      </c>
      <c r="J2954" s="5">
        <v>115421.33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 t="s">
        <v>21</v>
      </c>
      <c r="Q2954" s="12" t="s">
        <v>97</v>
      </c>
    </row>
    <row r="2955" spans="1:17" x14ac:dyDescent="0.25">
      <c r="A2955" s="4" t="s">
        <v>2571</v>
      </c>
      <c r="B2955" s="4"/>
      <c r="C2955" s="3">
        <v>313548</v>
      </c>
      <c r="D2955" s="11"/>
      <c r="E2955" s="4" t="s">
        <v>43</v>
      </c>
      <c r="F2955" s="4" t="s">
        <v>18</v>
      </c>
      <c r="G2955" s="4" t="s">
        <v>19</v>
      </c>
      <c r="H2955" s="4" t="s">
        <v>25</v>
      </c>
      <c r="I2955" s="5">
        <v>172767.55</v>
      </c>
      <c r="J2955" s="5">
        <v>172767.55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 t="s">
        <v>21</v>
      </c>
      <c r="Q2955" s="12" t="s">
        <v>44</v>
      </c>
    </row>
    <row r="2956" spans="1:17" x14ac:dyDescent="0.25">
      <c r="A2956" s="4" t="s">
        <v>2572</v>
      </c>
      <c r="B2956" s="4"/>
      <c r="C2956" s="3">
        <v>313548</v>
      </c>
      <c r="D2956" s="11"/>
      <c r="E2956" s="4" t="s">
        <v>43</v>
      </c>
      <c r="F2956" s="4" t="s">
        <v>18</v>
      </c>
      <c r="G2956" s="4" t="s">
        <v>19</v>
      </c>
      <c r="H2956" s="4" t="s">
        <v>25</v>
      </c>
      <c r="I2956" s="5">
        <v>172767.55</v>
      </c>
      <c r="J2956" s="5">
        <v>172767.55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 t="s">
        <v>21</v>
      </c>
      <c r="Q2956" s="12" t="s">
        <v>44</v>
      </c>
    </row>
    <row r="2957" spans="1:17" x14ac:dyDescent="0.25">
      <c r="A2957" s="4" t="s">
        <v>2573</v>
      </c>
      <c r="B2957" s="4"/>
      <c r="C2957" s="3">
        <v>319934</v>
      </c>
      <c r="D2957" s="11"/>
      <c r="E2957" s="4" t="s">
        <v>62</v>
      </c>
      <c r="F2957" s="4" t="s">
        <v>18</v>
      </c>
      <c r="G2957" s="4" t="s">
        <v>19</v>
      </c>
      <c r="H2957" s="4" t="s">
        <v>25</v>
      </c>
      <c r="I2957" s="5">
        <v>124888.54</v>
      </c>
      <c r="J2957" s="5">
        <v>124888.54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 t="s">
        <v>21</v>
      </c>
      <c r="Q2957" s="12" t="s">
        <v>22</v>
      </c>
    </row>
    <row r="2958" spans="1:17" x14ac:dyDescent="0.25">
      <c r="A2958" s="4">
        <v>30000774</v>
      </c>
      <c r="B2958" s="4"/>
      <c r="C2958" s="3">
        <v>314798</v>
      </c>
      <c r="D2958" s="11"/>
      <c r="E2958" s="4" t="s">
        <v>27</v>
      </c>
      <c r="F2958" s="4" t="s">
        <v>18</v>
      </c>
      <c r="G2958" s="4" t="s">
        <v>19</v>
      </c>
      <c r="H2958" s="4" t="s">
        <v>25</v>
      </c>
      <c r="I2958" s="5">
        <v>19731.400000000001</v>
      </c>
      <c r="J2958" s="5">
        <v>19731.400000000001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 t="s">
        <v>21</v>
      </c>
      <c r="Q2958" s="12" t="s">
        <v>28</v>
      </c>
    </row>
    <row r="2959" spans="1:17" x14ac:dyDescent="0.25">
      <c r="A2959" s="4" t="s">
        <v>2574</v>
      </c>
      <c r="B2959" s="4"/>
      <c r="C2959" s="3">
        <v>309777</v>
      </c>
      <c r="D2959" s="11"/>
      <c r="E2959" s="4" t="s">
        <v>17</v>
      </c>
      <c r="F2959" s="4" t="s">
        <v>18</v>
      </c>
      <c r="G2959" s="4" t="s">
        <v>19</v>
      </c>
      <c r="H2959" s="4" t="s">
        <v>20</v>
      </c>
      <c r="I2959" s="5">
        <v>381361.91</v>
      </c>
      <c r="J2959" s="5">
        <v>29383.935175005703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 t="s">
        <v>21</v>
      </c>
      <c r="Q2959" s="12" t="s">
        <v>22</v>
      </c>
    </row>
    <row r="2960" spans="1:17" x14ac:dyDescent="0.25">
      <c r="A2960" s="4" t="s">
        <v>2575</v>
      </c>
      <c r="B2960" s="4"/>
      <c r="C2960" s="3">
        <v>315308</v>
      </c>
      <c r="D2960" s="11"/>
      <c r="E2960" s="4" t="s">
        <v>24</v>
      </c>
      <c r="F2960" s="4" t="s">
        <v>18</v>
      </c>
      <c r="G2960" s="4" t="s">
        <v>19</v>
      </c>
      <c r="H2960" s="4" t="s">
        <v>25</v>
      </c>
      <c r="I2960" s="5">
        <v>50751.69</v>
      </c>
      <c r="J2960" s="5">
        <v>50751.69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 t="s">
        <v>21</v>
      </c>
      <c r="Q2960" s="12" t="s">
        <v>41</v>
      </c>
    </row>
    <row r="2961" spans="1:17" x14ac:dyDescent="0.25">
      <c r="A2961" s="4" t="s">
        <v>2576</v>
      </c>
      <c r="B2961" s="4"/>
      <c r="C2961" s="3">
        <v>316281</v>
      </c>
      <c r="D2961" s="11"/>
      <c r="E2961" s="4" t="s">
        <v>17</v>
      </c>
      <c r="F2961" s="4" t="s">
        <v>18</v>
      </c>
      <c r="G2961" s="4" t="s">
        <v>19</v>
      </c>
      <c r="H2961" s="4" t="s">
        <v>20</v>
      </c>
      <c r="I2961" s="5">
        <v>843120.95</v>
      </c>
      <c r="J2961" s="5">
        <v>64962.469218515354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 t="s">
        <v>21</v>
      </c>
      <c r="Q2961" s="12" t="s">
        <v>22</v>
      </c>
    </row>
    <row r="2962" spans="1:17" x14ac:dyDescent="0.25">
      <c r="A2962" s="4" t="s">
        <v>2577</v>
      </c>
      <c r="B2962" s="4"/>
      <c r="C2962" s="3">
        <v>316678</v>
      </c>
      <c r="D2962" s="11"/>
      <c r="E2962" s="4" t="s">
        <v>17</v>
      </c>
      <c r="F2962" s="4" t="s">
        <v>18</v>
      </c>
      <c r="G2962" s="4" t="s">
        <v>19</v>
      </c>
      <c r="H2962" s="4" t="s">
        <v>20</v>
      </c>
      <c r="I2962" s="5">
        <v>193377.9</v>
      </c>
      <c r="J2962" s="5">
        <v>14899.767199820075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 t="s">
        <v>21</v>
      </c>
      <c r="Q2962" s="12" t="s">
        <v>22</v>
      </c>
    </row>
    <row r="2963" spans="1:17" x14ac:dyDescent="0.25">
      <c r="A2963" s="4" t="s">
        <v>2578</v>
      </c>
      <c r="B2963" s="4"/>
      <c r="C2963" s="3">
        <v>309785</v>
      </c>
      <c r="D2963" s="11"/>
      <c r="E2963" s="4" t="s">
        <v>24</v>
      </c>
      <c r="F2963" s="4" t="s">
        <v>18</v>
      </c>
      <c r="G2963" s="4" t="s">
        <v>19</v>
      </c>
      <c r="H2963" s="4" t="s">
        <v>25</v>
      </c>
      <c r="I2963" s="5">
        <v>144415.04999999999</v>
      </c>
      <c r="J2963" s="5">
        <v>144415.04999999999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 t="s">
        <v>21</v>
      </c>
      <c r="Q2963" s="12" t="s">
        <v>26</v>
      </c>
    </row>
    <row r="2964" spans="1:17" x14ac:dyDescent="0.25">
      <c r="A2964" s="4" t="s">
        <v>2579</v>
      </c>
      <c r="B2964" s="4"/>
      <c r="C2964" s="3">
        <v>309244</v>
      </c>
      <c r="D2964" s="11"/>
      <c r="E2964" s="4" t="s">
        <v>17</v>
      </c>
      <c r="F2964" s="4" t="s">
        <v>18</v>
      </c>
      <c r="G2964" s="4" t="s">
        <v>48</v>
      </c>
      <c r="H2964" s="4" t="s">
        <v>25</v>
      </c>
      <c r="I2964" s="5">
        <v>15459.25</v>
      </c>
      <c r="J2964" s="5">
        <v>15459.25</v>
      </c>
      <c r="K2964" s="5">
        <v>0</v>
      </c>
      <c r="L2964" s="5">
        <v>0</v>
      </c>
      <c r="M2964" s="5">
        <v>0</v>
      </c>
      <c r="N2964" s="5">
        <v>15459.25</v>
      </c>
      <c r="O2964" s="5">
        <v>15459.25</v>
      </c>
      <c r="P2964" s="5" t="s">
        <v>49</v>
      </c>
      <c r="Q2964" s="12" t="s">
        <v>22</v>
      </c>
    </row>
    <row r="2965" spans="1:17" x14ac:dyDescent="0.25">
      <c r="A2965" s="4" t="s">
        <v>2580</v>
      </c>
      <c r="B2965" s="4"/>
      <c r="C2965" s="3">
        <v>319934</v>
      </c>
      <c r="D2965" s="11"/>
      <c r="E2965" s="4" t="s">
        <v>62</v>
      </c>
      <c r="F2965" s="4" t="s">
        <v>18</v>
      </c>
      <c r="G2965" s="4" t="s">
        <v>19</v>
      </c>
      <c r="H2965" s="4" t="s">
        <v>25</v>
      </c>
      <c r="I2965" s="5">
        <v>551750.31999999995</v>
      </c>
      <c r="J2965" s="5">
        <v>551750.31999999995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 t="s">
        <v>21</v>
      </c>
      <c r="Q2965" s="12" t="s">
        <v>22</v>
      </c>
    </row>
    <row r="2966" spans="1:17" x14ac:dyDescent="0.25">
      <c r="A2966" s="4" t="s">
        <v>2581</v>
      </c>
      <c r="B2966" s="4"/>
      <c r="C2966" s="3">
        <v>310780</v>
      </c>
      <c r="D2966" s="11"/>
      <c r="E2966" s="4" t="s">
        <v>43</v>
      </c>
      <c r="F2966" s="4" t="s">
        <v>18</v>
      </c>
      <c r="G2966" s="4" t="s">
        <v>19</v>
      </c>
      <c r="H2966" s="4" t="s">
        <v>25</v>
      </c>
      <c r="I2966" s="5">
        <v>166619.5</v>
      </c>
      <c r="J2966" s="5">
        <v>166619.5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 t="s">
        <v>21</v>
      </c>
      <c r="Q2966" s="12" t="s">
        <v>922</v>
      </c>
    </row>
    <row r="2967" spans="1:17" x14ac:dyDescent="0.25">
      <c r="A2967" s="4" t="s">
        <v>2582</v>
      </c>
      <c r="B2967" s="4"/>
      <c r="C2967" s="3">
        <v>316198</v>
      </c>
      <c r="D2967" s="11"/>
      <c r="E2967" s="4" t="s">
        <v>17</v>
      </c>
      <c r="F2967" s="4" t="s">
        <v>18</v>
      </c>
      <c r="G2967" s="4" t="s">
        <v>19</v>
      </c>
      <c r="H2967" s="4" t="s">
        <v>20</v>
      </c>
      <c r="I2967" s="5">
        <v>3895826.93</v>
      </c>
      <c r="J2967" s="5">
        <v>300173.46505360614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 t="s">
        <v>21</v>
      </c>
      <c r="Q2967" s="12" t="s">
        <v>22</v>
      </c>
    </row>
    <row r="2968" spans="1:17" x14ac:dyDescent="0.25">
      <c r="A2968" s="4" t="s">
        <v>2583</v>
      </c>
      <c r="B2968" s="4"/>
      <c r="C2968" s="3">
        <v>319934</v>
      </c>
      <c r="D2968" s="11"/>
      <c r="E2968" s="4" t="s">
        <v>62</v>
      </c>
      <c r="F2968" s="4" t="s">
        <v>18</v>
      </c>
      <c r="G2968" s="4" t="s">
        <v>19</v>
      </c>
      <c r="H2968" s="4" t="s">
        <v>25</v>
      </c>
      <c r="I2968" s="5">
        <v>551750.31999999995</v>
      </c>
      <c r="J2968" s="5">
        <v>551750.31999999995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 t="s">
        <v>21</v>
      </c>
      <c r="Q2968" s="12" t="s">
        <v>22</v>
      </c>
    </row>
    <row r="2969" spans="1:17" x14ac:dyDescent="0.25">
      <c r="A2969" s="4" t="s">
        <v>2584</v>
      </c>
      <c r="B2969" s="4"/>
      <c r="C2969" s="3">
        <v>313548</v>
      </c>
      <c r="D2969" s="11"/>
      <c r="E2969" s="4" t="s">
        <v>43</v>
      </c>
      <c r="F2969" s="4" t="s">
        <v>18</v>
      </c>
      <c r="G2969" s="4" t="s">
        <v>19</v>
      </c>
      <c r="H2969" s="4" t="s">
        <v>25</v>
      </c>
      <c r="I2969" s="5">
        <v>233121.7</v>
      </c>
      <c r="J2969" s="5">
        <v>233121.7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 t="s">
        <v>21</v>
      </c>
      <c r="Q2969" s="12" t="s">
        <v>44</v>
      </c>
    </row>
    <row r="2970" spans="1:17" x14ac:dyDescent="0.25">
      <c r="A2970" s="4">
        <v>30000476</v>
      </c>
      <c r="B2970" s="4"/>
      <c r="C2970" s="3">
        <v>308681</v>
      </c>
      <c r="D2970" s="11"/>
      <c r="E2970" s="4" t="s">
        <v>24</v>
      </c>
      <c r="F2970" s="4" t="s">
        <v>18</v>
      </c>
      <c r="G2970" s="4" t="s">
        <v>19</v>
      </c>
      <c r="H2970" s="4" t="s">
        <v>20</v>
      </c>
      <c r="I2970" s="5">
        <v>2868591.06</v>
      </c>
      <c r="J2970" s="5">
        <v>221024.94124450159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 t="s">
        <v>21</v>
      </c>
      <c r="Q2970" s="12" t="s">
        <v>22</v>
      </c>
    </row>
    <row r="2971" spans="1:17" x14ac:dyDescent="0.25">
      <c r="A2971" s="4" t="s">
        <v>2585</v>
      </c>
      <c r="B2971" s="4"/>
      <c r="C2971" s="3">
        <v>319934</v>
      </c>
      <c r="D2971" s="11"/>
      <c r="E2971" s="4" t="s">
        <v>62</v>
      </c>
      <c r="F2971" s="4" t="s">
        <v>18</v>
      </c>
      <c r="G2971" s="4" t="s">
        <v>19</v>
      </c>
      <c r="H2971" s="4" t="s">
        <v>25</v>
      </c>
      <c r="I2971" s="5">
        <v>477450.44</v>
      </c>
      <c r="J2971" s="5">
        <v>477450.44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 t="s">
        <v>21</v>
      </c>
      <c r="Q2971" s="12" t="s">
        <v>22</v>
      </c>
    </row>
    <row r="2972" spans="1:17" x14ac:dyDescent="0.25">
      <c r="A2972" s="4" t="s">
        <v>2586</v>
      </c>
      <c r="B2972" s="4"/>
      <c r="C2972" s="3">
        <v>316076</v>
      </c>
      <c r="D2972" s="11"/>
      <c r="E2972" s="4" t="s">
        <v>24</v>
      </c>
      <c r="F2972" s="4" t="s">
        <v>18</v>
      </c>
      <c r="G2972" s="4" t="s">
        <v>19</v>
      </c>
      <c r="H2972" s="4" t="s">
        <v>25</v>
      </c>
      <c r="I2972" s="5">
        <v>34566.230000000003</v>
      </c>
      <c r="J2972" s="5">
        <v>34566.230000000003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 t="s">
        <v>21</v>
      </c>
      <c r="Q2972" s="12" t="s">
        <v>22</v>
      </c>
    </row>
    <row r="2973" spans="1:17" x14ac:dyDescent="0.25">
      <c r="A2973" s="4" t="s">
        <v>2587</v>
      </c>
      <c r="B2973" s="4"/>
      <c r="C2973" s="3">
        <v>315308</v>
      </c>
      <c r="D2973" s="11"/>
      <c r="E2973" s="4" t="s">
        <v>24</v>
      </c>
      <c r="F2973" s="4" t="s">
        <v>18</v>
      </c>
      <c r="G2973" s="4" t="s">
        <v>19</v>
      </c>
      <c r="H2973" s="4" t="s">
        <v>25</v>
      </c>
      <c r="I2973" s="5">
        <v>38286.43</v>
      </c>
      <c r="J2973" s="5">
        <v>38286.43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 t="s">
        <v>21</v>
      </c>
      <c r="Q2973" s="12" t="s">
        <v>41</v>
      </c>
    </row>
    <row r="2974" spans="1:17" x14ac:dyDescent="0.25">
      <c r="A2974" s="4" t="s">
        <v>2588</v>
      </c>
      <c r="B2974" s="4"/>
      <c r="C2974" s="3">
        <v>313548</v>
      </c>
      <c r="D2974" s="11"/>
      <c r="E2974" s="4" t="s">
        <v>43</v>
      </c>
      <c r="F2974" s="4" t="s">
        <v>18</v>
      </c>
      <c r="G2974" s="4" t="s">
        <v>19</v>
      </c>
      <c r="H2974" s="4" t="s">
        <v>25</v>
      </c>
      <c r="I2974" s="5">
        <v>160561.18</v>
      </c>
      <c r="J2974" s="5">
        <v>160561.18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 t="s">
        <v>21</v>
      </c>
      <c r="Q2974" s="12" t="s">
        <v>44</v>
      </c>
    </row>
    <row r="2975" spans="1:17" x14ac:dyDescent="0.25">
      <c r="A2975" s="4" t="s">
        <v>2589</v>
      </c>
      <c r="B2975" s="4"/>
      <c r="C2975" s="3">
        <v>312623</v>
      </c>
      <c r="D2975" s="11"/>
      <c r="E2975" s="4" t="s">
        <v>17</v>
      </c>
      <c r="F2975" s="4" t="s">
        <v>18</v>
      </c>
      <c r="G2975" s="4" t="s">
        <v>19</v>
      </c>
      <c r="H2975" s="4" t="s">
        <v>20</v>
      </c>
      <c r="I2975" s="5">
        <v>167055.43</v>
      </c>
      <c r="J2975" s="5">
        <v>12871.62088566397</v>
      </c>
      <c r="K2975" s="5">
        <v>167055.43</v>
      </c>
      <c r="L2975" s="5">
        <v>0</v>
      </c>
      <c r="M2975" s="5">
        <v>0</v>
      </c>
      <c r="N2975" s="5">
        <v>0</v>
      </c>
      <c r="O2975" s="5">
        <v>167055.43</v>
      </c>
      <c r="P2975" s="5" t="s">
        <v>33</v>
      </c>
      <c r="Q2975" s="12" t="s">
        <v>22</v>
      </c>
    </row>
    <row r="2976" spans="1:17" x14ac:dyDescent="0.25">
      <c r="A2976" s="4" t="s">
        <v>2590</v>
      </c>
      <c r="B2976" s="4"/>
      <c r="C2976" s="3">
        <v>320428</v>
      </c>
      <c r="D2976" s="11"/>
      <c r="E2976" s="4" t="s">
        <v>24</v>
      </c>
      <c r="F2976" s="4" t="s">
        <v>18</v>
      </c>
      <c r="G2976" s="4" t="s">
        <v>19</v>
      </c>
      <c r="H2976" s="4" t="s">
        <v>25</v>
      </c>
      <c r="I2976" s="5">
        <v>110283</v>
      </c>
      <c r="J2976" s="5">
        <v>110283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 t="s">
        <v>21</v>
      </c>
      <c r="Q2976" s="12" t="s">
        <v>28</v>
      </c>
    </row>
    <row r="2977" spans="1:17" x14ac:dyDescent="0.25">
      <c r="A2977" s="4">
        <v>30000782</v>
      </c>
      <c r="B2977" s="4"/>
      <c r="C2977" s="3">
        <v>314798</v>
      </c>
      <c r="D2977" s="11"/>
      <c r="E2977" s="4" t="s">
        <v>27</v>
      </c>
      <c r="F2977" s="4" t="s">
        <v>18</v>
      </c>
      <c r="G2977" s="4" t="s">
        <v>19</v>
      </c>
      <c r="H2977" s="4" t="s">
        <v>25</v>
      </c>
      <c r="I2977" s="5">
        <v>206961.28</v>
      </c>
      <c r="J2977" s="5">
        <v>206961.28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 t="s">
        <v>21</v>
      </c>
      <c r="Q2977" s="12" t="s">
        <v>28</v>
      </c>
    </row>
    <row r="2978" spans="1:17" x14ac:dyDescent="0.25">
      <c r="A2978" s="4" t="s">
        <v>2591</v>
      </c>
      <c r="B2978" s="4"/>
      <c r="C2978" s="3">
        <v>312673</v>
      </c>
      <c r="D2978" s="11"/>
      <c r="E2978" s="4" t="s">
        <v>17</v>
      </c>
      <c r="F2978" s="4" t="s">
        <v>18</v>
      </c>
      <c r="G2978" s="4" t="s">
        <v>19</v>
      </c>
      <c r="H2978" s="4" t="s">
        <v>20</v>
      </c>
      <c r="I2978" s="5">
        <v>389546.76</v>
      </c>
      <c r="J2978" s="5">
        <v>30014.577867709719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 t="s">
        <v>21</v>
      </c>
      <c r="Q2978" s="12" t="s">
        <v>22</v>
      </c>
    </row>
    <row r="2979" spans="1:17" x14ac:dyDescent="0.25">
      <c r="A2979" s="4">
        <v>30000823</v>
      </c>
      <c r="B2979" s="4"/>
      <c r="C2979" s="3">
        <v>319705</v>
      </c>
      <c r="D2979" s="11"/>
      <c r="E2979" s="4" t="s">
        <v>27</v>
      </c>
      <c r="F2979" s="4" t="s">
        <v>18</v>
      </c>
      <c r="G2979" s="4" t="s">
        <v>19</v>
      </c>
      <c r="H2979" s="4" t="s">
        <v>25</v>
      </c>
      <c r="I2979" s="5">
        <v>567853.43999999994</v>
      </c>
      <c r="J2979" s="5">
        <v>567853.43999999994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 t="s">
        <v>21</v>
      </c>
      <c r="Q2979" s="12" t="s">
        <v>22</v>
      </c>
    </row>
    <row r="2980" spans="1:17" x14ac:dyDescent="0.25">
      <c r="A2980" s="4" t="s">
        <v>2592</v>
      </c>
      <c r="B2980" s="4"/>
      <c r="C2980" s="3">
        <v>316358</v>
      </c>
      <c r="D2980" s="11"/>
      <c r="E2980" s="4" t="s">
        <v>27</v>
      </c>
      <c r="F2980" s="4" t="s">
        <v>18</v>
      </c>
      <c r="G2980" s="4" t="s">
        <v>19</v>
      </c>
      <c r="H2980" s="4" t="s">
        <v>25</v>
      </c>
      <c r="I2980" s="5">
        <v>4228353.67</v>
      </c>
      <c r="J2980" s="5">
        <v>4228353.67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 t="s">
        <v>21</v>
      </c>
      <c r="Q2980" s="12" t="s">
        <v>250</v>
      </c>
    </row>
    <row r="2981" spans="1:17" x14ac:dyDescent="0.25">
      <c r="A2981" s="4">
        <v>30000746</v>
      </c>
      <c r="B2981" s="4"/>
      <c r="C2981" s="3">
        <v>329342</v>
      </c>
      <c r="D2981" s="11"/>
      <c r="E2981" s="4" t="s">
        <v>24</v>
      </c>
      <c r="F2981" s="4" t="s">
        <v>18</v>
      </c>
      <c r="G2981" s="4" t="s">
        <v>19</v>
      </c>
      <c r="H2981" s="4" t="s">
        <v>20</v>
      </c>
      <c r="I2981" s="5">
        <v>725985.23</v>
      </c>
      <c r="J2981" s="5">
        <v>55937.161989595676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 t="s">
        <v>21</v>
      </c>
      <c r="Q2981" s="12" t="s">
        <v>22</v>
      </c>
    </row>
    <row r="2982" spans="1:17" x14ac:dyDescent="0.25">
      <c r="A2982" s="4" t="s">
        <v>2593</v>
      </c>
      <c r="B2982" s="4"/>
      <c r="C2982" s="3">
        <v>316241</v>
      </c>
      <c r="D2982" s="11"/>
      <c r="E2982" s="4" t="s">
        <v>24</v>
      </c>
      <c r="F2982" s="4" t="s">
        <v>18</v>
      </c>
      <c r="G2982" s="4" t="s">
        <v>19</v>
      </c>
      <c r="H2982" s="4" t="s">
        <v>25</v>
      </c>
      <c r="I2982" s="5">
        <v>47361.36</v>
      </c>
      <c r="J2982" s="5">
        <v>47361.36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 t="s">
        <v>21</v>
      </c>
      <c r="Q2982" s="12" t="s">
        <v>28</v>
      </c>
    </row>
    <row r="2983" spans="1:17" x14ac:dyDescent="0.25">
      <c r="A2983" s="4" t="s">
        <v>2594</v>
      </c>
      <c r="B2983" s="4"/>
      <c r="C2983" s="3">
        <v>313548</v>
      </c>
      <c r="D2983" s="11"/>
      <c r="E2983" s="4" t="s">
        <v>43</v>
      </c>
      <c r="F2983" s="4" t="s">
        <v>18</v>
      </c>
      <c r="G2983" s="4" t="s">
        <v>19</v>
      </c>
      <c r="H2983" s="4" t="s">
        <v>25</v>
      </c>
      <c r="I2983" s="5">
        <v>140194.14000000001</v>
      </c>
      <c r="J2983" s="5">
        <v>140194.14000000001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 t="s">
        <v>21</v>
      </c>
      <c r="Q2983" s="12" t="s">
        <v>44</v>
      </c>
    </row>
    <row r="2984" spans="1:17" x14ac:dyDescent="0.25">
      <c r="A2984" s="4" t="s">
        <v>2595</v>
      </c>
      <c r="B2984" s="4"/>
      <c r="C2984" s="3">
        <v>309244</v>
      </c>
      <c r="D2984" s="11"/>
      <c r="E2984" s="4" t="s">
        <v>17</v>
      </c>
      <c r="F2984" s="4" t="s">
        <v>18</v>
      </c>
      <c r="G2984" s="4" t="s">
        <v>48</v>
      </c>
      <c r="H2984" s="4" t="s">
        <v>25</v>
      </c>
      <c r="I2984" s="5">
        <v>15946</v>
      </c>
      <c r="J2984" s="5">
        <v>15946</v>
      </c>
      <c r="K2984" s="5">
        <v>0</v>
      </c>
      <c r="L2984" s="5">
        <v>0</v>
      </c>
      <c r="M2984" s="5">
        <v>0</v>
      </c>
      <c r="N2984" s="5">
        <v>15946</v>
      </c>
      <c r="O2984" s="5">
        <v>15946</v>
      </c>
      <c r="P2984" s="5" t="s">
        <v>49</v>
      </c>
      <c r="Q2984" s="12" t="s">
        <v>22</v>
      </c>
    </row>
    <row r="2985" spans="1:17" x14ac:dyDescent="0.25">
      <c r="A2985" s="4" t="s">
        <v>2596</v>
      </c>
      <c r="B2985" s="4"/>
      <c r="C2985" s="3">
        <v>318874</v>
      </c>
      <c r="D2985" s="11"/>
      <c r="E2985" s="4" t="s">
        <v>17</v>
      </c>
      <c r="F2985" s="4" t="s">
        <v>18</v>
      </c>
      <c r="G2985" s="4" t="s">
        <v>48</v>
      </c>
      <c r="H2985" s="4" t="s">
        <v>20</v>
      </c>
      <c r="I2985" s="5">
        <v>3768018.5</v>
      </c>
      <c r="J2985" s="5">
        <v>290325.82551892044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 t="s">
        <v>21</v>
      </c>
      <c r="Q2985" s="12" t="s">
        <v>22</v>
      </c>
    </row>
    <row r="2986" spans="1:17" x14ac:dyDescent="0.25">
      <c r="A2986" s="4">
        <v>30000730</v>
      </c>
      <c r="B2986" s="4"/>
      <c r="C2986" s="3">
        <v>316386</v>
      </c>
      <c r="D2986" s="11"/>
      <c r="E2986" s="4" t="s">
        <v>24</v>
      </c>
      <c r="F2986" s="4" t="s">
        <v>18</v>
      </c>
      <c r="G2986" s="4" t="s">
        <v>19</v>
      </c>
      <c r="H2986" s="4" t="s">
        <v>20</v>
      </c>
      <c r="I2986" s="5">
        <v>1112613.17</v>
      </c>
      <c r="J2986" s="5">
        <v>85726.844776232625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 t="s">
        <v>21</v>
      </c>
      <c r="Q2986" s="12" t="s">
        <v>22</v>
      </c>
    </row>
    <row r="2987" spans="1:17" x14ac:dyDescent="0.25">
      <c r="A2987" s="4">
        <v>30000598</v>
      </c>
      <c r="B2987" s="4"/>
      <c r="C2987" s="3">
        <v>319746</v>
      </c>
      <c r="D2987" s="11"/>
      <c r="E2987" s="4" t="s">
        <v>24</v>
      </c>
      <c r="F2987" s="4" t="s">
        <v>18</v>
      </c>
      <c r="G2987" s="4" t="s">
        <v>19</v>
      </c>
      <c r="H2987" s="4" t="s">
        <v>20</v>
      </c>
      <c r="I2987" s="5">
        <v>13724139.310000001</v>
      </c>
      <c r="J2987" s="5">
        <v>1057444.9341775835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 t="s">
        <v>21</v>
      </c>
      <c r="Q2987" s="12" t="s">
        <v>22</v>
      </c>
    </row>
    <row r="2988" spans="1:17" x14ac:dyDescent="0.25">
      <c r="A2988" s="4" t="s">
        <v>2597</v>
      </c>
      <c r="B2988" s="4"/>
      <c r="C2988" s="3">
        <v>318359</v>
      </c>
      <c r="D2988" s="11"/>
      <c r="E2988" s="4" t="s">
        <v>27</v>
      </c>
      <c r="F2988" s="4" t="s">
        <v>18</v>
      </c>
      <c r="G2988" s="4" t="s">
        <v>19</v>
      </c>
      <c r="H2988" s="4" t="s">
        <v>20</v>
      </c>
      <c r="I2988" s="5">
        <v>1039882.33</v>
      </c>
      <c r="J2988" s="5">
        <v>80122.933552419767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 t="s">
        <v>21</v>
      </c>
      <c r="Q2988" s="12" t="s">
        <v>22</v>
      </c>
    </row>
    <row r="2989" spans="1:17" x14ac:dyDescent="0.25">
      <c r="A2989" s="4" t="s">
        <v>2598</v>
      </c>
      <c r="B2989" s="4"/>
      <c r="C2989" s="3">
        <v>313250</v>
      </c>
      <c r="D2989" s="11"/>
      <c r="E2989" s="4" t="s">
        <v>24</v>
      </c>
      <c r="F2989" s="4" t="s">
        <v>18</v>
      </c>
      <c r="G2989" s="4" t="s">
        <v>19</v>
      </c>
      <c r="H2989" s="4" t="s">
        <v>25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 t="s">
        <v>21</v>
      </c>
      <c r="Q2989" s="12" t="s">
        <v>28</v>
      </c>
    </row>
    <row r="2990" spans="1:17" x14ac:dyDescent="0.25">
      <c r="A2990" s="4" t="s">
        <v>2599</v>
      </c>
      <c r="B2990" s="4"/>
      <c r="C2990" s="3">
        <v>319546</v>
      </c>
      <c r="D2990" s="11"/>
      <c r="E2990" s="4" t="s">
        <v>17</v>
      </c>
      <c r="F2990" s="4" t="s">
        <v>18</v>
      </c>
      <c r="G2990" s="4" t="s">
        <v>19</v>
      </c>
      <c r="H2990" s="4" t="s">
        <v>20</v>
      </c>
      <c r="I2990" s="5">
        <v>613545.16</v>
      </c>
      <c r="J2990" s="5">
        <v>47273.654593293031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 t="s">
        <v>21</v>
      </c>
      <c r="Q2990" s="12" t="s">
        <v>22</v>
      </c>
    </row>
    <row r="2991" spans="1:17" x14ac:dyDescent="0.25">
      <c r="A2991" s="4" t="s">
        <v>2600</v>
      </c>
      <c r="B2991" s="4"/>
      <c r="C2991" s="3">
        <v>316486</v>
      </c>
      <c r="D2991" s="11"/>
      <c r="E2991" s="4" t="s">
        <v>24</v>
      </c>
      <c r="F2991" s="4" t="s">
        <v>18</v>
      </c>
      <c r="G2991" s="4" t="s">
        <v>19</v>
      </c>
      <c r="H2991" s="4" t="s">
        <v>25</v>
      </c>
      <c r="I2991" s="5">
        <v>76768.53</v>
      </c>
      <c r="J2991" s="5">
        <v>76768.53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 t="s">
        <v>21</v>
      </c>
      <c r="Q2991" s="12" t="s">
        <v>26</v>
      </c>
    </row>
    <row r="2992" spans="1:17" x14ac:dyDescent="0.25">
      <c r="A2992" s="4" t="s">
        <v>2601</v>
      </c>
      <c r="B2992" s="4"/>
      <c r="C2992" s="3">
        <v>313250</v>
      </c>
      <c r="D2992" s="11"/>
      <c r="E2992" s="4" t="s">
        <v>24</v>
      </c>
      <c r="F2992" s="4" t="s">
        <v>18</v>
      </c>
      <c r="G2992" s="4" t="s">
        <v>19</v>
      </c>
      <c r="H2992" s="4" t="s">
        <v>25</v>
      </c>
      <c r="I2992" s="5">
        <v>29399.55</v>
      </c>
      <c r="J2992" s="5">
        <v>29399.55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 t="s">
        <v>21</v>
      </c>
      <c r="Q2992" s="12" t="s">
        <v>28</v>
      </c>
    </row>
    <row r="2993" spans="1:17" x14ac:dyDescent="0.25">
      <c r="A2993" s="4">
        <v>30000823</v>
      </c>
      <c r="B2993" s="4"/>
      <c r="C2993" s="3">
        <v>319705</v>
      </c>
      <c r="D2993" s="11"/>
      <c r="E2993" s="4" t="s">
        <v>27</v>
      </c>
      <c r="F2993" s="4" t="s">
        <v>18</v>
      </c>
      <c r="G2993" s="4" t="s">
        <v>19</v>
      </c>
      <c r="H2993" s="4" t="s">
        <v>25</v>
      </c>
      <c r="I2993" s="5">
        <v>140863.57</v>
      </c>
      <c r="J2993" s="5">
        <v>140863.57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 t="s">
        <v>21</v>
      </c>
      <c r="Q2993" s="12" t="s">
        <v>22</v>
      </c>
    </row>
    <row r="2994" spans="1:17" x14ac:dyDescent="0.25">
      <c r="A2994" s="4" t="s">
        <v>2602</v>
      </c>
      <c r="B2994" s="4"/>
      <c r="C2994" s="3">
        <v>315702</v>
      </c>
      <c r="D2994" s="11"/>
      <c r="E2994" s="4" t="s">
        <v>17</v>
      </c>
      <c r="F2994" s="4" t="s">
        <v>18</v>
      </c>
      <c r="G2994" s="4" t="s">
        <v>19</v>
      </c>
      <c r="H2994" s="4" t="s">
        <v>20</v>
      </c>
      <c r="I2994" s="5">
        <v>353424.91</v>
      </c>
      <c r="J2994" s="5">
        <v>27231.389324309352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 t="s">
        <v>21</v>
      </c>
      <c r="Q2994" s="12" t="s">
        <v>22</v>
      </c>
    </row>
    <row r="2995" spans="1:17" x14ac:dyDescent="0.25">
      <c r="A2995" s="4" t="s">
        <v>2603</v>
      </c>
      <c r="B2995" s="4"/>
      <c r="C2995" s="3">
        <v>314015</v>
      </c>
      <c r="D2995" s="11"/>
      <c r="E2995" s="4" t="s">
        <v>24</v>
      </c>
      <c r="F2995" s="4" t="s">
        <v>18</v>
      </c>
      <c r="G2995" s="4" t="s">
        <v>19</v>
      </c>
      <c r="H2995" s="4" t="s">
        <v>25</v>
      </c>
      <c r="I2995" s="5">
        <v>48771.99</v>
      </c>
      <c r="J2995" s="5">
        <v>48771.99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 t="s">
        <v>21</v>
      </c>
      <c r="Q2995" s="12" t="s">
        <v>28</v>
      </c>
    </row>
    <row r="2996" spans="1:17" x14ac:dyDescent="0.25">
      <c r="A2996" s="4" t="s">
        <v>2604</v>
      </c>
      <c r="B2996" s="4"/>
      <c r="C2996" s="3">
        <v>312891</v>
      </c>
      <c r="D2996" s="11"/>
      <c r="E2996" s="4" t="s">
        <v>24</v>
      </c>
      <c r="F2996" s="4" t="s">
        <v>18</v>
      </c>
      <c r="G2996" s="4" t="s">
        <v>19</v>
      </c>
      <c r="H2996" s="4" t="s">
        <v>25</v>
      </c>
      <c r="I2996" s="5">
        <v>42144.26</v>
      </c>
      <c r="J2996" s="5">
        <v>42144.26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 t="s">
        <v>21</v>
      </c>
      <c r="Q2996" s="12" t="s">
        <v>56</v>
      </c>
    </row>
    <row r="2997" spans="1:17" x14ac:dyDescent="0.25">
      <c r="A2997" s="4">
        <v>30000581</v>
      </c>
      <c r="B2997" s="4"/>
      <c r="C2997" s="3">
        <v>318173</v>
      </c>
      <c r="D2997" s="11"/>
      <c r="E2997" s="4" t="s">
        <v>24</v>
      </c>
      <c r="F2997" s="4" t="s">
        <v>18</v>
      </c>
      <c r="G2997" s="4" t="s">
        <v>19</v>
      </c>
      <c r="H2997" s="4" t="s">
        <v>25</v>
      </c>
      <c r="I2997" s="5">
        <v>215215.27</v>
      </c>
      <c r="J2997" s="5">
        <v>215215.27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 t="s">
        <v>21</v>
      </c>
      <c r="Q2997" s="12" t="s">
        <v>22</v>
      </c>
    </row>
    <row r="2998" spans="1:17" x14ac:dyDescent="0.25">
      <c r="A2998" s="4" t="s">
        <v>2605</v>
      </c>
      <c r="B2998" s="4"/>
      <c r="C2998" s="3">
        <v>313002</v>
      </c>
      <c r="D2998" s="11"/>
      <c r="E2998" s="4" t="s">
        <v>27</v>
      </c>
      <c r="F2998" s="4" t="s">
        <v>18</v>
      </c>
      <c r="G2998" s="4" t="s">
        <v>19</v>
      </c>
      <c r="H2998" s="4" t="s">
        <v>25</v>
      </c>
      <c r="I2998" s="5">
        <v>1282781.8400000001</v>
      </c>
      <c r="J2998" s="5">
        <v>1282781.8400000001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 t="s">
        <v>21</v>
      </c>
      <c r="Q2998" s="12" t="s">
        <v>250</v>
      </c>
    </row>
    <row r="2999" spans="1:17" x14ac:dyDescent="0.25">
      <c r="A2999" s="4">
        <v>30000741</v>
      </c>
      <c r="B2999" s="4"/>
      <c r="C2999" s="3">
        <v>329313</v>
      </c>
      <c r="D2999" s="11"/>
      <c r="E2999" s="4" t="s">
        <v>24</v>
      </c>
      <c r="F2999" s="4" t="s">
        <v>18</v>
      </c>
      <c r="G2999" s="4" t="s">
        <v>19</v>
      </c>
      <c r="H2999" s="4" t="s">
        <v>20</v>
      </c>
      <c r="I2999" s="5">
        <v>130056.98</v>
      </c>
      <c r="J2999" s="5">
        <v>10020.890312241758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 t="s">
        <v>21</v>
      </c>
      <c r="Q2999" s="12" t="s">
        <v>22</v>
      </c>
    </row>
    <row r="3000" spans="1:17" x14ac:dyDescent="0.25">
      <c r="A3000" s="4">
        <v>30000540</v>
      </c>
      <c r="B3000" s="4"/>
      <c r="C3000" s="3">
        <v>318945</v>
      </c>
      <c r="D3000" s="11"/>
      <c r="E3000" s="4" t="s">
        <v>24</v>
      </c>
      <c r="F3000" s="4" t="s">
        <v>18</v>
      </c>
      <c r="G3000" s="4" t="s">
        <v>19</v>
      </c>
      <c r="H3000" s="4" t="s">
        <v>20</v>
      </c>
      <c r="I3000" s="5">
        <v>1050970.8700000001</v>
      </c>
      <c r="J3000" s="5">
        <v>80977.305559696164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 t="s">
        <v>21</v>
      </c>
      <c r="Q3000" s="12" t="s">
        <v>22</v>
      </c>
    </row>
    <row r="3001" spans="1:17" x14ac:dyDescent="0.25">
      <c r="A3001" s="4">
        <v>30000762</v>
      </c>
      <c r="B3001" s="4"/>
      <c r="C3001" s="3">
        <v>314798</v>
      </c>
      <c r="D3001" s="11"/>
      <c r="E3001" s="4" t="s">
        <v>43</v>
      </c>
      <c r="F3001" s="4" t="s">
        <v>18</v>
      </c>
      <c r="G3001" s="4" t="s">
        <v>19</v>
      </c>
      <c r="H3001" s="4" t="s">
        <v>25</v>
      </c>
      <c r="I3001" s="5">
        <v>287390.3</v>
      </c>
      <c r="J3001" s="5">
        <v>287390.3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 t="s">
        <v>21</v>
      </c>
      <c r="Q3001" s="12" t="s">
        <v>28</v>
      </c>
    </row>
    <row r="3002" spans="1:17" x14ac:dyDescent="0.25">
      <c r="A3002" s="4" t="s">
        <v>2606</v>
      </c>
      <c r="B3002" s="4"/>
      <c r="C3002" s="3">
        <v>312939</v>
      </c>
      <c r="D3002" s="11"/>
      <c r="E3002" s="4" t="s">
        <v>17</v>
      </c>
      <c r="F3002" s="4" t="s">
        <v>18</v>
      </c>
      <c r="G3002" s="4" t="s">
        <v>19</v>
      </c>
      <c r="H3002" s="4" t="s">
        <v>20</v>
      </c>
      <c r="I3002" s="5">
        <v>944155.23</v>
      </c>
      <c r="J3002" s="5">
        <v>72747.160495033706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 t="s">
        <v>21</v>
      </c>
      <c r="Q3002" s="12" t="s">
        <v>22</v>
      </c>
    </row>
    <row r="3003" spans="1:17" x14ac:dyDescent="0.25">
      <c r="A3003" s="4" t="s">
        <v>2607</v>
      </c>
      <c r="B3003" s="4"/>
      <c r="C3003" s="3">
        <v>309736</v>
      </c>
      <c r="D3003" s="11"/>
      <c r="E3003" s="4" t="s">
        <v>24</v>
      </c>
      <c r="F3003" s="4" t="s">
        <v>18</v>
      </c>
      <c r="G3003" s="4" t="s">
        <v>19</v>
      </c>
      <c r="H3003" s="4" t="s">
        <v>25</v>
      </c>
      <c r="I3003" s="5">
        <v>24413.42</v>
      </c>
      <c r="J3003" s="5">
        <v>24413.42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 t="s">
        <v>21</v>
      </c>
      <c r="Q3003" s="12" t="s">
        <v>44</v>
      </c>
    </row>
    <row r="3004" spans="1:17" x14ac:dyDescent="0.25">
      <c r="A3004" s="4" t="s">
        <v>2608</v>
      </c>
      <c r="B3004" s="4"/>
      <c r="C3004" s="3">
        <v>319958</v>
      </c>
      <c r="D3004" s="11"/>
      <c r="E3004" s="4" t="s">
        <v>17</v>
      </c>
      <c r="F3004" s="4" t="s">
        <v>18</v>
      </c>
      <c r="G3004" s="4" t="s">
        <v>19</v>
      </c>
      <c r="H3004" s="4" t="s">
        <v>20</v>
      </c>
      <c r="I3004" s="5">
        <v>137550</v>
      </c>
      <c r="J3004" s="5">
        <v>10598.227503428527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 t="s">
        <v>21</v>
      </c>
      <c r="Q3004" s="12" t="s">
        <v>22</v>
      </c>
    </row>
    <row r="3005" spans="1:17" x14ac:dyDescent="0.25">
      <c r="A3005" s="4" t="s">
        <v>2609</v>
      </c>
      <c r="B3005" s="4"/>
      <c r="C3005" s="3">
        <v>313723</v>
      </c>
      <c r="D3005" s="11"/>
      <c r="E3005" s="4" t="s">
        <v>24</v>
      </c>
      <c r="F3005" s="4" t="s">
        <v>18</v>
      </c>
      <c r="G3005" s="4" t="s">
        <v>48</v>
      </c>
      <c r="H3005" s="4" t="s">
        <v>25</v>
      </c>
      <c r="I3005" s="5">
        <v>6447.75</v>
      </c>
      <c r="J3005" s="5">
        <v>6447.75</v>
      </c>
      <c r="K3005" s="5">
        <v>0</v>
      </c>
      <c r="L3005" s="5">
        <v>0</v>
      </c>
      <c r="M3005" s="5">
        <v>0</v>
      </c>
      <c r="N3005" s="5">
        <v>6447.75</v>
      </c>
      <c r="O3005" s="5">
        <v>6447.75</v>
      </c>
      <c r="P3005" s="5" t="s">
        <v>49</v>
      </c>
      <c r="Q3005" s="12" t="s">
        <v>211</v>
      </c>
    </row>
    <row r="3006" spans="1:17" x14ac:dyDescent="0.25">
      <c r="A3006" s="4">
        <v>30000687</v>
      </c>
      <c r="B3006" s="4"/>
      <c r="C3006" s="3">
        <v>317549</v>
      </c>
      <c r="D3006" s="11"/>
      <c r="E3006" s="4" t="s">
        <v>24</v>
      </c>
      <c r="F3006" s="4" t="s">
        <v>18</v>
      </c>
      <c r="G3006" s="4" t="s">
        <v>19</v>
      </c>
      <c r="H3006" s="4" t="s">
        <v>20</v>
      </c>
      <c r="I3006" s="5">
        <v>2964792</v>
      </c>
      <c r="J3006" s="5">
        <v>228437.22367389945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 t="s">
        <v>21</v>
      </c>
      <c r="Q3006" s="12" t="s">
        <v>22</v>
      </c>
    </row>
    <row r="3007" spans="1:17" x14ac:dyDescent="0.25">
      <c r="A3007" s="4" t="s">
        <v>2610</v>
      </c>
      <c r="B3007" s="4"/>
      <c r="C3007" s="3">
        <v>313723</v>
      </c>
      <c r="D3007" s="11"/>
      <c r="E3007" s="4" t="s">
        <v>24</v>
      </c>
      <c r="F3007" s="4" t="s">
        <v>18</v>
      </c>
      <c r="G3007" s="4" t="s">
        <v>48</v>
      </c>
      <c r="H3007" s="4" t="s">
        <v>25</v>
      </c>
      <c r="I3007" s="5">
        <v>6182.24</v>
      </c>
      <c r="J3007" s="5">
        <v>6182.24</v>
      </c>
      <c r="K3007" s="5">
        <v>0</v>
      </c>
      <c r="L3007" s="5">
        <v>0</v>
      </c>
      <c r="M3007" s="5">
        <v>0</v>
      </c>
      <c r="N3007" s="5">
        <v>6182.24</v>
      </c>
      <c r="O3007" s="5">
        <v>6182.24</v>
      </c>
      <c r="P3007" s="5" t="s">
        <v>49</v>
      </c>
      <c r="Q3007" s="12" t="s">
        <v>211</v>
      </c>
    </row>
    <row r="3008" spans="1:17" x14ac:dyDescent="0.25">
      <c r="A3008" s="4" t="s">
        <v>2611</v>
      </c>
      <c r="B3008" s="4"/>
      <c r="C3008" s="3">
        <v>314293</v>
      </c>
      <c r="D3008" s="11"/>
      <c r="E3008" s="4" t="s">
        <v>24</v>
      </c>
      <c r="F3008" s="4" t="s">
        <v>18</v>
      </c>
      <c r="G3008" s="4" t="s">
        <v>19</v>
      </c>
      <c r="H3008" s="4" t="s">
        <v>25</v>
      </c>
      <c r="I3008" s="5">
        <v>211440.47</v>
      </c>
      <c r="J3008" s="5">
        <v>211440.47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 t="s">
        <v>21</v>
      </c>
      <c r="Q3008" s="12" t="s">
        <v>26</v>
      </c>
    </row>
    <row r="3009" spans="1:17" x14ac:dyDescent="0.25">
      <c r="A3009" s="4" t="s">
        <v>2612</v>
      </c>
      <c r="B3009" s="4"/>
      <c r="C3009" s="3">
        <v>318324</v>
      </c>
      <c r="D3009" s="11"/>
      <c r="E3009" s="4" t="s">
        <v>24</v>
      </c>
      <c r="F3009" s="4" t="s">
        <v>18</v>
      </c>
      <c r="G3009" s="4" t="s">
        <v>48</v>
      </c>
      <c r="H3009" s="4" t="s">
        <v>25</v>
      </c>
      <c r="I3009" s="5">
        <v>34565.21</v>
      </c>
      <c r="J3009" s="5">
        <v>34565.21</v>
      </c>
      <c r="K3009" s="5">
        <v>0</v>
      </c>
      <c r="L3009" s="5">
        <v>0</v>
      </c>
      <c r="M3009" s="5">
        <v>0</v>
      </c>
      <c r="N3009" s="5">
        <v>34565.21</v>
      </c>
      <c r="O3009" s="5">
        <v>34565.21</v>
      </c>
      <c r="P3009" s="5" t="s">
        <v>49</v>
      </c>
      <c r="Q3009" s="12" t="s">
        <v>211</v>
      </c>
    </row>
    <row r="3010" spans="1:17" x14ac:dyDescent="0.25">
      <c r="A3010" s="4" t="s">
        <v>2613</v>
      </c>
      <c r="B3010" s="4"/>
      <c r="C3010" s="3">
        <v>309615</v>
      </c>
      <c r="D3010" s="11"/>
      <c r="E3010" s="4" t="s">
        <v>24</v>
      </c>
      <c r="F3010" s="4" t="s">
        <v>18</v>
      </c>
      <c r="G3010" s="4" t="s">
        <v>19</v>
      </c>
      <c r="H3010" s="4" t="s">
        <v>25</v>
      </c>
      <c r="I3010" s="5">
        <v>70662.539999999994</v>
      </c>
      <c r="J3010" s="5">
        <v>70662.539999999994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 t="s">
        <v>21</v>
      </c>
      <c r="Q3010" s="12" t="s">
        <v>97</v>
      </c>
    </row>
    <row r="3011" spans="1:17" x14ac:dyDescent="0.25">
      <c r="A3011" s="4" t="s">
        <v>2614</v>
      </c>
      <c r="B3011" s="4"/>
      <c r="C3011" s="3">
        <v>315382</v>
      </c>
      <c r="D3011" s="11"/>
      <c r="E3011" s="4" t="s">
        <v>24</v>
      </c>
      <c r="F3011" s="4" t="s">
        <v>18</v>
      </c>
      <c r="G3011" s="4" t="s">
        <v>19</v>
      </c>
      <c r="H3011" s="4" t="s">
        <v>25</v>
      </c>
      <c r="I3011" s="5">
        <v>6375.86</v>
      </c>
      <c r="J3011" s="5">
        <v>6375.86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 t="s">
        <v>21</v>
      </c>
      <c r="Q3011" s="12" t="s">
        <v>41</v>
      </c>
    </row>
    <row r="3012" spans="1:17" x14ac:dyDescent="0.25">
      <c r="A3012" s="4" t="s">
        <v>2615</v>
      </c>
      <c r="B3012" s="4"/>
      <c r="C3012" s="3">
        <v>318874</v>
      </c>
      <c r="D3012" s="11"/>
      <c r="E3012" s="4" t="s">
        <v>17</v>
      </c>
      <c r="F3012" s="4" t="s">
        <v>18</v>
      </c>
      <c r="G3012" s="4" t="s">
        <v>48</v>
      </c>
      <c r="H3012" s="4" t="s">
        <v>20</v>
      </c>
      <c r="I3012" s="5">
        <v>2315725.27</v>
      </c>
      <c r="J3012" s="5">
        <v>178426.63211122103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 t="s">
        <v>21</v>
      </c>
      <c r="Q3012" s="12" t="s">
        <v>22</v>
      </c>
    </row>
    <row r="3013" spans="1:17" x14ac:dyDescent="0.25">
      <c r="A3013" s="4" t="s">
        <v>2616</v>
      </c>
      <c r="B3013" s="4"/>
      <c r="C3013" s="3">
        <v>313723</v>
      </c>
      <c r="D3013" s="11"/>
      <c r="E3013" s="4" t="s">
        <v>24</v>
      </c>
      <c r="F3013" s="4" t="s">
        <v>18</v>
      </c>
      <c r="G3013" s="4" t="s">
        <v>48</v>
      </c>
      <c r="H3013" s="4" t="s">
        <v>25</v>
      </c>
      <c r="I3013" s="5">
        <v>6182.24</v>
      </c>
      <c r="J3013" s="5">
        <v>6182.24</v>
      </c>
      <c r="K3013" s="5">
        <v>0</v>
      </c>
      <c r="L3013" s="5">
        <v>0</v>
      </c>
      <c r="M3013" s="5">
        <v>0</v>
      </c>
      <c r="N3013" s="5">
        <v>6182.24</v>
      </c>
      <c r="O3013" s="5">
        <v>6182.24</v>
      </c>
      <c r="P3013" s="5" t="s">
        <v>49</v>
      </c>
      <c r="Q3013" s="12" t="s">
        <v>211</v>
      </c>
    </row>
    <row r="3014" spans="1:17" x14ac:dyDescent="0.25">
      <c r="A3014" s="4" t="s">
        <v>2617</v>
      </c>
      <c r="B3014" s="4"/>
      <c r="C3014" s="3">
        <v>316526</v>
      </c>
      <c r="D3014" s="11"/>
      <c r="E3014" s="4" t="s">
        <v>24</v>
      </c>
      <c r="F3014" s="4" t="s">
        <v>18</v>
      </c>
      <c r="G3014" s="4" t="s">
        <v>19</v>
      </c>
      <c r="H3014" s="4" t="s">
        <v>25</v>
      </c>
      <c r="I3014" s="5">
        <v>160790.43</v>
      </c>
      <c r="J3014" s="5">
        <v>160790.43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 t="s">
        <v>21</v>
      </c>
      <c r="Q3014" s="12" t="s">
        <v>97</v>
      </c>
    </row>
    <row r="3015" spans="1:17" x14ac:dyDescent="0.25">
      <c r="A3015" s="4" t="s">
        <v>2618</v>
      </c>
      <c r="B3015" s="4"/>
      <c r="C3015" s="3">
        <v>309777</v>
      </c>
      <c r="D3015" s="11"/>
      <c r="E3015" s="4" t="s">
        <v>17</v>
      </c>
      <c r="F3015" s="4" t="s">
        <v>18</v>
      </c>
      <c r="G3015" s="4" t="s">
        <v>19</v>
      </c>
      <c r="H3015" s="4" t="s">
        <v>20</v>
      </c>
      <c r="I3015" s="5">
        <v>672257.51</v>
      </c>
      <c r="J3015" s="5">
        <v>51797.441162256473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 t="s">
        <v>21</v>
      </c>
      <c r="Q3015" s="12" t="s">
        <v>22</v>
      </c>
    </row>
    <row r="3016" spans="1:17" x14ac:dyDescent="0.25">
      <c r="A3016" s="4" t="s">
        <v>2619</v>
      </c>
      <c r="B3016" s="4"/>
      <c r="C3016" s="3">
        <v>313723</v>
      </c>
      <c r="D3016" s="11"/>
      <c r="E3016" s="4" t="s">
        <v>24</v>
      </c>
      <c r="F3016" s="4" t="s">
        <v>18</v>
      </c>
      <c r="G3016" s="4" t="s">
        <v>48</v>
      </c>
      <c r="H3016" s="4" t="s">
        <v>25</v>
      </c>
      <c r="I3016" s="5">
        <v>6182.24</v>
      </c>
      <c r="J3016" s="5">
        <v>6182.24</v>
      </c>
      <c r="K3016" s="5">
        <v>0</v>
      </c>
      <c r="L3016" s="5">
        <v>0</v>
      </c>
      <c r="M3016" s="5">
        <v>0</v>
      </c>
      <c r="N3016" s="5">
        <v>6182.24</v>
      </c>
      <c r="O3016" s="5">
        <v>6182.24</v>
      </c>
      <c r="P3016" s="5" t="s">
        <v>49</v>
      </c>
      <c r="Q3016" s="12" t="s">
        <v>211</v>
      </c>
    </row>
    <row r="3017" spans="1:17" x14ac:dyDescent="0.25">
      <c r="A3017" s="4" t="s">
        <v>2620</v>
      </c>
      <c r="B3017" s="4"/>
      <c r="C3017" s="3">
        <v>313117</v>
      </c>
      <c r="D3017" s="11"/>
      <c r="E3017" s="4" t="s">
        <v>17</v>
      </c>
      <c r="F3017" s="4" t="s">
        <v>18</v>
      </c>
      <c r="G3017" s="4" t="s">
        <v>19</v>
      </c>
      <c r="H3017" s="4" t="s">
        <v>20</v>
      </c>
      <c r="I3017" s="5">
        <v>99700.06</v>
      </c>
      <c r="J3017" s="5">
        <v>7681.8896254850915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 t="s">
        <v>21</v>
      </c>
      <c r="Q3017" s="12" t="s">
        <v>22</v>
      </c>
    </row>
    <row r="3018" spans="1:17" x14ac:dyDescent="0.25">
      <c r="A3018" s="4" t="s">
        <v>2621</v>
      </c>
      <c r="B3018" s="4"/>
      <c r="C3018" s="3">
        <v>309777</v>
      </c>
      <c r="D3018" s="11"/>
      <c r="E3018" s="4" t="s">
        <v>17</v>
      </c>
      <c r="F3018" s="4" t="s">
        <v>18</v>
      </c>
      <c r="G3018" s="4" t="s">
        <v>19</v>
      </c>
      <c r="H3018" s="4" t="s">
        <v>20</v>
      </c>
      <c r="I3018" s="5">
        <v>169596.87</v>
      </c>
      <c r="J3018" s="5">
        <v>13067.438837727317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 t="s">
        <v>21</v>
      </c>
      <c r="Q3018" s="12" t="s">
        <v>22</v>
      </c>
    </row>
    <row r="3019" spans="1:17" x14ac:dyDescent="0.25">
      <c r="A3019" s="4" t="s">
        <v>2622</v>
      </c>
      <c r="B3019" s="4"/>
      <c r="C3019" s="3">
        <v>313723</v>
      </c>
      <c r="D3019" s="11"/>
      <c r="E3019" s="4" t="s">
        <v>24</v>
      </c>
      <c r="F3019" s="4" t="s">
        <v>18</v>
      </c>
      <c r="G3019" s="4" t="s">
        <v>48</v>
      </c>
      <c r="H3019" s="4" t="s">
        <v>25</v>
      </c>
      <c r="I3019" s="5">
        <v>6182.24</v>
      </c>
      <c r="J3019" s="5">
        <v>6182.24</v>
      </c>
      <c r="K3019" s="5">
        <v>0</v>
      </c>
      <c r="L3019" s="5">
        <v>0</v>
      </c>
      <c r="M3019" s="5">
        <v>0</v>
      </c>
      <c r="N3019" s="5">
        <v>6182.24</v>
      </c>
      <c r="O3019" s="5">
        <v>6182.24</v>
      </c>
      <c r="P3019" s="5" t="s">
        <v>49</v>
      </c>
      <c r="Q3019" s="12" t="s">
        <v>211</v>
      </c>
    </row>
    <row r="3020" spans="1:17" x14ac:dyDescent="0.25">
      <c r="A3020" s="4" t="s">
        <v>2623</v>
      </c>
      <c r="B3020" s="4"/>
      <c r="C3020" s="3">
        <v>319934</v>
      </c>
      <c r="D3020" s="11"/>
      <c r="E3020" s="4" t="s">
        <v>62</v>
      </c>
      <c r="F3020" s="4" t="s">
        <v>18</v>
      </c>
      <c r="G3020" s="4" t="s">
        <v>19</v>
      </c>
      <c r="H3020" s="4" t="s">
        <v>25</v>
      </c>
      <c r="I3020" s="5">
        <v>256649.83</v>
      </c>
      <c r="J3020" s="5">
        <v>256649.83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 t="s">
        <v>21</v>
      </c>
      <c r="Q3020" s="12" t="s">
        <v>22</v>
      </c>
    </row>
    <row r="3021" spans="1:17" x14ac:dyDescent="0.25">
      <c r="A3021" s="4" t="s">
        <v>2624</v>
      </c>
      <c r="B3021" s="4"/>
      <c r="C3021" s="3">
        <v>316950</v>
      </c>
      <c r="D3021" s="11"/>
      <c r="E3021" s="4" t="s">
        <v>24</v>
      </c>
      <c r="F3021" s="4" t="s">
        <v>18</v>
      </c>
      <c r="G3021" s="4" t="s">
        <v>19</v>
      </c>
      <c r="H3021" s="4" t="s">
        <v>25</v>
      </c>
      <c r="I3021" s="5">
        <v>72358.679999999993</v>
      </c>
      <c r="J3021" s="5">
        <v>72358.679999999993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 t="s">
        <v>21</v>
      </c>
      <c r="Q3021" s="12" t="s">
        <v>28</v>
      </c>
    </row>
    <row r="3022" spans="1:17" x14ac:dyDescent="0.25">
      <c r="A3022" s="4" t="s">
        <v>2625</v>
      </c>
      <c r="B3022" s="4"/>
      <c r="C3022" s="3">
        <v>319934</v>
      </c>
      <c r="D3022" s="11"/>
      <c r="E3022" s="4" t="s">
        <v>62</v>
      </c>
      <c r="F3022" s="4" t="s">
        <v>18</v>
      </c>
      <c r="G3022" s="4" t="s">
        <v>19</v>
      </c>
      <c r="H3022" s="4" t="s">
        <v>25</v>
      </c>
      <c r="I3022" s="5">
        <v>64327.360000000001</v>
      </c>
      <c r="J3022" s="5">
        <v>64327.360000000001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 t="s">
        <v>21</v>
      </c>
      <c r="Q3022" s="12" t="s">
        <v>22</v>
      </c>
    </row>
    <row r="3023" spans="1:17" x14ac:dyDescent="0.25">
      <c r="A3023" s="4" t="s">
        <v>2626</v>
      </c>
      <c r="B3023" s="4"/>
      <c r="C3023" s="3">
        <v>318752</v>
      </c>
      <c r="D3023" s="11"/>
      <c r="E3023" s="4" t="s">
        <v>17</v>
      </c>
      <c r="F3023" s="4" t="s">
        <v>18</v>
      </c>
      <c r="G3023" s="4" t="s">
        <v>19</v>
      </c>
      <c r="H3023" s="4" t="s">
        <v>20</v>
      </c>
      <c r="I3023" s="5">
        <v>219563.8</v>
      </c>
      <c r="J3023" s="5">
        <v>16917.390795472777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 t="s">
        <v>21</v>
      </c>
      <c r="Q3023" s="12" t="s">
        <v>22</v>
      </c>
    </row>
    <row r="3024" spans="1:17" x14ac:dyDescent="0.25">
      <c r="A3024" s="4" t="s">
        <v>2627</v>
      </c>
      <c r="B3024" s="4"/>
      <c r="C3024" s="3">
        <v>319934</v>
      </c>
      <c r="D3024" s="11"/>
      <c r="E3024" s="4" t="s">
        <v>62</v>
      </c>
      <c r="F3024" s="4" t="s">
        <v>18</v>
      </c>
      <c r="G3024" s="4" t="s">
        <v>19</v>
      </c>
      <c r="H3024" s="4" t="s">
        <v>25</v>
      </c>
      <c r="I3024" s="5">
        <v>38003.68</v>
      </c>
      <c r="J3024" s="5">
        <v>38003.68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 t="s">
        <v>21</v>
      </c>
      <c r="Q3024" s="12" t="s">
        <v>22</v>
      </c>
    </row>
    <row r="3025" spans="1:17" x14ac:dyDescent="0.25">
      <c r="A3025" s="4" t="s">
        <v>2628</v>
      </c>
      <c r="B3025" s="4"/>
      <c r="C3025" s="3">
        <v>309831</v>
      </c>
      <c r="D3025" s="11"/>
      <c r="E3025" s="4" t="s">
        <v>24</v>
      </c>
      <c r="F3025" s="4" t="s">
        <v>18</v>
      </c>
      <c r="G3025" s="4" t="s">
        <v>19</v>
      </c>
      <c r="H3025" s="4" t="s">
        <v>25</v>
      </c>
      <c r="I3025" s="5">
        <v>23917.22</v>
      </c>
      <c r="J3025" s="5">
        <v>23917.22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 t="s">
        <v>21</v>
      </c>
      <c r="Q3025" s="12" t="s">
        <v>26</v>
      </c>
    </row>
    <row r="3026" spans="1:17" x14ac:dyDescent="0.25">
      <c r="A3026" s="4" t="s">
        <v>2629</v>
      </c>
      <c r="B3026" s="4"/>
      <c r="C3026" s="3">
        <v>319934</v>
      </c>
      <c r="D3026" s="11"/>
      <c r="E3026" s="4" t="s">
        <v>62</v>
      </c>
      <c r="F3026" s="4" t="s">
        <v>18</v>
      </c>
      <c r="G3026" s="4" t="s">
        <v>19</v>
      </c>
      <c r="H3026" s="4" t="s">
        <v>25</v>
      </c>
      <c r="I3026" s="5">
        <v>231974.71</v>
      </c>
      <c r="J3026" s="5">
        <v>231974.71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 t="s">
        <v>21</v>
      </c>
      <c r="Q3026" s="12" t="s">
        <v>22</v>
      </c>
    </row>
    <row r="3027" spans="1:17" x14ac:dyDescent="0.25">
      <c r="A3027" s="4" t="s">
        <v>2630</v>
      </c>
      <c r="B3027" s="4"/>
      <c r="C3027" s="3">
        <v>309785</v>
      </c>
      <c r="D3027" s="11"/>
      <c r="E3027" s="4" t="s">
        <v>24</v>
      </c>
      <c r="F3027" s="4" t="s">
        <v>18</v>
      </c>
      <c r="G3027" s="4" t="s">
        <v>19</v>
      </c>
      <c r="H3027" s="4" t="s">
        <v>25</v>
      </c>
      <c r="I3027" s="5">
        <v>165196.72</v>
      </c>
      <c r="J3027" s="5">
        <v>165196.72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 t="s">
        <v>21</v>
      </c>
      <c r="Q3027" s="12" t="s">
        <v>26</v>
      </c>
    </row>
    <row r="3028" spans="1:17" x14ac:dyDescent="0.25">
      <c r="A3028" s="4" t="s">
        <v>2631</v>
      </c>
      <c r="B3028" s="4"/>
      <c r="C3028" s="3">
        <v>314242</v>
      </c>
      <c r="D3028" s="11"/>
      <c r="E3028" s="4" t="s">
        <v>24</v>
      </c>
      <c r="F3028" s="4" t="s">
        <v>18</v>
      </c>
      <c r="G3028" s="4" t="s">
        <v>19</v>
      </c>
      <c r="H3028" s="4" t="s">
        <v>25</v>
      </c>
      <c r="I3028" s="5">
        <v>39758.870000000003</v>
      </c>
      <c r="J3028" s="5">
        <v>39758.870000000003</v>
      </c>
      <c r="K3028" s="5">
        <v>39758.870000000003</v>
      </c>
      <c r="L3028" s="5">
        <v>0</v>
      </c>
      <c r="M3028" s="5">
        <v>0</v>
      </c>
      <c r="N3028" s="5">
        <v>0</v>
      </c>
      <c r="O3028" s="5">
        <v>39758.870000000003</v>
      </c>
      <c r="P3028" s="5" t="s">
        <v>33</v>
      </c>
      <c r="Q3028" s="12" t="s">
        <v>26</v>
      </c>
    </row>
    <row r="3029" spans="1:17" x14ac:dyDescent="0.25">
      <c r="A3029" s="4" t="s">
        <v>2632</v>
      </c>
      <c r="B3029" s="4"/>
      <c r="C3029" s="3">
        <v>319934</v>
      </c>
      <c r="D3029" s="11"/>
      <c r="E3029" s="4" t="s">
        <v>62</v>
      </c>
      <c r="F3029" s="4" t="s">
        <v>18</v>
      </c>
      <c r="G3029" s="4" t="s">
        <v>19</v>
      </c>
      <c r="H3029" s="4" t="s">
        <v>25</v>
      </c>
      <c r="I3029" s="5">
        <v>511040.6</v>
      </c>
      <c r="J3029" s="5">
        <v>511040.6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 t="s">
        <v>21</v>
      </c>
      <c r="Q3029" s="12" t="s">
        <v>22</v>
      </c>
    </row>
    <row r="3030" spans="1:17" x14ac:dyDescent="0.25">
      <c r="A3030" s="4" t="s">
        <v>2633</v>
      </c>
      <c r="B3030" s="4"/>
      <c r="C3030" s="3">
        <v>319958</v>
      </c>
      <c r="D3030" s="11"/>
      <c r="E3030" s="4" t="s">
        <v>17</v>
      </c>
      <c r="F3030" s="4" t="s">
        <v>18</v>
      </c>
      <c r="G3030" s="4" t="s">
        <v>19</v>
      </c>
      <c r="H3030" s="4" t="s">
        <v>20</v>
      </c>
      <c r="I3030" s="5">
        <v>91700</v>
      </c>
      <c r="J3030" s="5">
        <v>7065.4850022856845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 t="s">
        <v>21</v>
      </c>
      <c r="Q3030" s="12" t="s">
        <v>22</v>
      </c>
    </row>
    <row r="3031" spans="1:17" x14ac:dyDescent="0.25">
      <c r="A3031" s="4" t="s">
        <v>2634</v>
      </c>
      <c r="B3031" s="4"/>
      <c r="C3031" s="3">
        <v>313199</v>
      </c>
      <c r="D3031" s="11"/>
      <c r="E3031" s="4" t="s">
        <v>24</v>
      </c>
      <c r="F3031" s="4" t="s">
        <v>18</v>
      </c>
      <c r="G3031" s="4" t="s">
        <v>19</v>
      </c>
      <c r="H3031" s="4" t="s">
        <v>25</v>
      </c>
      <c r="I3031" s="5">
        <v>84081</v>
      </c>
      <c r="J3031" s="5">
        <v>84081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 t="s">
        <v>21</v>
      </c>
      <c r="Q3031" s="12" t="s">
        <v>28</v>
      </c>
    </row>
    <row r="3032" spans="1:17" x14ac:dyDescent="0.25">
      <c r="A3032" s="4" t="s">
        <v>2635</v>
      </c>
      <c r="B3032" s="4"/>
      <c r="C3032" s="3">
        <v>319934</v>
      </c>
      <c r="D3032" s="11"/>
      <c r="E3032" s="4" t="s">
        <v>62</v>
      </c>
      <c r="F3032" s="4" t="s">
        <v>18</v>
      </c>
      <c r="G3032" s="4" t="s">
        <v>19</v>
      </c>
      <c r="H3032" s="4" t="s">
        <v>25</v>
      </c>
      <c r="I3032" s="5">
        <v>69990.039999999994</v>
      </c>
      <c r="J3032" s="5">
        <v>69990.039999999994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 t="s">
        <v>21</v>
      </c>
      <c r="Q3032" s="12" t="s">
        <v>22</v>
      </c>
    </row>
    <row r="3033" spans="1:17" x14ac:dyDescent="0.25">
      <c r="A3033" s="4" t="s">
        <v>2636</v>
      </c>
      <c r="B3033" s="4"/>
      <c r="C3033" s="3">
        <v>311975</v>
      </c>
      <c r="D3033" s="11"/>
      <c r="E3033" s="4" t="s">
        <v>17</v>
      </c>
      <c r="F3033" s="4" t="s">
        <v>18</v>
      </c>
      <c r="G3033" s="4" t="s">
        <v>19</v>
      </c>
      <c r="H3033" s="4" t="s">
        <v>20</v>
      </c>
      <c r="I3033" s="5">
        <v>392587.83</v>
      </c>
      <c r="J3033" s="5">
        <v>30248.892311285519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 t="s">
        <v>21</v>
      </c>
      <c r="Q3033" s="12" t="s">
        <v>22</v>
      </c>
    </row>
    <row r="3034" spans="1:17" x14ac:dyDescent="0.25">
      <c r="A3034" s="4" t="s">
        <v>2637</v>
      </c>
      <c r="B3034" s="4"/>
      <c r="C3034" s="3">
        <v>319934</v>
      </c>
      <c r="D3034" s="11"/>
      <c r="E3034" s="4" t="s">
        <v>62</v>
      </c>
      <c r="F3034" s="4" t="s">
        <v>18</v>
      </c>
      <c r="G3034" s="4" t="s">
        <v>19</v>
      </c>
      <c r="H3034" s="4" t="s">
        <v>25</v>
      </c>
      <c r="I3034" s="5">
        <v>233760.08</v>
      </c>
      <c r="J3034" s="5">
        <v>233760.08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 t="s">
        <v>21</v>
      </c>
      <c r="Q3034" s="12" t="s">
        <v>22</v>
      </c>
    </row>
    <row r="3035" spans="1:17" x14ac:dyDescent="0.25">
      <c r="A3035" s="4" t="s">
        <v>2638</v>
      </c>
      <c r="B3035" s="4"/>
      <c r="C3035" s="3">
        <v>318359</v>
      </c>
      <c r="D3035" s="11"/>
      <c r="E3035" s="4" t="s">
        <v>27</v>
      </c>
      <c r="F3035" s="4" t="s">
        <v>18</v>
      </c>
      <c r="G3035" s="4" t="s">
        <v>19</v>
      </c>
      <c r="H3035" s="4" t="s">
        <v>20</v>
      </c>
      <c r="I3035" s="5">
        <v>747639.83</v>
      </c>
      <c r="J3035" s="5">
        <v>57605.648920135427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 t="s">
        <v>21</v>
      </c>
      <c r="Q3035" s="12" t="s">
        <v>22</v>
      </c>
    </row>
    <row r="3036" spans="1:17" x14ac:dyDescent="0.25">
      <c r="A3036" s="4" t="s">
        <v>2639</v>
      </c>
      <c r="B3036" s="4"/>
      <c r="C3036" s="3">
        <v>318166</v>
      </c>
      <c r="D3036" s="11"/>
      <c r="E3036" s="4" t="s">
        <v>17</v>
      </c>
      <c r="F3036" s="4" t="s">
        <v>18</v>
      </c>
      <c r="G3036" s="4" t="s">
        <v>19</v>
      </c>
      <c r="H3036" s="4" t="s">
        <v>20</v>
      </c>
      <c r="I3036" s="5">
        <v>389721.56</v>
      </c>
      <c r="J3036" s="5">
        <v>30028.046207714073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 t="s">
        <v>21</v>
      </c>
      <c r="Q3036" s="12" t="s">
        <v>22</v>
      </c>
    </row>
    <row r="3037" spans="1:17" x14ac:dyDescent="0.25">
      <c r="A3037" s="4" t="s">
        <v>2640</v>
      </c>
      <c r="B3037" s="4"/>
      <c r="C3037" s="3">
        <v>319934</v>
      </c>
      <c r="D3037" s="11"/>
      <c r="E3037" s="4" t="s">
        <v>62</v>
      </c>
      <c r="F3037" s="4" t="s">
        <v>18</v>
      </c>
      <c r="G3037" s="4" t="s">
        <v>19</v>
      </c>
      <c r="H3037" s="4" t="s">
        <v>25</v>
      </c>
      <c r="I3037" s="5">
        <v>291445.32</v>
      </c>
      <c r="J3037" s="5">
        <v>291445.32</v>
      </c>
      <c r="K3037" s="5">
        <v>0</v>
      </c>
      <c r="L3037" s="5">
        <v>0</v>
      </c>
      <c r="M3037" s="5">
        <v>0</v>
      </c>
      <c r="N3037" s="5">
        <v>0</v>
      </c>
      <c r="O3037" s="5">
        <v>0</v>
      </c>
      <c r="P3037" s="5" t="s">
        <v>21</v>
      </c>
      <c r="Q3037" s="12" t="s">
        <v>22</v>
      </c>
    </row>
    <row r="3038" spans="1:17" x14ac:dyDescent="0.25">
      <c r="A3038" s="4" t="s">
        <v>2641</v>
      </c>
      <c r="B3038" s="4"/>
      <c r="C3038" s="3">
        <v>319934</v>
      </c>
      <c r="D3038" s="11"/>
      <c r="E3038" s="4" t="s">
        <v>62</v>
      </c>
      <c r="F3038" s="4" t="s">
        <v>18</v>
      </c>
      <c r="G3038" s="4" t="s">
        <v>19</v>
      </c>
      <c r="H3038" s="4" t="s">
        <v>25</v>
      </c>
      <c r="I3038" s="5">
        <v>115476.5</v>
      </c>
      <c r="J3038" s="5">
        <v>115476.5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 t="s">
        <v>21</v>
      </c>
      <c r="Q3038" s="12" t="s">
        <v>22</v>
      </c>
    </row>
    <row r="3039" spans="1:17" x14ac:dyDescent="0.25">
      <c r="A3039" s="4">
        <v>30000765</v>
      </c>
      <c r="B3039" s="4"/>
      <c r="C3039" s="3">
        <v>319081</v>
      </c>
      <c r="D3039" s="11"/>
      <c r="E3039" s="4" t="s">
        <v>24</v>
      </c>
      <c r="F3039" s="4" t="s">
        <v>18</v>
      </c>
      <c r="G3039" s="4" t="s">
        <v>19</v>
      </c>
      <c r="H3039" s="4" t="s">
        <v>20</v>
      </c>
      <c r="I3039" s="5">
        <v>2155430.7000000002</v>
      </c>
      <c r="J3039" s="5">
        <v>166075.93548872558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 t="s">
        <v>21</v>
      </c>
      <c r="Q3039" s="12" t="s">
        <v>22</v>
      </c>
    </row>
    <row r="3040" spans="1:17" x14ac:dyDescent="0.25">
      <c r="A3040" s="4" t="s">
        <v>2642</v>
      </c>
      <c r="B3040" s="4"/>
      <c r="C3040" s="3">
        <v>320414</v>
      </c>
      <c r="D3040" s="11"/>
      <c r="E3040" s="4" t="s">
        <v>17</v>
      </c>
      <c r="F3040" s="4" t="s">
        <v>18</v>
      </c>
      <c r="G3040" s="4" t="s">
        <v>19</v>
      </c>
      <c r="H3040" s="4" t="s">
        <v>20</v>
      </c>
      <c r="I3040" s="5">
        <v>2608117.41</v>
      </c>
      <c r="J3040" s="5">
        <v>200955.44650550911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 t="s">
        <v>21</v>
      </c>
      <c r="Q3040" s="12" t="s">
        <v>22</v>
      </c>
    </row>
    <row r="3041" spans="1:17" x14ac:dyDescent="0.25">
      <c r="A3041" s="4" t="s">
        <v>2643</v>
      </c>
      <c r="B3041" s="4"/>
      <c r="C3041" s="3">
        <v>319458</v>
      </c>
      <c r="D3041" s="11"/>
      <c r="E3041" s="4" t="s">
        <v>17</v>
      </c>
      <c r="F3041" s="4" t="s">
        <v>18</v>
      </c>
      <c r="G3041" s="4" t="s">
        <v>48</v>
      </c>
      <c r="H3041" s="4" t="s">
        <v>20</v>
      </c>
      <c r="I3041" s="5">
        <v>142660.70000000001</v>
      </c>
      <c r="J3041" s="5">
        <v>10992.006938555916</v>
      </c>
      <c r="K3041" s="5">
        <v>0</v>
      </c>
      <c r="L3041" s="5">
        <v>0</v>
      </c>
      <c r="M3041" s="5">
        <v>0</v>
      </c>
      <c r="N3041" s="5">
        <v>142660.70000000001</v>
      </c>
      <c r="O3041" s="5">
        <v>142660.70000000001</v>
      </c>
      <c r="P3041" s="5" t="s">
        <v>49</v>
      </c>
      <c r="Q3041" s="12" t="s">
        <v>22</v>
      </c>
    </row>
    <row r="3042" spans="1:17" x14ac:dyDescent="0.25">
      <c r="A3042" s="4" t="s">
        <v>2644</v>
      </c>
      <c r="B3042" s="4"/>
      <c r="C3042" s="3">
        <v>317547</v>
      </c>
      <c r="D3042" s="11"/>
      <c r="E3042" s="4" t="s">
        <v>24</v>
      </c>
      <c r="F3042" s="4" t="s">
        <v>18</v>
      </c>
      <c r="G3042" s="4" t="s">
        <v>19</v>
      </c>
      <c r="H3042" s="4" t="s">
        <v>25</v>
      </c>
      <c r="I3042" s="5">
        <v>126381.54</v>
      </c>
      <c r="J3042" s="5">
        <v>126381.54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 t="s">
        <v>21</v>
      </c>
      <c r="Q3042" s="12" t="s">
        <v>41</v>
      </c>
    </row>
    <row r="3043" spans="1:17" x14ac:dyDescent="0.25">
      <c r="A3043" s="4" t="s">
        <v>2645</v>
      </c>
      <c r="B3043" s="4"/>
      <c r="C3043" s="3">
        <v>313117</v>
      </c>
      <c r="D3043" s="11"/>
      <c r="E3043" s="4" t="s">
        <v>17</v>
      </c>
      <c r="F3043" s="4" t="s">
        <v>18</v>
      </c>
      <c r="G3043" s="4" t="s">
        <v>19</v>
      </c>
      <c r="H3043" s="4" t="s">
        <v>20</v>
      </c>
      <c r="I3043" s="5">
        <v>440933.55</v>
      </c>
      <c r="J3043" s="5">
        <v>33973.930038490565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 t="s">
        <v>21</v>
      </c>
      <c r="Q3043" s="12" t="s">
        <v>22</v>
      </c>
    </row>
    <row r="3044" spans="1:17" x14ac:dyDescent="0.25">
      <c r="A3044" s="4" t="s">
        <v>2646</v>
      </c>
      <c r="B3044" s="4"/>
      <c r="C3044" s="3">
        <v>312633</v>
      </c>
      <c r="D3044" s="11"/>
      <c r="E3044" s="4" t="s">
        <v>17</v>
      </c>
      <c r="F3044" s="4" t="s">
        <v>18</v>
      </c>
      <c r="G3044" s="4" t="s">
        <v>19</v>
      </c>
      <c r="H3044" s="4" t="s">
        <v>20</v>
      </c>
      <c r="I3044" s="5">
        <v>1636924.25</v>
      </c>
      <c r="J3044" s="5">
        <v>126125.01350330145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 t="s">
        <v>21</v>
      </c>
      <c r="Q3044" s="12" t="s">
        <v>22</v>
      </c>
    </row>
    <row r="3045" spans="1:17" x14ac:dyDescent="0.25">
      <c r="A3045" s="4" t="s">
        <v>2647</v>
      </c>
      <c r="B3045" s="4"/>
      <c r="C3045" s="3">
        <v>320022</v>
      </c>
      <c r="D3045" s="11"/>
      <c r="E3045" s="4" t="s">
        <v>24</v>
      </c>
      <c r="F3045" s="4" t="s">
        <v>18</v>
      </c>
      <c r="G3045" s="4" t="s">
        <v>48</v>
      </c>
      <c r="H3045" s="4" t="s">
        <v>25</v>
      </c>
      <c r="I3045" s="5">
        <v>34968.44</v>
      </c>
      <c r="J3045" s="5">
        <v>34968.44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 t="s">
        <v>21</v>
      </c>
      <c r="Q3045" s="12" t="s">
        <v>26</v>
      </c>
    </row>
    <row r="3046" spans="1:17" x14ac:dyDescent="0.25">
      <c r="A3046" s="4" t="s">
        <v>2648</v>
      </c>
      <c r="B3046" s="4"/>
      <c r="C3046" s="3">
        <v>313928</v>
      </c>
      <c r="D3046" s="11"/>
      <c r="E3046" s="4" t="s">
        <v>17</v>
      </c>
      <c r="F3046" s="4" t="s">
        <v>18</v>
      </c>
      <c r="G3046" s="4" t="s">
        <v>48</v>
      </c>
      <c r="H3046" s="4" t="s">
        <v>20</v>
      </c>
      <c r="I3046" s="5">
        <v>854660.58</v>
      </c>
      <c r="J3046" s="5">
        <v>65851.597710302987</v>
      </c>
      <c r="K3046" s="5">
        <v>0</v>
      </c>
      <c r="L3046" s="5">
        <v>0</v>
      </c>
      <c r="M3046" s="5">
        <v>0</v>
      </c>
      <c r="N3046" s="5">
        <v>854660.58</v>
      </c>
      <c r="O3046" s="5">
        <v>854660.58</v>
      </c>
      <c r="P3046" s="5" t="s">
        <v>49</v>
      </c>
      <c r="Q3046" s="12" t="s">
        <v>22</v>
      </c>
    </row>
    <row r="3047" spans="1:17" x14ac:dyDescent="0.25">
      <c r="A3047" s="4" t="s">
        <v>2649</v>
      </c>
      <c r="B3047" s="4"/>
      <c r="C3047" s="3">
        <v>313205</v>
      </c>
      <c r="D3047" s="11"/>
      <c r="E3047" s="4" t="s">
        <v>24</v>
      </c>
      <c r="F3047" s="4" t="s">
        <v>18</v>
      </c>
      <c r="G3047" s="4" t="s">
        <v>19</v>
      </c>
      <c r="H3047" s="4" t="s">
        <v>25</v>
      </c>
      <c r="I3047" s="5">
        <v>66415.27</v>
      </c>
      <c r="J3047" s="5">
        <v>66415.27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 t="s">
        <v>21</v>
      </c>
      <c r="Q3047" s="12" t="s">
        <v>28</v>
      </c>
    </row>
    <row r="3048" spans="1:17" x14ac:dyDescent="0.25">
      <c r="A3048" s="4" t="s">
        <v>2650</v>
      </c>
      <c r="B3048" s="4"/>
      <c r="C3048" s="3">
        <v>319934</v>
      </c>
      <c r="D3048" s="11"/>
      <c r="E3048" s="4" t="s">
        <v>62</v>
      </c>
      <c r="F3048" s="4" t="s">
        <v>18</v>
      </c>
      <c r="G3048" s="4" t="s">
        <v>19</v>
      </c>
      <c r="H3048" s="4" t="s">
        <v>25</v>
      </c>
      <c r="I3048" s="5">
        <v>283668.14</v>
      </c>
      <c r="J3048" s="5">
        <v>283668.14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 t="s">
        <v>21</v>
      </c>
      <c r="Q3048" s="12" t="s">
        <v>22</v>
      </c>
    </row>
    <row r="3049" spans="1:17" x14ac:dyDescent="0.25">
      <c r="A3049" s="4" t="s">
        <v>2651</v>
      </c>
      <c r="B3049" s="4"/>
      <c r="C3049" s="3">
        <v>314242</v>
      </c>
      <c r="D3049" s="11"/>
      <c r="E3049" s="4" t="s">
        <v>24</v>
      </c>
      <c r="F3049" s="4" t="s">
        <v>18</v>
      </c>
      <c r="G3049" s="4" t="s">
        <v>19</v>
      </c>
      <c r="H3049" s="4" t="s">
        <v>25</v>
      </c>
      <c r="I3049" s="5">
        <v>15415.35</v>
      </c>
      <c r="J3049" s="5">
        <v>15415.35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 t="s">
        <v>21</v>
      </c>
      <c r="Q3049" s="12" t="s">
        <v>26</v>
      </c>
    </row>
    <row r="3050" spans="1:17" x14ac:dyDescent="0.25">
      <c r="A3050" s="4" t="s">
        <v>2652</v>
      </c>
      <c r="B3050" s="4"/>
      <c r="C3050" s="3">
        <v>319934</v>
      </c>
      <c r="D3050" s="11"/>
      <c r="E3050" s="4" t="s">
        <v>62</v>
      </c>
      <c r="F3050" s="4" t="s">
        <v>18</v>
      </c>
      <c r="G3050" s="4" t="s">
        <v>19</v>
      </c>
      <c r="H3050" s="4" t="s">
        <v>25</v>
      </c>
      <c r="I3050" s="5">
        <v>45752.71</v>
      </c>
      <c r="J3050" s="5">
        <v>45752.71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 t="s">
        <v>21</v>
      </c>
      <c r="Q3050" s="12" t="s">
        <v>22</v>
      </c>
    </row>
    <row r="3051" spans="1:17" x14ac:dyDescent="0.25">
      <c r="A3051" s="4" t="s">
        <v>2653</v>
      </c>
      <c r="B3051" s="4"/>
      <c r="C3051" s="3">
        <v>315381</v>
      </c>
      <c r="D3051" s="11"/>
      <c r="E3051" s="4" t="s">
        <v>24</v>
      </c>
      <c r="F3051" s="4" t="s">
        <v>18</v>
      </c>
      <c r="G3051" s="4" t="s">
        <v>19</v>
      </c>
      <c r="H3051" s="4" t="s">
        <v>25</v>
      </c>
      <c r="I3051" s="5">
        <v>86214.31</v>
      </c>
      <c r="J3051" s="5">
        <v>86214.31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 t="s">
        <v>21</v>
      </c>
      <c r="Q3051" s="12" t="s">
        <v>41</v>
      </c>
    </row>
    <row r="3052" spans="1:17" x14ac:dyDescent="0.25">
      <c r="A3052" s="4" t="s">
        <v>2654</v>
      </c>
      <c r="B3052" s="4"/>
      <c r="C3052" s="3">
        <v>319934</v>
      </c>
      <c r="D3052" s="11"/>
      <c r="E3052" s="4" t="s">
        <v>62</v>
      </c>
      <c r="F3052" s="4" t="s">
        <v>18</v>
      </c>
      <c r="G3052" s="4" t="s">
        <v>19</v>
      </c>
      <c r="H3052" s="4" t="s">
        <v>25</v>
      </c>
      <c r="I3052" s="5">
        <v>500444.96</v>
      </c>
      <c r="J3052" s="5">
        <v>500444.96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 t="s">
        <v>21</v>
      </c>
      <c r="Q3052" s="12" t="s">
        <v>22</v>
      </c>
    </row>
    <row r="3053" spans="1:17" x14ac:dyDescent="0.25">
      <c r="A3053" s="4" t="s">
        <v>2655</v>
      </c>
      <c r="B3053" s="4"/>
      <c r="C3053" s="3">
        <v>316358</v>
      </c>
      <c r="D3053" s="11"/>
      <c r="E3053" s="4" t="s">
        <v>27</v>
      </c>
      <c r="F3053" s="4" t="s">
        <v>18</v>
      </c>
      <c r="G3053" s="4" t="s">
        <v>19</v>
      </c>
      <c r="H3053" s="4" t="s">
        <v>25</v>
      </c>
      <c r="I3053" s="5">
        <v>1924172.78</v>
      </c>
      <c r="J3053" s="5">
        <v>1924172.78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 t="s">
        <v>21</v>
      </c>
      <c r="Q3053" s="12" t="s">
        <v>250</v>
      </c>
    </row>
    <row r="3054" spans="1:17" x14ac:dyDescent="0.25">
      <c r="A3054" s="4" t="s">
        <v>2656</v>
      </c>
      <c r="B3054" s="4"/>
      <c r="C3054" s="3">
        <v>313205</v>
      </c>
      <c r="D3054" s="11"/>
      <c r="E3054" s="4" t="s">
        <v>24</v>
      </c>
      <c r="F3054" s="4" t="s">
        <v>18</v>
      </c>
      <c r="G3054" s="4" t="s">
        <v>19</v>
      </c>
      <c r="H3054" s="4" t="s">
        <v>25</v>
      </c>
      <c r="I3054" s="5">
        <v>97122.72</v>
      </c>
      <c r="J3054" s="5">
        <v>97122.72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 t="s">
        <v>21</v>
      </c>
      <c r="Q3054" s="12" t="s">
        <v>28</v>
      </c>
    </row>
    <row r="3055" spans="1:17" x14ac:dyDescent="0.25">
      <c r="A3055" s="4" t="s">
        <v>2657</v>
      </c>
      <c r="B3055" s="4"/>
      <c r="C3055" s="3">
        <v>309141</v>
      </c>
      <c r="D3055" s="11"/>
      <c r="E3055" s="4" t="s">
        <v>24</v>
      </c>
      <c r="F3055" s="4" t="s">
        <v>18</v>
      </c>
      <c r="G3055" s="4" t="s">
        <v>19</v>
      </c>
      <c r="H3055" s="4" t="s">
        <v>25</v>
      </c>
      <c r="I3055" s="5">
        <v>41628.080000000002</v>
      </c>
      <c r="J3055" s="5">
        <v>41628.080000000002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 t="s">
        <v>21</v>
      </c>
      <c r="Q3055" s="12" t="s">
        <v>41</v>
      </c>
    </row>
    <row r="3056" spans="1:17" x14ac:dyDescent="0.25">
      <c r="A3056" s="4" t="s">
        <v>2658</v>
      </c>
      <c r="B3056" s="4"/>
      <c r="C3056" s="3">
        <v>319934</v>
      </c>
      <c r="D3056" s="11"/>
      <c r="E3056" s="4" t="s">
        <v>62</v>
      </c>
      <c r="F3056" s="4" t="s">
        <v>18</v>
      </c>
      <c r="G3056" s="4" t="s">
        <v>19</v>
      </c>
      <c r="H3056" s="4" t="s">
        <v>25</v>
      </c>
      <c r="I3056" s="5">
        <v>106207.51</v>
      </c>
      <c r="J3056" s="5">
        <v>106207.51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 t="s">
        <v>21</v>
      </c>
      <c r="Q3056" s="12" t="s">
        <v>22</v>
      </c>
    </row>
    <row r="3057" spans="1:17" x14ac:dyDescent="0.25">
      <c r="A3057" s="4" t="s">
        <v>2659</v>
      </c>
      <c r="B3057" s="4"/>
      <c r="C3057" s="3">
        <v>320525</v>
      </c>
      <c r="D3057" s="11"/>
      <c r="E3057" s="4" t="s">
        <v>24</v>
      </c>
      <c r="F3057" s="4" t="s">
        <v>18</v>
      </c>
      <c r="G3057" s="4" t="s">
        <v>19</v>
      </c>
      <c r="H3057" s="4" t="s">
        <v>25</v>
      </c>
      <c r="I3057" s="5">
        <v>56305.08</v>
      </c>
      <c r="J3057" s="5">
        <v>56305.08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 t="s">
        <v>21</v>
      </c>
      <c r="Q3057" s="12" t="s">
        <v>41</v>
      </c>
    </row>
    <row r="3058" spans="1:17" x14ac:dyDescent="0.25">
      <c r="A3058" s="4" t="s">
        <v>2660</v>
      </c>
      <c r="B3058" s="4"/>
      <c r="C3058" s="3">
        <v>317605</v>
      </c>
      <c r="D3058" s="11"/>
      <c r="E3058" s="4" t="s">
        <v>24</v>
      </c>
      <c r="F3058" s="4" t="s">
        <v>18</v>
      </c>
      <c r="G3058" s="4" t="s">
        <v>19</v>
      </c>
      <c r="H3058" s="4" t="s">
        <v>25</v>
      </c>
      <c r="I3058" s="5">
        <v>54056.160000000003</v>
      </c>
      <c r="J3058" s="5">
        <v>54056.160000000003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 t="s">
        <v>21</v>
      </c>
      <c r="Q3058" s="12" t="s">
        <v>28</v>
      </c>
    </row>
    <row r="3059" spans="1:17" x14ac:dyDescent="0.25">
      <c r="A3059" s="4" t="s">
        <v>2661</v>
      </c>
      <c r="B3059" s="4"/>
      <c r="C3059" s="3">
        <v>312186</v>
      </c>
      <c r="D3059" s="11"/>
      <c r="E3059" s="4" t="s">
        <v>24</v>
      </c>
      <c r="F3059" s="4" t="s">
        <v>18</v>
      </c>
      <c r="G3059" s="4" t="s">
        <v>19</v>
      </c>
      <c r="H3059" s="4" t="s">
        <v>25</v>
      </c>
      <c r="I3059" s="5">
        <v>50432.47</v>
      </c>
      <c r="J3059" s="5">
        <v>50432.47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 t="s">
        <v>21</v>
      </c>
      <c r="Q3059" s="12" t="s">
        <v>41</v>
      </c>
    </row>
    <row r="3060" spans="1:17" x14ac:dyDescent="0.25">
      <c r="A3060" s="4" t="s">
        <v>2662</v>
      </c>
      <c r="B3060" s="4"/>
      <c r="C3060" s="3">
        <v>309141</v>
      </c>
      <c r="D3060" s="11"/>
      <c r="E3060" s="4" t="s">
        <v>24</v>
      </c>
      <c r="F3060" s="4" t="s">
        <v>18</v>
      </c>
      <c r="G3060" s="4" t="s">
        <v>19</v>
      </c>
      <c r="H3060" s="4" t="s">
        <v>25</v>
      </c>
      <c r="I3060" s="5">
        <v>8279.59</v>
      </c>
      <c r="J3060" s="5">
        <v>8279.59</v>
      </c>
      <c r="K3060" s="5">
        <v>0</v>
      </c>
      <c r="L3060" s="5">
        <v>0</v>
      </c>
      <c r="M3060" s="5">
        <v>0</v>
      </c>
      <c r="N3060" s="5">
        <v>0</v>
      </c>
      <c r="O3060" s="5">
        <v>0</v>
      </c>
      <c r="P3060" s="5" t="s">
        <v>21</v>
      </c>
      <c r="Q3060" s="12" t="s">
        <v>41</v>
      </c>
    </row>
    <row r="3061" spans="1:17" x14ac:dyDescent="0.25">
      <c r="A3061" s="4" t="s">
        <v>2663</v>
      </c>
      <c r="B3061" s="4"/>
      <c r="C3061" s="3">
        <v>309141</v>
      </c>
      <c r="D3061" s="11"/>
      <c r="E3061" s="4" t="s">
        <v>24</v>
      </c>
      <c r="F3061" s="4" t="s">
        <v>18</v>
      </c>
      <c r="G3061" s="4" t="s">
        <v>19</v>
      </c>
      <c r="H3061" s="4" t="s">
        <v>25</v>
      </c>
      <c r="I3061" s="5">
        <v>21610.03</v>
      </c>
      <c r="J3061" s="5">
        <v>21610.03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 t="s">
        <v>21</v>
      </c>
      <c r="Q3061" s="12" t="s">
        <v>41</v>
      </c>
    </row>
    <row r="3062" spans="1:17" x14ac:dyDescent="0.25">
      <c r="A3062" s="4" t="s">
        <v>2664</v>
      </c>
      <c r="B3062" s="4"/>
      <c r="C3062" s="3">
        <v>313199</v>
      </c>
      <c r="D3062" s="11"/>
      <c r="E3062" s="4" t="s">
        <v>24</v>
      </c>
      <c r="F3062" s="4" t="s">
        <v>18</v>
      </c>
      <c r="G3062" s="4" t="s">
        <v>19</v>
      </c>
      <c r="H3062" s="4" t="s">
        <v>25</v>
      </c>
      <c r="I3062" s="5">
        <v>43756.44</v>
      </c>
      <c r="J3062" s="5">
        <v>43756.44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 t="s">
        <v>21</v>
      </c>
      <c r="Q3062" s="12" t="s">
        <v>28</v>
      </c>
    </row>
    <row r="3063" spans="1:17" x14ac:dyDescent="0.25">
      <c r="A3063" s="4" t="s">
        <v>2665</v>
      </c>
      <c r="B3063" s="4"/>
      <c r="C3063" s="3">
        <v>309785</v>
      </c>
      <c r="D3063" s="11"/>
      <c r="E3063" s="4" t="s">
        <v>24</v>
      </c>
      <c r="F3063" s="4" t="s">
        <v>18</v>
      </c>
      <c r="G3063" s="4" t="s">
        <v>19</v>
      </c>
      <c r="H3063" s="4" t="s">
        <v>25</v>
      </c>
      <c r="I3063" s="5">
        <v>144415.04999999999</v>
      </c>
      <c r="J3063" s="5">
        <v>144415.04999999999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 t="s">
        <v>21</v>
      </c>
      <c r="Q3063" s="12" t="s">
        <v>26</v>
      </c>
    </row>
    <row r="3064" spans="1:17" x14ac:dyDescent="0.25">
      <c r="A3064" s="4" t="s">
        <v>2666</v>
      </c>
      <c r="B3064" s="4"/>
      <c r="C3064" s="3">
        <v>312186</v>
      </c>
      <c r="D3064" s="11"/>
      <c r="E3064" s="4" t="s">
        <v>24</v>
      </c>
      <c r="F3064" s="4" t="s">
        <v>18</v>
      </c>
      <c r="G3064" s="4" t="s">
        <v>19</v>
      </c>
      <c r="H3064" s="4" t="s">
        <v>25</v>
      </c>
      <c r="I3064" s="5">
        <v>467134.36</v>
      </c>
      <c r="J3064" s="5">
        <v>467134.36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 t="s">
        <v>21</v>
      </c>
      <c r="Q3064" s="12" t="s">
        <v>41</v>
      </c>
    </row>
    <row r="3065" spans="1:17" x14ac:dyDescent="0.25">
      <c r="A3065" s="4">
        <v>30000870</v>
      </c>
      <c r="B3065" s="4"/>
      <c r="C3065" s="3">
        <v>313548</v>
      </c>
      <c r="D3065" s="11"/>
      <c r="E3065" s="4" t="s">
        <v>27</v>
      </c>
      <c r="F3065" s="4" t="s">
        <v>18</v>
      </c>
      <c r="G3065" s="4" t="s">
        <v>19</v>
      </c>
      <c r="H3065" s="4" t="s">
        <v>25</v>
      </c>
      <c r="I3065" s="5">
        <v>101926.44</v>
      </c>
      <c r="J3065" s="5">
        <v>101926.44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 t="s">
        <v>21</v>
      </c>
      <c r="Q3065" s="12" t="s">
        <v>44</v>
      </c>
    </row>
    <row r="3066" spans="1:17" x14ac:dyDescent="0.25">
      <c r="A3066" s="4" t="s">
        <v>2667</v>
      </c>
      <c r="B3066" s="4"/>
      <c r="C3066" s="3">
        <v>312633</v>
      </c>
      <c r="D3066" s="11"/>
      <c r="E3066" s="4" t="s">
        <v>17</v>
      </c>
      <c r="F3066" s="4" t="s">
        <v>18</v>
      </c>
      <c r="G3066" s="4" t="s">
        <v>19</v>
      </c>
      <c r="H3066" s="4" t="s">
        <v>20</v>
      </c>
      <c r="I3066" s="5">
        <v>387521.88</v>
      </c>
      <c r="J3066" s="5">
        <v>29858.560863659244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 t="s">
        <v>21</v>
      </c>
      <c r="Q3066" s="12" t="s">
        <v>22</v>
      </c>
    </row>
    <row r="3067" spans="1:17" x14ac:dyDescent="0.25">
      <c r="A3067" s="4" t="s">
        <v>2668</v>
      </c>
      <c r="B3067" s="4"/>
      <c r="C3067" s="3">
        <v>319339</v>
      </c>
      <c r="D3067" s="11"/>
      <c r="E3067" s="4" t="s">
        <v>24</v>
      </c>
      <c r="F3067" s="4" t="s">
        <v>18</v>
      </c>
      <c r="G3067" s="4" t="s">
        <v>19</v>
      </c>
      <c r="H3067" s="4" t="s">
        <v>25</v>
      </c>
      <c r="I3067" s="5">
        <v>92985.38</v>
      </c>
      <c r="J3067" s="5">
        <v>92985.38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 t="s">
        <v>21</v>
      </c>
      <c r="Q3067" s="12" t="s">
        <v>41</v>
      </c>
    </row>
    <row r="3068" spans="1:17" x14ac:dyDescent="0.25">
      <c r="A3068" s="4">
        <v>30000847</v>
      </c>
      <c r="B3068" s="4"/>
      <c r="C3068" s="3">
        <v>314798</v>
      </c>
      <c r="D3068" s="11"/>
      <c r="E3068" s="4" t="s">
        <v>27</v>
      </c>
      <c r="F3068" s="4" t="s">
        <v>18</v>
      </c>
      <c r="G3068" s="4" t="s">
        <v>19</v>
      </c>
      <c r="H3068" s="4" t="s">
        <v>25</v>
      </c>
      <c r="I3068" s="5">
        <v>203849.96</v>
      </c>
      <c r="J3068" s="5">
        <v>203849.96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 t="s">
        <v>21</v>
      </c>
      <c r="Q3068" s="12" t="s">
        <v>28</v>
      </c>
    </row>
    <row r="3069" spans="1:17" x14ac:dyDescent="0.25">
      <c r="A3069" s="4">
        <v>30000867</v>
      </c>
      <c r="B3069" s="4"/>
      <c r="C3069" s="3">
        <v>314798</v>
      </c>
      <c r="D3069" s="11"/>
      <c r="E3069" s="4" t="s">
        <v>27</v>
      </c>
      <c r="F3069" s="4" t="s">
        <v>18</v>
      </c>
      <c r="G3069" s="4" t="s">
        <v>19</v>
      </c>
      <c r="H3069" s="4" t="s">
        <v>25</v>
      </c>
      <c r="I3069" s="5">
        <v>1015535.84</v>
      </c>
      <c r="J3069" s="5">
        <v>1015535.84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 t="s">
        <v>21</v>
      </c>
      <c r="Q3069" s="12" t="s">
        <v>28</v>
      </c>
    </row>
    <row r="3070" spans="1:17" x14ac:dyDescent="0.25">
      <c r="A3070" s="4">
        <v>30000775</v>
      </c>
      <c r="B3070" s="4"/>
      <c r="C3070" s="3">
        <v>314750</v>
      </c>
      <c r="D3070" s="11"/>
      <c r="E3070" s="4" t="s">
        <v>27</v>
      </c>
      <c r="F3070" s="4" t="s">
        <v>18</v>
      </c>
      <c r="G3070" s="4" t="s">
        <v>19</v>
      </c>
      <c r="H3070" s="4" t="s">
        <v>25</v>
      </c>
      <c r="I3070" s="5">
        <v>360506.64</v>
      </c>
      <c r="J3070" s="5">
        <v>360506.64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 t="s">
        <v>21</v>
      </c>
      <c r="Q3070" s="12" t="s">
        <v>28</v>
      </c>
    </row>
    <row r="3071" spans="1:17" x14ac:dyDescent="0.25">
      <c r="A3071" s="4">
        <v>30000801</v>
      </c>
      <c r="B3071" s="4"/>
      <c r="C3071" s="3">
        <v>314798</v>
      </c>
      <c r="D3071" s="11"/>
      <c r="E3071" s="4" t="s">
        <v>43</v>
      </c>
      <c r="F3071" s="4" t="s">
        <v>18</v>
      </c>
      <c r="G3071" s="4" t="s">
        <v>19</v>
      </c>
      <c r="H3071" s="4" t="s">
        <v>25</v>
      </c>
      <c r="I3071" s="5">
        <v>665970.80000000005</v>
      </c>
      <c r="J3071" s="5">
        <v>665970.80000000005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 t="s">
        <v>21</v>
      </c>
      <c r="Q3071" s="12" t="s">
        <v>28</v>
      </c>
    </row>
    <row r="3072" spans="1:17" x14ac:dyDescent="0.25">
      <c r="A3072" s="4" t="s">
        <v>2669</v>
      </c>
      <c r="B3072" s="4"/>
      <c r="C3072" s="3">
        <v>319236</v>
      </c>
      <c r="D3072" s="11"/>
      <c r="E3072" s="4" t="s">
        <v>17</v>
      </c>
      <c r="F3072" s="4" t="s">
        <v>18</v>
      </c>
      <c r="G3072" s="4" t="s">
        <v>19</v>
      </c>
      <c r="H3072" s="4" t="s">
        <v>20</v>
      </c>
      <c r="I3072" s="5">
        <v>45787.44</v>
      </c>
      <c r="J3072" s="5">
        <v>3527.9222531412834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 t="s">
        <v>21</v>
      </c>
      <c r="Q3072" s="12" t="s">
        <v>22</v>
      </c>
    </row>
    <row r="3073" spans="1:17" x14ac:dyDescent="0.25">
      <c r="A3073" s="4" t="s">
        <v>2670</v>
      </c>
      <c r="B3073" s="4"/>
      <c r="C3073" s="3">
        <v>316339</v>
      </c>
      <c r="D3073" s="11"/>
      <c r="E3073" s="4" t="s">
        <v>27</v>
      </c>
      <c r="F3073" s="4" t="s">
        <v>18</v>
      </c>
      <c r="G3073" s="4" t="s">
        <v>19</v>
      </c>
      <c r="H3073" s="4" t="s">
        <v>25</v>
      </c>
      <c r="I3073" s="5">
        <v>46001.15</v>
      </c>
      <c r="J3073" s="5">
        <v>46001.15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 t="s">
        <v>21</v>
      </c>
      <c r="Q3073" s="12" t="s">
        <v>41</v>
      </c>
    </row>
    <row r="3074" spans="1:17" x14ac:dyDescent="0.25">
      <c r="A3074" s="4" t="s">
        <v>2671</v>
      </c>
      <c r="B3074" s="4"/>
      <c r="C3074" s="3">
        <v>316339</v>
      </c>
      <c r="D3074" s="11"/>
      <c r="E3074" s="4" t="s">
        <v>27</v>
      </c>
      <c r="F3074" s="4" t="s">
        <v>18</v>
      </c>
      <c r="G3074" s="4" t="s">
        <v>19</v>
      </c>
      <c r="H3074" s="4" t="s">
        <v>25</v>
      </c>
      <c r="I3074" s="5">
        <v>127050.78</v>
      </c>
      <c r="J3074" s="5">
        <v>127050.78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 t="s">
        <v>21</v>
      </c>
      <c r="Q3074" s="12" t="s">
        <v>41</v>
      </c>
    </row>
    <row r="3075" spans="1:17" x14ac:dyDescent="0.25">
      <c r="A3075" s="4" t="s">
        <v>2672</v>
      </c>
      <c r="B3075" s="4"/>
      <c r="C3075" s="3">
        <v>318359</v>
      </c>
      <c r="D3075" s="11"/>
      <c r="E3075" s="4" t="s">
        <v>27</v>
      </c>
      <c r="F3075" s="4" t="s">
        <v>18</v>
      </c>
      <c r="G3075" s="4" t="s">
        <v>19</v>
      </c>
      <c r="H3075" s="4" t="s">
        <v>20</v>
      </c>
      <c r="I3075" s="5">
        <v>569087.13</v>
      </c>
      <c r="J3075" s="5">
        <v>43848.163380684884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 t="s">
        <v>21</v>
      </c>
      <c r="Q3075" s="12" t="s">
        <v>22</v>
      </c>
    </row>
    <row r="3076" spans="1:17" x14ac:dyDescent="0.25">
      <c r="A3076" s="4" t="s">
        <v>2673</v>
      </c>
      <c r="B3076" s="4"/>
      <c r="C3076" s="3">
        <v>315558</v>
      </c>
      <c r="D3076" s="11"/>
      <c r="E3076" s="4" t="s">
        <v>17</v>
      </c>
      <c r="F3076" s="4" t="s">
        <v>18</v>
      </c>
      <c r="G3076" s="4" t="s">
        <v>19</v>
      </c>
      <c r="H3076" s="4" t="s">
        <v>20</v>
      </c>
      <c r="I3076" s="5">
        <v>304861.5</v>
      </c>
      <c r="J3076" s="5">
        <v>23489.578582598879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 t="s">
        <v>21</v>
      </c>
      <c r="Q3076" s="12" t="s">
        <v>22</v>
      </c>
    </row>
    <row r="3077" spans="1:17" x14ac:dyDescent="0.25">
      <c r="A3077" s="4" t="s">
        <v>2674</v>
      </c>
      <c r="B3077" s="4"/>
      <c r="C3077" s="3">
        <v>313548</v>
      </c>
      <c r="D3077" s="11"/>
      <c r="E3077" s="4" t="s">
        <v>27</v>
      </c>
      <c r="F3077" s="4" t="s">
        <v>18</v>
      </c>
      <c r="G3077" s="4" t="s">
        <v>19</v>
      </c>
      <c r="H3077" s="4" t="s">
        <v>25</v>
      </c>
      <c r="I3077" s="5">
        <v>36703.03</v>
      </c>
      <c r="J3077" s="5">
        <v>36703.03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 t="s">
        <v>21</v>
      </c>
      <c r="Q3077" s="12" t="s">
        <v>44</v>
      </c>
    </row>
    <row r="3078" spans="1:17" x14ac:dyDescent="0.25">
      <c r="A3078" s="4" t="s">
        <v>2675</v>
      </c>
      <c r="B3078" s="4"/>
      <c r="C3078" s="3">
        <v>309010</v>
      </c>
      <c r="D3078" s="11"/>
      <c r="E3078" s="4" t="s">
        <v>24</v>
      </c>
      <c r="F3078" s="4" t="s">
        <v>18</v>
      </c>
      <c r="G3078" s="4" t="s">
        <v>19</v>
      </c>
      <c r="H3078" s="4" t="s">
        <v>25</v>
      </c>
      <c r="I3078" s="5">
        <v>19407.23</v>
      </c>
      <c r="J3078" s="5">
        <v>19407.23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 t="s">
        <v>21</v>
      </c>
      <c r="Q3078" s="12" t="s">
        <v>28</v>
      </c>
    </row>
    <row r="3079" spans="1:17" x14ac:dyDescent="0.25">
      <c r="A3079" s="4" t="s">
        <v>2676</v>
      </c>
      <c r="B3079" s="4"/>
      <c r="C3079" s="3">
        <v>312072</v>
      </c>
      <c r="D3079" s="11"/>
      <c r="E3079" s="4" t="s">
        <v>24</v>
      </c>
      <c r="F3079" s="4" t="s">
        <v>18</v>
      </c>
      <c r="G3079" s="4" t="s">
        <v>19</v>
      </c>
      <c r="H3079" s="4" t="s">
        <v>25</v>
      </c>
      <c r="I3079" s="5">
        <v>37624.06</v>
      </c>
      <c r="J3079" s="5">
        <v>37624.06</v>
      </c>
      <c r="K3079" s="5">
        <v>0</v>
      </c>
      <c r="L3079" s="5">
        <v>37624.06</v>
      </c>
      <c r="M3079" s="5">
        <v>0</v>
      </c>
      <c r="N3079" s="5">
        <v>0</v>
      </c>
      <c r="O3079" s="5">
        <v>37624.06</v>
      </c>
      <c r="P3079" s="5" t="s">
        <v>121</v>
      </c>
      <c r="Q3079" s="12" t="s">
        <v>41</v>
      </c>
    </row>
    <row r="3080" spans="1:17" x14ac:dyDescent="0.25">
      <c r="A3080" s="4" t="s">
        <v>2677</v>
      </c>
      <c r="B3080" s="4"/>
      <c r="C3080" s="3">
        <v>313548</v>
      </c>
      <c r="D3080" s="11"/>
      <c r="E3080" s="4" t="s">
        <v>27</v>
      </c>
      <c r="F3080" s="4" t="s">
        <v>18</v>
      </c>
      <c r="G3080" s="4" t="s">
        <v>19</v>
      </c>
      <c r="H3080" s="4" t="s">
        <v>25</v>
      </c>
      <c r="I3080" s="5">
        <v>45878.81</v>
      </c>
      <c r="J3080" s="5">
        <v>45878.81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 t="s">
        <v>21</v>
      </c>
      <c r="Q3080" s="12" t="s">
        <v>44</v>
      </c>
    </row>
    <row r="3081" spans="1:17" x14ac:dyDescent="0.25">
      <c r="A3081" s="4">
        <v>30000410</v>
      </c>
      <c r="B3081" s="4"/>
      <c r="C3081" s="3">
        <v>309719</v>
      </c>
      <c r="D3081" s="11"/>
      <c r="E3081" s="4" t="s">
        <v>24</v>
      </c>
      <c r="F3081" s="4" t="s">
        <v>18</v>
      </c>
      <c r="G3081" s="4" t="s">
        <v>19</v>
      </c>
      <c r="H3081" s="4" t="s">
        <v>25</v>
      </c>
      <c r="I3081" s="5">
        <v>174876.27</v>
      </c>
      <c r="J3081" s="5">
        <v>174876.27</v>
      </c>
      <c r="K3081" s="5">
        <v>0</v>
      </c>
      <c r="L3081" s="5">
        <v>0</v>
      </c>
      <c r="M3081" s="5">
        <v>0</v>
      </c>
      <c r="N3081" s="5">
        <v>0</v>
      </c>
      <c r="O3081" s="5">
        <v>0</v>
      </c>
      <c r="P3081" s="5" t="s">
        <v>21</v>
      </c>
      <c r="Q3081" s="12" t="s">
        <v>44</v>
      </c>
    </row>
    <row r="3082" spans="1:17" x14ac:dyDescent="0.25">
      <c r="A3082" s="4" t="s">
        <v>2678</v>
      </c>
      <c r="B3082" s="4"/>
      <c r="C3082" s="3">
        <v>312268</v>
      </c>
      <c r="D3082" s="11"/>
      <c r="E3082" s="4" t="s">
        <v>24</v>
      </c>
      <c r="F3082" s="4" t="s">
        <v>18</v>
      </c>
      <c r="G3082" s="4" t="s">
        <v>19</v>
      </c>
      <c r="H3082" s="4" t="s">
        <v>25</v>
      </c>
      <c r="I3082" s="5">
        <v>45048.52</v>
      </c>
      <c r="J3082" s="5">
        <v>45048.52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 t="s">
        <v>21</v>
      </c>
      <c r="Q3082" s="12" t="s">
        <v>41</v>
      </c>
    </row>
    <row r="3083" spans="1:17" x14ac:dyDescent="0.25">
      <c r="A3083" s="4" t="s">
        <v>2679</v>
      </c>
      <c r="B3083" s="4"/>
      <c r="C3083" s="3">
        <v>319081</v>
      </c>
      <c r="D3083" s="11"/>
      <c r="E3083" s="4" t="s">
        <v>17</v>
      </c>
      <c r="F3083" s="4" t="s">
        <v>18</v>
      </c>
      <c r="G3083" s="4" t="s">
        <v>19</v>
      </c>
      <c r="H3083" s="4" t="s">
        <v>20</v>
      </c>
      <c r="I3083" s="5">
        <v>1219243.1499999999</v>
      </c>
      <c r="J3083" s="5">
        <v>93942.684737890449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 t="s">
        <v>21</v>
      </c>
      <c r="Q3083" s="12" t="s">
        <v>22</v>
      </c>
    </row>
    <row r="3084" spans="1:17" x14ac:dyDescent="0.25">
      <c r="A3084" s="4" t="s">
        <v>2680</v>
      </c>
      <c r="B3084" s="4"/>
      <c r="C3084" s="3">
        <v>315704</v>
      </c>
      <c r="D3084" s="11"/>
      <c r="E3084" s="4" t="s">
        <v>24</v>
      </c>
      <c r="F3084" s="4" t="s">
        <v>18</v>
      </c>
      <c r="G3084" s="4" t="s">
        <v>19</v>
      </c>
      <c r="H3084" s="4" t="s">
        <v>25</v>
      </c>
      <c r="I3084" s="5">
        <v>41588.400000000001</v>
      </c>
      <c r="J3084" s="5">
        <v>41588.400000000001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 t="s">
        <v>21</v>
      </c>
      <c r="Q3084" s="12" t="s">
        <v>44</v>
      </c>
    </row>
    <row r="3085" spans="1:17" x14ac:dyDescent="0.25">
      <c r="A3085" s="4" t="s">
        <v>2681</v>
      </c>
      <c r="B3085" s="4"/>
      <c r="C3085" s="3">
        <v>313215</v>
      </c>
      <c r="D3085" s="11"/>
      <c r="E3085" s="4" t="s">
        <v>17</v>
      </c>
      <c r="F3085" s="4" t="s">
        <v>18</v>
      </c>
      <c r="G3085" s="4" t="s">
        <v>19</v>
      </c>
      <c r="H3085" s="4" t="s">
        <v>20</v>
      </c>
      <c r="I3085" s="5">
        <v>756015.42</v>
      </c>
      <c r="J3085" s="5">
        <v>58250.988129844198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 t="s">
        <v>21</v>
      </c>
      <c r="Q3085" s="12" t="s">
        <v>22</v>
      </c>
    </row>
    <row r="3086" spans="1:17" x14ac:dyDescent="0.25">
      <c r="A3086" s="4" t="s">
        <v>2682</v>
      </c>
      <c r="B3086" s="4"/>
      <c r="C3086" s="3">
        <v>310256</v>
      </c>
      <c r="D3086" s="11"/>
      <c r="E3086" s="4" t="s">
        <v>24</v>
      </c>
      <c r="F3086" s="4" t="s">
        <v>18</v>
      </c>
      <c r="G3086" s="4" t="s">
        <v>19</v>
      </c>
      <c r="H3086" s="4" t="s">
        <v>25</v>
      </c>
      <c r="I3086" s="5">
        <v>42454.27</v>
      </c>
      <c r="J3086" s="5">
        <v>42454.27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 t="s">
        <v>21</v>
      </c>
      <c r="Q3086" s="12" t="s">
        <v>56</v>
      </c>
    </row>
    <row r="3087" spans="1:17" x14ac:dyDescent="0.25">
      <c r="A3087" s="4" t="s">
        <v>2683</v>
      </c>
      <c r="B3087" s="4"/>
      <c r="C3087" s="3">
        <v>312072</v>
      </c>
      <c r="D3087" s="11"/>
      <c r="E3087" s="4" t="s">
        <v>24</v>
      </c>
      <c r="F3087" s="4" t="s">
        <v>18</v>
      </c>
      <c r="G3087" s="4" t="s">
        <v>19</v>
      </c>
      <c r="H3087" s="4" t="s">
        <v>25</v>
      </c>
      <c r="I3087" s="5">
        <v>37624.06</v>
      </c>
      <c r="J3087" s="5">
        <v>37624.06</v>
      </c>
      <c r="K3087" s="5">
        <v>0</v>
      </c>
      <c r="L3087" s="5">
        <v>37624.06</v>
      </c>
      <c r="M3087" s="5">
        <v>0</v>
      </c>
      <c r="N3087" s="5">
        <v>0</v>
      </c>
      <c r="O3087" s="5">
        <v>37624.06</v>
      </c>
      <c r="P3087" s="5" t="s">
        <v>121</v>
      </c>
      <c r="Q3087" s="12" t="s">
        <v>41</v>
      </c>
    </row>
    <row r="3088" spans="1:17" x14ac:dyDescent="0.25">
      <c r="A3088" s="4" t="s">
        <v>2684</v>
      </c>
      <c r="B3088" s="4"/>
      <c r="C3088" s="3">
        <v>315558</v>
      </c>
      <c r="D3088" s="11"/>
      <c r="E3088" s="4" t="s">
        <v>17</v>
      </c>
      <c r="F3088" s="4" t="s">
        <v>18</v>
      </c>
      <c r="G3088" s="4" t="s">
        <v>19</v>
      </c>
      <c r="H3088" s="4" t="s">
        <v>20</v>
      </c>
      <c r="I3088" s="5">
        <v>309377.94</v>
      </c>
      <c r="J3088" s="5">
        <v>23837.570284711455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 t="s">
        <v>21</v>
      </c>
      <c r="Q3088" s="12" t="s">
        <v>22</v>
      </c>
    </row>
    <row r="3089" spans="1:17" x14ac:dyDescent="0.25">
      <c r="A3089" s="4" t="s">
        <v>2685</v>
      </c>
      <c r="B3089" s="4"/>
      <c r="C3089" s="3">
        <v>309141</v>
      </c>
      <c r="D3089" s="11"/>
      <c r="E3089" s="4" t="s">
        <v>24</v>
      </c>
      <c r="F3089" s="4" t="s">
        <v>18</v>
      </c>
      <c r="G3089" s="4" t="s">
        <v>19</v>
      </c>
      <c r="H3089" s="4" t="s">
        <v>25</v>
      </c>
      <c r="I3089" s="5">
        <v>64523.58</v>
      </c>
      <c r="J3089" s="5">
        <v>64523.58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 t="s">
        <v>21</v>
      </c>
      <c r="Q3089" s="12" t="s">
        <v>41</v>
      </c>
    </row>
    <row r="3090" spans="1:17" x14ac:dyDescent="0.25">
      <c r="A3090" s="4" t="s">
        <v>2686</v>
      </c>
      <c r="B3090" s="4"/>
      <c r="C3090" s="3">
        <v>314750</v>
      </c>
      <c r="D3090" s="11"/>
      <c r="E3090" s="4" t="s">
        <v>27</v>
      </c>
      <c r="F3090" s="4" t="s">
        <v>18</v>
      </c>
      <c r="G3090" s="4" t="s">
        <v>19</v>
      </c>
      <c r="H3090" s="4" t="s">
        <v>25</v>
      </c>
      <c r="I3090" s="5">
        <v>92796.57</v>
      </c>
      <c r="J3090" s="5">
        <v>92796.57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 t="s">
        <v>21</v>
      </c>
      <c r="Q3090" s="12" t="s">
        <v>28</v>
      </c>
    </row>
    <row r="3091" spans="1:17" x14ac:dyDescent="0.25">
      <c r="A3091" s="4" t="s">
        <v>2687</v>
      </c>
      <c r="B3091" s="4"/>
      <c r="C3091" s="3">
        <v>314773</v>
      </c>
      <c r="D3091" s="11"/>
      <c r="E3091" s="4" t="s">
        <v>24</v>
      </c>
      <c r="F3091" s="4" t="s">
        <v>18</v>
      </c>
      <c r="G3091" s="4" t="s">
        <v>48</v>
      </c>
      <c r="H3091" s="4" t="s">
        <v>25</v>
      </c>
      <c r="I3091" s="5">
        <v>40846.67</v>
      </c>
      <c r="J3091" s="5">
        <v>40846.67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 t="s">
        <v>21</v>
      </c>
      <c r="Q3091" s="12" t="s">
        <v>28</v>
      </c>
    </row>
    <row r="3092" spans="1:17" x14ac:dyDescent="0.25">
      <c r="A3092" s="4" t="s">
        <v>2688</v>
      </c>
      <c r="B3092" s="4"/>
      <c r="C3092" s="3">
        <v>315300</v>
      </c>
      <c r="D3092" s="11"/>
      <c r="E3092" s="4" t="s">
        <v>24</v>
      </c>
      <c r="F3092" s="4" t="s">
        <v>18</v>
      </c>
      <c r="G3092" s="4" t="s">
        <v>19</v>
      </c>
      <c r="H3092" s="4" t="s">
        <v>25</v>
      </c>
      <c r="I3092" s="5">
        <v>52986.080000000002</v>
      </c>
      <c r="J3092" s="5">
        <v>52986.080000000002</v>
      </c>
      <c r="K3092" s="5">
        <v>52986.080000000002</v>
      </c>
      <c r="L3092" s="5">
        <v>0</v>
      </c>
      <c r="M3092" s="5">
        <v>0</v>
      </c>
      <c r="N3092" s="5">
        <v>0</v>
      </c>
      <c r="O3092" s="5">
        <v>52986.080000000002</v>
      </c>
      <c r="P3092" s="5" t="s">
        <v>33</v>
      </c>
      <c r="Q3092" s="12" t="s">
        <v>28</v>
      </c>
    </row>
    <row r="3093" spans="1:17" x14ac:dyDescent="0.25">
      <c r="A3093" s="4" t="s">
        <v>2689</v>
      </c>
      <c r="B3093" s="4"/>
      <c r="C3093" s="3">
        <v>315144</v>
      </c>
      <c r="D3093" s="11"/>
      <c r="E3093" s="4" t="s">
        <v>24</v>
      </c>
      <c r="F3093" s="4" t="s">
        <v>18</v>
      </c>
      <c r="G3093" s="4" t="s">
        <v>19</v>
      </c>
      <c r="H3093" s="4" t="s">
        <v>25</v>
      </c>
      <c r="I3093" s="5">
        <v>267704.45</v>
      </c>
      <c r="J3093" s="5">
        <v>267704.45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 t="s">
        <v>21</v>
      </c>
      <c r="Q3093" s="12" t="s">
        <v>26</v>
      </c>
    </row>
    <row r="3094" spans="1:17" x14ac:dyDescent="0.25">
      <c r="A3094" s="4" t="s">
        <v>2690</v>
      </c>
      <c r="B3094" s="4"/>
      <c r="C3094" s="3">
        <v>317994</v>
      </c>
      <c r="D3094" s="11"/>
      <c r="E3094" s="4" t="s">
        <v>24</v>
      </c>
      <c r="F3094" s="4" t="s">
        <v>18</v>
      </c>
      <c r="G3094" s="4" t="s">
        <v>19</v>
      </c>
      <c r="H3094" s="4" t="s">
        <v>25</v>
      </c>
      <c r="I3094" s="5">
        <v>179202.36</v>
      </c>
      <c r="J3094" s="5">
        <v>179202.36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 t="s">
        <v>21</v>
      </c>
      <c r="Q3094" s="12" t="s">
        <v>26</v>
      </c>
    </row>
    <row r="3095" spans="1:17" x14ac:dyDescent="0.25">
      <c r="A3095" s="4" t="s">
        <v>2691</v>
      </c>
      <c r="B3095" s="4"/>
      <c r="C3095" s="3">
        <v>313548</v>
      </c>
      <c r="D3095" s="11"/>
      <c r="E3095" s="4" t="s">
        <v>43</v>
      </c>
      <c r="F3095" s="4" t="s">
        <v>18</v>
      </c>
      <c r="G3095" s="4" t="s">
        <v>19</v>
      </c>
      <c r="H3095" s="4" t="s">
        <v>25</v>
      </c>
      <c r="I3095" s="5">
        <v>43354.31</v>
      </c>
      <c r="J3095" s="5">
        <v>43354.31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 t="s">
        <v>21</v>
      </c>
      <c r="Q3095" s="12" t="s">
        <v>44</v>
      </c>
    </row>
    <row r="3096" spans="1:17" x14ac:dyDescent="0.25">
      <c r="A3096" s="4">
        <v>30000791</v>
      </c>
      <c r="B3096" s="4"/>
      <c r="C3096" s="3">
        <v>312097</v>
      </c>
      <c r="D3096" s="11"/>
      <c r="E3096" s="4" t="s">
        <v>24</v>
      </c>
      <c r="F3096" s="4" t="s">
        <v>18</v>
      </c>
      <c r="G3096" s="4" t="s">
        <v>19</v>
      </c>
      <c r="H3096" s="4" t="s">
        <v>25</v>
      </c>
      <c r="I3096" s="5">
        <v>269879.02</v>
      </c>
      <c r="J3096" s="5">
        <v>269879.02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 t="s">
        <v>21</v>
      </c>
      <c r="Q3096" s="12" t="s">
        <v>22</v>
      </c>
    </row>
    <row r="3097" spans="1:17" x14ac:dyDescent="0.25">
      <c r="A3097" s="4" t="s">
        <v>2692</v>
      </c>
      <c r="B3097" s="4"/>
      <c r="C3097" s="3">
        <v>313548</v>
      </c>
      <c r="D3097" s="11"/>
      <c r="E3097" s="4" t="s">
        <v>43</v>
      </c>
      <c r="F3097" s="4" t="s">
        <v>18</v>
      </c>
      <c r="G3097" s="4" t="s">
        <v>19</v>
      </c>
      <c r="H3097" s="4" t="s">
        <v>25</v>
      </c>
      <c r="I3097" s="5">
        <v>47185.72</v>
      </c>
      <c r="J3097" s="5">
        <v>47185.72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 t="s">
        <v>21</v>
      </c>
      <c r="Q3097" s="12" t="s">
        <v>44</v>
      </c>
    </row>
    <row r="3098" spans="1:17" x14ac:dyDescent="0.25">
      <c r="A3098" s="4" t="s">
        <v>2693</v>
      </c>
      <c r="B3098" s="4"/>
      <c r="C3098" s="3">
        <v>311796</v>
      </c>
      <c r="D3098" s="11"/>
      <c r="E3098" s="4" t="s">
        <v>27</v>
      </c>
      <c r="F3098" s="4" t="s">
        <v>18</v>
      </c>
      <c r="G3098" s="4" t="s">
        <v>19</v>
      </c>
      <c r="H3098" s="4" t="s">
        <v>25</v>
      </c>
      <c r="I3098" s="5">
        <v>8323688.9100000001</v>
      </c>
      <c r="J3098" s="5">
        <v>8323688.9100000001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 t="s">
        <v>21</v>
      </c>
      <c r="Q3098" s="12" t="s">
        <v>22</v>
      </c>
    </row>
    <row r="3099" spans="1:17" x14ac:dyDescent="0.25">
      <c r="A3099" s="4" t="s">
        <v>2694</v>
      </c>
      <c r="B3099" s="4"/>
      <c r="C3099" s="3">
        <v>313548</v>
      </c>
      <c r="D3099" s="11"/>
      <c r="E3099" s="4" t="s">
        <v>27</v>
      </c>
      <c r="F3099" s="4" t="s">
        <v>18</v>
      </c>
      <c r="G3099" s="4" t="s">
        <v>19</v>
      </c>
      <c r="H3099" s="4" t="s">
        <v>25</v>
      </c>
      <c r="I3099" s="5">
        <v>24990.400000000001</v>
      </c>
      <c r="J3099" s="5">
        <v>24990.400000000001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 t="s">
        <v>21</v>
      </c>
      <c r="Q3099" s="12" t="s">
        <v>44</v>
      </c>
    </row>
    <row r="3100" spans="1:17" x14ac:dyDescent="0.25">
      <c r="A3100" s="4" t="s">
        <v>2695</v>
      </c>
      <c r="B3100" s="4"/>
      <c r="C3100" s="3">
        <v>312633</v>
      </c>
      <c r="D3100" s="11"/>
      <c r="E3100" s="4" t="s">
        <v>17</v>
      </c>
      <c r="F3100" s="4" t="s">
        <v>18</v>
      </c>
      <c r="G3100" s="4" t="s">
        <v>19</v>
      </c>
      <c r="H3100" s="4" t="s">
        <v>20</v>
      </c>
      <c r="I3100" s="5">
        <v>387521.88</v>
      </c>
      <c r="J3100" s="5">
        <v>29858.560863659244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 t="s">
        <v>21</v>
      </c>
      <c r="Q3100" s="12" t="s">
        <v>22</v>
      </c>
    </row>
    <row r="3101" spans="1:17" x14ac:dyDescent="0.25">
      <c r="A3101" s="4" t="s">
        <v>2696</v>
      </c>
      <c r="B3101" s="4"/>
      <c r="C3101" s="3">
        <v>315934</v>
      </c>
      <c r="D3101" s="11"/>
      <c r="E3101" s="4" t="s">
        <v>17</v>
      </c>
      <c r="F3101" s="4" t="s">
        <v>18</v>
      </c>
      <c r="G3101" s="4" t="s">
        <v>19</v>
      </c>
      <c r="H3101" s="4" t="s">
        <v>20</v>
      </c>
      <c r="I3101" s="5">
        <v>90980.2</v>
      </c>
      <c r="J3101" s="5">
        <v>7010.0244122677432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 t="s">
        <v>21</v>
      </c>
      <c r="Q3101" s="12" t="s">
        <v>22</v>
      </c>
    </row>
    <row r="3102" spans="1:17" x14ac:dyDescent="0.25">
      <c r="A3102" s="4" t="s">
        <v>2697</v>
      </c>
      <c r="B3102" s="4"/>
      <c r="C3102" s="3">
        <v>309141</v>
      </c>
      <c r="D3102" s="11"/>
      <c r="E3102" s="4" t="s">
        <v>24</v>
      </c>
      <c r="F3102" s="4" t="s">
        <v>18</v>
      </c>
      <c r="G3102" s="4" t="s">
        <v>19</v>
      </c>
      <c r="H3102" s="4" t="s">
        <v>25</v>
      </c>
      <c r="I3102" s="5">
        <v>64523.58</v>
      </c>
      <c r="J3102" s="5">
        <v>64523.58</v>
      </c>
      <c r="K3102" s="5">
        <v>0</v>
      </c>
      <c r="L3102" s="5">
        <v>0</v>
      </c>
      <c r="M3102" s="5">
        <v>0</v>
      </c>
      <c r="N3102" s="5">
        <v>0</v>
      </c>
      <c r="O3102" s="5">
        <v>0</v>
      </c>
      <c r="P3102" s="5" t="s">
        <v>21</v>
      </c>
      <c r="Q3102" s="12" t="s">
        <v>41</v>
      </c>
    </row>
    <row r="3103" spans="1:17" x14ac:dyDescent="0.25">
      <c r="A3103" s="4" t="s">
        <v>2698</v>
      </c>
      <c r="B3103" s="4"/>
      <c r="C3103" s="3">
        <v>309785</v>
      </c>
      <c r="D3103" s="11"/>
      <c r="E3103" s="4" t="s">
        <v>24</v>
      </c>
      <c r="F3103" s="4" t="s">
        <v>18</v>
      </c>
      <c r="G3103" s="4" t="s">
        <v>19</v>
      </c>
      <c r="H3103" s="4" t="s">
        <v>25</v>
      </c>
      <c r="I3103" s="5">
        <v>69389.69</v>
      </c>
      <c r="J3103" s="5">
        <v>69389.69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 t="s">
        <v>21</v>
      </c>
      <c r="Q3103" s="12" t="s">
        <v>26</v>
      </c>
    </row>
    <row r="3104" spans="1:17" x14ac:dyDescent="0.25">
      <c r="A3104" s="4" t="s">
        <v>2699</v>
      </c>
      <c r="B3104" s="4"/>
      <c r="C3104" s="3">
        <v>320246</v>
      </c>
      <c r="D3104" s="11"/>
      <c r="E3104" s="4" t="s">
        <v>17</v>
      </c>
      <c r="F3104" s="4" t="s">
        <v>18</v>
      </c>
      <c r="G3104" s="4" t="s">
        <v>48</v>
      </c>
      <c r="H3104" s="4" t="s">
        <v>20</v>
      </c>
      <c r="I3104" s="5">
        <v>115762.83</v>
      </c>
      <c r="J3104" s="5">
        <v>8919.5260543854674</v>
      </c>
      <c r="K3104" s="5">
        <v>0</v>
      </c>
      <c r="L3104" s="5">
        <v>0</v>
      </c>
      <c r="M3104" s="5">
        <v>0</v>
      </c>
      <c r="N3104" s="5">
        <v>115762.83</v>
      </c>
      <c r="O3104" s="5">
        <v>115762.83</v>
      </c>
      <c r="P3104" s="5" t="s">
        <v>49</v>
      </c>
      <c r="Q3104" s="12" t="s">
        <v>22</v>
      </c>
    </row>
    <row r="3105" spans="1:17" x14ac:dyDescent="0.25">
      <c r="A3105" s="4" t="s">
        <v>2700</v>
      </c>
      <c r="B3105" s="4"/>
      <c r="C3105" s="3">
        <v>320248</v>
      </c>
      <c r="D3105" s="11"/>
      <c r="E3105" s="4" t="s">
        <v>17</v>
      </c>
      <c r="F3105" s="4" t="s">
        <v>18</v>
      </c>
      <c r="G3105" s="4" t="s">
        <v>48</v>
      </c>
      <c r="H3105" s="4" t="s">
        <v>20</v>
      </c>
      <c r="I3105" s="5">
        <v>729661.27</v>
      </c>
      <c r="J3105" s="5">
        <v>56220.4008716873</v>
      </c>
      <c r="K3105" s="5">
        <v>0</v>
      </c>
      <c r="L3105" s="5">
        <v>729661.27</v>
      </c>
      <c r="M3105" s="5">
        <v>0</v>
      </c>
      <c r="N3105" s="5">
        <v>0</v>
      </c>
      <c r="O3105" s="5">
        <v>729661.27</v>
      </c>
      <c r="P3105" s="5" t="s">
        <v>121</v>
      </c>
      <c r="Q3105" s="12" t="s">
        <v>22</v>
      </c>
    </row>
    <row r="3106" spans="1:17" x14ac:dyDescent="0.25">
      <c r="A3106" s="4" t="s">
        <v>2701</v>
      </c>
      <c r="B3106" s="4"/>
      <c r="C3106" s="3">
        <v>312071</v>
      </c>
      <c r="D3106" s="11"/>
      <c r="E3106" s="4" t="s">
        <v>24</v>
      </c>
      <c r="F3106" s="4" t="s">
        <v>18</v>
      </c>
      <c r="G3106" s="4" t="s">
        <v>19</v>
      </c>
      <c r="H3106" s="4" t="s">
        <v>25</v>
      </c>
      <c r="I3106" s="5">
        <v>88059.75</v>
      </c>
      <c r="J3106" s="5">
        <v>88059.75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 t="s">
        <v>21</v>
      </c>
      <c r="Q3106" s="12" t="s">
        <v>41</v>
      </c>
    </row>
    <row r="3107" spans="1:17" x14ac:dyDescent="0.25">
      <c r="A3107" s="4" t="s">
        <v>2702</v>
      </c>
      <c r="B3107" s="4"/>
      <c r="C3107" s="3">
        <v>311297</v>
      </c>
      <c r="D3107" s="11"/>
      <c r="E3107" s="4" t="s">
        <v>24</v>
      </c>
      <c r="F3107" s="4" t="s">
        <v>18</v>
      </c>
      <c r="G3107" s="4" t="s">
        <v>48</v>
      </c>
      <c r="H3107" s="4" t="s">
        <v>25</v>
      </c>
      <c r="I3107" s="5">
        <v>60750</v>
      </c>
      <c r="J3107" s="5">
        <v>60750</v>
      </c>
      <c r="K3107" s="5">
        <v>0</v>
      </c>
      <c r="L3107" s="5">
        <v>60750</v>
      </c>
      <c r="M3107" s="5">
        <v>0</v>
      </c>
      <c r="N3107" s="5">
        <v>0</v>
      </c>
      <c r="O3107" s="5">
        <v>60750</v>
      </c>
      <c r="P3107" s="5" t="s">
        <v>121</v>
      </c>
      <c r="Q3107" s="12" t="s">
        <v>28</v>
      </c>
    </row>
    <row r="3108" spans="1:17" x14ac:dyDescent="0.25">
      <c r="A3108" s="4" t="s">
        <v>2703</v>
      </c>
      <c r="B3108" s="4"/>
      <c r="C3108" s="3">
        <v>313052</v>
      </c>
      <c r="D3108" s="11"/>
      <c r="E3108" s="4" t="s">
        <v>17</v>
      </c>
      <c r="F3108" s="4" t="s">
        <v>18</v>
      </c>
      <c r="G3108" s="4" t="s">
        <v>19</v>
      </c>
      <c r="H3108" s="4" t="s">
        <v>20</v>
      </c>
      <c r="I3108" s="5">
        <v>290814.03999999998</v>
      </c>
      <c r="J3108" s="5">
        <v>22407.221789248735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 t="s">
        <v>21</v>
      </c>
      <c r="Q3108" s="12" t="s">
        <v>22</v>
      </c>
    </row>
    <row r="3109" spans="1:17" x14ac:dyDescent="0.25">
      <c r="A3109" s="4" t="s">
        <v>2704</v>
      </c>
      <c r="B3109" s="4"/>
      <c r="C3109" s="3">
        <v>308819</v>
      </c>
      <c r="D3109" s="11"/>
      <c r="E3109" s="4" t="s">
        <v>24</v>
      </c>
      <c r="F3109" s="4" t="s">
        <v>18</v>
      </c>
      <c r="G3109" s="4" t="s">
        <v>19</v>
      </c>
      <c r="H3109" s="4" t="s">
        <v>25</v>
      </c>
      <c r="I3109" s="5">
        <v>28969</v>
      </c>
      <c r="J3109" s="5">
        <v>28969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 t="s">
        <v>21</v>
      </c>
      <c r="Q3109" s="12" t="s">
        <v>56</v>
      </c>
    </row>
    <row r="3110" spans="1:17" x14ac:dyDescent="0.25">
      <c r="A3110" s="4" t="s">
        <v>2705</v>
      </c>
      <c r="B3110" s="4"/>
      <c r="C3110" s="3">
        <v>309777</v>
      </c>
      <c r="D3110" s="11"/>
      <c r="E3110" s="4" t="s">
        <v>17</v>
      </c>
      <c r="F3110" s="4" t="s">
        <v>18</v>
      </c>
      <c r="G3110" s="4" t="s">
        <v>19</v>
      </c>
      <c r="H3110" s="4" t="s">
        <v>20</v>
      </c>
      <c r="I3110" s="5">
        <v>381361.91</v>
      </c>
      <c r="J3110" s="5">
        <v>29383.935175005703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 t="s">
        <v>21</v>
      </c>
      <c r="Q3110" s="12" t="s">
        <v>22</v>
      </c>
    </row>
    <row r="3111" spans="1:17" x14ac:dyDescent="0.25">
      <c r="A3111" s="4" t="s">
        <v>2706</v>
      </c>
      <c r="B3111" s="4"/>
      <c r="C3111" s="3">
        <v>313250</v>
      </c>
      <c r="D3111" s="11"/>
      <c r="E3111" s="4" t="s">
        <v>24</v>
      </c>
      <c r="F3111" s="4" t="s">
        <v>18</v>
      </c>
      <c r="G3111" s="4" t="s">
        <v>19</v>
      </c>
      <c r="H3111" s="4" t="s">
        <v>25</v>
      </c>
      <c r="I3111" s="5">
        <v>90104.02</v>
      </c>
      <c r="J3111" s="5">
        <v>90104.02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 t="s">
        <v>21</v>
      </c>
      <c r="Q3111" s="12" t="s">
        <v>28</v>
      </c>
    </row>
    <row r="3112" spans="1:17" x14ac:dyDescent="0.25">
      <c r="A3112" s="4" t="s">
        <v>2707</v>
      </c>
      <c r="B3112" s="4"/>
      <c r="C3112" s="3">
        <v>318566</v>
      </c>
      <c r="D3112" s="11"/>
      <c r="E3112" s="4" t="s">
        <v>24</v>
      </c>
      <c r="F3112" s="4" t="s">
        <v>18</v>
      </c>
      <c r="G3112" s="4" t="s">
        <v>19</v>
      </c>
      <c r="H3112" s="4" t="s">
        <v>25</v>
      </c>
      <c r="I3112" s="5">
        <v>276584.01</v>
      </c>
      <c r="J3112" s="5">
        <v>276584.01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 t="s">
        <v>21</v>
      </c>
      <c r="Q3112" s="12" t="s">
        <v>28</v>
      </c>
    </row>
    <row r="3113" spans="1:17" x14ac:dyDescent="0.25">
      <c r="A3113" s="4" t="s">
        <v>2708</v>
      </c>
      <c r="B3113" s="4"/>
      <c r="C3113" s="3">
        <v>311074</v>
      </c>
      <c r="D3113" s="11"/>
      <c r="E3113" s="4" t="s">
        <v>24</v>
      </c>
      <c r="F3113" s="4" t="s">
        <v>18</v>
      </c>
      <c r="G3113" s="4" t="s">
        <v>19</v>
      </c>
      <c r="H3113" s="4" t="s">
        <v>25</v>
      </c>
      <c r="I3113" s="5">
        <v>95054.05</v>
      </c>
      <c r="J3113" s="5">
        <v>95054.05</v>
      </c>
      <c r="K3113" s="5">
        <v>0</v>
      </c>
      <c r="L3113" s="5">
        <v>0</v>
      </c>
      <c r="M3113" s="5">
        <v>0</v>
      </c>
      <c r="N3113" s="5">
        <v>95054.05</v>
      </c>
      <c r="O3113" s="5">
        <v>95054.05</v>
      </c>
      <c r="P3113" s="5" t="s">
        <v>49</v>
      </c>
      <c r="Q3113" s="12" t="s">
        <v>44</v>
      </c>
    </row>
    <row r="3114" spans="1:17" x14ac:dyDescent="0.25">
      <c r="A3114" s="4" t="s">
        <v>2709</v>
      </c>
      <c r="B3114" s="4"/>
      <c r="C3114" s="3">
        <v>309777</v>
      </c>
      <c r="D3114" s="11"/>
      <c r="E3114" s="4" t="s">
        <v>17</v>
      </c>
      <c r="F3114" s="4" t="s">
        <v>18</v>
      </c>
      <c r="G3114" s="4" t="s">
        <v>19</v>
      </c>
      <c r="H3114" s="4" t="s">
        <v>20</v>
      </c>
      <c r="I3114" s="5">
        <v>1328960.06</v>
      </c>
      <c r="J3114" s="5">
        <v>102396.37265612524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 t="s">
        <v>21</v>
      </c>
      <c r="Q3114" s="12" t="s">
        <v>22</v>
      </c>
    </row>
    <row r="3115" spans="1:17" x14ac:dyDescent="0.25">
      <c r="A3115" s="4" t="s">
        <v>2710</v>
      </c>
      <c r="B3115" s="4"/>
      <c r="C3115" s="3">
        <v>312088</v>
      </c>
      <c r="D3115" s="11"/>
      <c r="E3115" s="4" t="s">
        <v>43</v>
      </c>
      <c r="F3115" s="4" t="s">
        <v>18</v>
      </c>
      <c r="G3115" s="4" t="s">
        <v>19</v>
      </c>
      <c r="H3115" s="4" t="s">
        <v>25</v>
      </c>
      <c r="I3115" s="5">
        <v>87718.399999999994</v>
      </c>
      <c r="J3115" s="5">
        <v>87718.399999999994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 t="s">
        <v>21</v>
      </c>
      <c r="Q3115" s="12" t="s">
        <v>26</v>
      </c>
    </row>
    <row r="3116" spans="1:17" x14ac:dyDescent="0.25">
      <c r="A3116" s="4" t="s">
        <v>2711</v>
      </c>
      <c r="B3116" s="4"/>
      <c r="C3116" s="3">
        <v>319596</v>
      </c>
      <c r="D3116" s="11"/>
      <c r="E3116" s="4" t="s">
        <v>17</v>
      </c>
      <c r="F3116" s="4" t="s">
        <v>18</v>
      </c>
      <c r="G3116" s="4" t="s">
        <v>19</v>
      </c>
      <c r="H3116" s="4" t="s">
        <v>20</v>
      </c>
      <c r="I3116" s="5">
        <v>715322.98</v>
      </c>
      <c r="J3116" s="5">
        <v>55115.635626829906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 t="s">
        <v>21</v>
      </c>
      <c r="Q3116" s="12" t="s">
        <v>22</v>
      </c>
    </row>
    <row r="3117" spans="1:17" x14ac:dyDescent="0.25">
      <c r="A3117" s="4" t="s">
        <v>2712</v>
      </c>
      <c r="B3117" s="4"/>
      <c r="C3117" s="3">
        <v>313199</v>
      </c>
      <c r="D3117" s="11"/>
      <c r="E3117" s="4" t="s">
        <v>24</v>
      </c>
      <c r="F3117" s="4" t="s">
        <v>18</v>
      </c>
      <c r="G3117" s="4" t="s">
        <v>19</v>
      </c>
      <c r="H3117" s="4" t="s">
        <v>25</v>
      </c>
      <c r="I3117" s="5">
        <v>40157.699999999997</v>
      </c>
      <c r="J3117" s="5">
        <v>40157.699999999997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 t="s">
        <v>21</v>
      </c>
      <c r="Q3117" s="12" t="s">
        <v>28</v>
      </c>
    </row>
    <row r="3118" spans="1:17" x14ac:dyDescent="0.25">
      <c r="A3118" s="4" t="s">
        <v>2713</v>
      </c>
      <c r="B3118" s="4"/>
      <c r="C3118" s="3">
        <v>313958</v>
      </c>
      <c r="D3118" s="11"/>
      <c r="E3118" s="4" t="s">
        <v>17</v>
      </c>
      <c r="F3118" s="4" t="s">
        <v>18</v>
      </c>
      <c r="G3118" s="4" t="s">
        <v>19</v>
      </c>
      <c r="H3118" s="4" t="s">
        <v>20</v>
      </c>
      <c r="I3118" s="5">
        <v>335560.28</v>
      </c>
      <c r="J3118" s="5">
        <v>25854.919582364069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 t="s">
        <v>21</v>
      </c>
      <c r="Q3118" s="12" t="s">
        <v>22</v>
      </c>
    </row>
    <row r="3119" spans="1:17" x14ac:dyDescent="0.25">
      <c r="A3119" s="4" t="s">
        <v>2714</v>
      </c>
      <c r="B3119" s="4"/>
      <c r="C3119" s="3">
        <v>308532</v>
      </c>
      <c r="D3119" s="11"/>
      <c r="E3119" s="4" t="s">
        <v>24</v>
      </c>
      <c r="F3119" s="4" t="s">
        <v>18</v>
      </c>
      <c r="G3119" s="4" t="s">
        <v>19</v>
      </c>
      <c r="H3119" s="4" t="s">
        <v>25</v>
      </c>
      <c r="I3119" s="5">
        <v>27098.29</v>
      </c>
      <c r="J3119" s="5">
        <v>27098.29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 t="s">
        <v>21</v>
      </c>
      <c r="Q3119" s="12" t="s">
        <v>41</v>
      </c>
    </row>
    <row r="3120" spans="1:17" x14ac:dyDescent="0.25">
      <c r="A3120" s="4" t="s">
        <v>2715</v>
      </c>
      <c r="B3120" s="4"/>
      <c r="C3120" s="3">
        <v>314911</v>
      </c>
      <c r="D3120" s="11"/>
      <c r="E3120" s="4" t="s">
        <v>27</v>
      </c>
      <c r="F3120" s="4" t="s">
        <v>18</v>
      </c>
      <c r="G3120" s="4" t="s">
        <v>19</v>
      </c>
      <c r="H3120" s="4" t="s">
        <v>20</v>
      </c>
      <c r="I3120" s="5">
        <v>3716180.04</v>
      </c>
      <c r="J3120" s="5">
        <v>286331.6721746283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 t="s">
        <v>21</v>
      </c>
      <c r="Q3120" s="12" t="s">
        <v>22</v>
      </c>
    </row>
    <row r="3121" spans="1:17" x14ac:dyDescent="0.25">
      <c r="A3121" s="4" t="s">
        <v>2716</v>
      </c>
      <c r="B3121" s="4"/>
      <c r="C3121" s="3">
        <v>313548</v>
      </c>
      <c r="D3121" s="11"/>
      <c r="E3121" s="4" t="s">
        <v>43</v>
      </c>
      <c r="F3121" s="4" t="s">
        <v>18</v>
      </c>
      <c r="G3121" s="4" t="s">
        <v>19</v>
      </c>
      <c r="H3121" s="4" t="s">
        <v>25</v>
      </c>
      <c r="I3121" s="5">
        <v>37970.9</v>
      </c>
      <c r="J3121" s="5">
        <v>37970.9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 t="s">
        <v>21</v>
      </c>
      <c r="Q3121" s="12" t="s">
        <v>44</v>
      </c>
    </row>
    <row r="3122" spans="1:17" x14ac:dyDescent="0.25">
      <c r="A3122" s="4">
        <v>30000758</v>
      </c>
      <c r="B3122" s="4"/>
      <c r="C3122" s="3">
        <v>315702</v>
      </c>
      <c r="D3122" s="11"/>
      <c r="E3122" s="4" t="s">
        <v>24</v>
      </c>
      <c r="F3122" s="4" t="s">
        <v>18</v>
      </c>
      <c r="G3122" s="4" t="s">
        <v>19</v>
      </c>
      <c r="H3122" s="4" t="s">
        <v>20</v>
      </c>
      <c r="I3122" s="5">
        <v>1691472.78</v>
      </c>
      <c r="J3122" s="5">
        <v>130327.97774116111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 t="s">
        <v>21</v>
      </c>
      <c r="Q3122" s="12" t="s">
        <v>22</v>
      </c>
    </row>
    <row r="3123" spans="1:17" x14ac:dyDescent="0.25">
      <c r="A3123" s="4" t="s">
        <v>2717</v>
      </c>
      <c r="B3123" s="4"/>
      <c r="C3123" s="3">
        <v>310920</v>
      </c>
      <c r="D3123" s="11"/>
      <c r="E3123" s="4" t="s">
        <v>17</v>
      </c>
      <c r="F3123" s="4" t="s">
        <v>18</v>
      </c>
      <c r="G3123" s="4" t="s">
        <v>19</v>
      </c>
      <c r="H3123" s="4" t="s">
        <v>20</v>
      </c>
      <c r="I3123" s="5">
        <v>362701.57</v>
      </c>
      <c r="J3123" s="5">
        <v>27946.155977540584</v>
      </c>
      <c r="K3123" s="5">
        <v>0</v>
      </c>
      <c r="L3123" s="5">
        <v>0</v>
      </c>
      <c r="M3123" s="5">
        <v>0</v>
      </c>
      <c r="N3123" s="5">
        <v>0</v>
      </c>
      <c r="O3123" s="5">
        <v>0</v>
      </c>
      <c r="P3123" s="5" t="s">
        <v>21</v>
      </c>
      <c r="Q3123" s="12" t="s">
        <v>22</v>
      </c>
    </row>
    <row r="3124" spans="1:17" x14ac:dyDescent="0.25">
      <c r="A3124" s="4">
        <v>30000635</v>
      </c>
      <c r="B3124" s="4"/>
      <c r="C3124" s="3">
        <v>315628</v>
      </c>
      <c r="D3124" s="11"/>
      <c r="E3124" s="4" t="s">
        <v>24</v>
      </c>
      <c r="F3124" s="4" t="s">
        <v>18</v>
      </c>
      <c r="G3124" s="4" t="s">
        <v>19</v>
      </c>
      <c r="H3124" s="4" t="s">
        <v>20</v>
      </c>
      <c r="I3124" s="5">
        <v>2737777.49</v>
      </c>
      <c r="J3124" s="5">
        <v>210945.75567274098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 t="s">
        <v>21</v>
      </c>
      <c r="Q3124" s="12" t="s">
        <v>22</v>
      </c>
    </row>
    <row r="3125" spans="1:17" x14ac:dyDescent="0.25">
      <c r="A3125" s="4" t="s">
        <v>2718</v>
      </c>
      <c r="B3125" s="4"/>
      <c r="C3125" s="3">
        <v>316851</v>
      </c>
      <c r="D3125" s="11"/>
      <c r="E3125" s="4" t="s">
        <v>24</v>
      </c>
      <c r="F3125" s="4" t="s">
        <v>18</v>
      </c>
      <c r="G3125" s="4" t="s">
        <v>19</v>
      </c>
      <c r="H3125" s="4" t="s">
        <v>25</v>
      </c>
      <c r="I3125" s="5">
        <v>75391.55</v>
      </c>
      <c r="J3125" s="5">
        <v>75391.55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 t="s">
        <v>21</v>
      </c>
      <c r="Q3125" s="12" t="s">
        <v>22</v>
      </c>
    </row>
    <row r="3126" spans="1:17" x14ac:dyDescent="0.25">
      <c r="A3126" s="4" t="s">
        <v>2719</v>
      </c>
      <c r="B3126" s="4"/>
      <c r="C3126" s="3">
        <v>318906</v>
      </c>
      <c r="D3126" s="11"/>
      <c r="E3126" s="4" t="s">
        <v>24</v>
      </c>
      <c r="F3126" s="4" t="s">
        <v>18</v>
      </c>
      <c r="G3126" s="4" t="s">
        <v>48</v>
      </c>
      <c r="H3126" s="4" t="s">
        <v>25</v>
      </c>
      <c r="I3126" s="5">
        <v>37877.440000000002</v>
      </c>
      <c r="J3126" s="5">
        <v>37877.440000000002</v>
      </c>
      <c r="K3126" s="5">
        <v>0</v>
      </c>
      <c r="L3126" s="5">
        <v>0</v>
      </c>
      <c r="M3126" s="5">
        <v>0</v>
      </c>
      <c r="N3126" s="5">
        <v>37877.440000000002</v>
      </c>
      <c r="O3126" s="5">
        <v>37877.440000000002</v>
      </c>
      <c r="P3126" s="5" t="s">
        <v>49</v>
      </c>
      <c r="Q3126" s="12" t="s">
        <v>41</v>
      </c>
    </row>
    <row r="3127" spans="1:17" x14ac:dyDescent="0.25">
      <c r="A3127" s="4" t="s">
        <v>2720</v>
      </c>
      <c r="B3127" s="4"/>
      <c r="C3127" s="3">
        <v>309836</v>
      </c>
      <c r="D3127" s="11"/>
      <c r="E3127" s="4" t="s">
        <v>24</v>
      </c>
      <c r="F3127" s="4" t="s">
        <v>18</v>
      </c>
      <c r="G3127" s="4" t="s">
        <v>19</v>
      </c>
      <c r="H3127" s="4" t="s">
        <v>25</v>
      </c>
      <c r="I3127" s="5">
        <v>124276.85</v>
      </c>
      <c r="J3127" s="5">
        <v>124276.85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 t="s">
        <v>21</v>
      </c>
      <c r="Q3127" s="12" t="s">
        <v>26</v>
      </c>
    </row>
    <row r="3128" spans="1:17" x14ac:dyDescent="0.25">
      <c r="A3128" s="4" t="s">
        <v>2721</v>
      </c>
      <c r="B3128" s="4"/>
      <c r="C3128" s="3">
        <v>311814</v>
      </c>
      <c r="D3128" s="11"/>
      <c r="E3128" s="4" t="s">
        <v>17</v>
      </c>
      <c r="F3128" s="4" t="s">
        <v>18</v>
      </c>
      <c r="G3128" s="4" t="s">
        <v>19</v>
      </c>
      <c r="H3128" s="4" t="s">
        <v>20</v>
      </c>
      <c r="I3128" s="5">
        <v>188900.04</v>
      </c>
      <c r="J3128" s="5">
        <v>14554.748086708461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 t="s">
        <v>21</v>
      </c>
      <c r="Q3128" s="12" t="s">
        <v>22</v>
      </c>
    </row>
    <row r="3129" spans="1:17" x14ac:dyDescent="0.25">
      <c r="A3129" s="4" t="s">
        <v>2722</v>
      </c>
      <c r="B3129" s="4"/>
      <c r="C3129" s="3">
        <v>312058</v>
      </c>
      <c r="D3129" s="11"/>
      <c r="E3129" s="4" t="s">
        <v>24</v>
      </c>
      <c r="F3129" s="4" t="s">
        <v>18</v>
      </c>
      <c r="G3129" s="4" t="s">
        <v>19</v>
      </c>
      <c r="H3129" s="4" t="s">
        <v>25</v>
      </c>
      <c r="I3129" s="5">
        <v>40284.910000000003</v>
      </c>
      <c r="J3129" s="5">
        <v>40284.910000000003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 t="s">
        <v>21</v>
      </c>
      <c r="Q3129" s="12" t="s">
        <v>44</v>
      </c>
    </row>
    <row r="3130" spans="1:17" x14ac:dyDescent="0.25">
      <c r="A3130" s="4" t="s">
        <v>2723</v>
      </c>
      <c r="B3130" s="4"/>
      <c r="C3130" s="3">
        <v>316727</v>
      </c>
      <c r="D3130" s="11"/>
      <c r="E3130" s="4" t="s">
        <v>24</v>
      </c>
      <c r="F3130" s="4" t="s">
        <v>18</v>
      </c>
      <c r="G3130" s="4" t="s">
        <v>19</v>
      </c>
      <c r="H3130" s="4" t="s">
        <v>25</v>
      </c>
      <c r="I3130" s="5">
        <v>99236.84</v>
      </c>
      <c r="J3130" s="5">
        <v>99236.84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 t="s">
        <v>21</v>
      </c>
      <c r="Q3130" s="12" t="s">
        <v>41</v>
      </c>
    </row>
    <row r="3131" spans="1:17" x14ac:dyDescent="0.25">
      <c r="A3131" s="4" t="s">
        <v>2724</v>
      </c>
      <c r="B3131" s="4"/>
      <c r="C3131" s="3">
        <v>314241</v>
      </c>
      <c r="D3131" s="11"/>
      <c r="E3131" s="4" t="s">
        <v>24</v>
      </c>
      <c r="F3131" s="4" t="s">
        <v>18</v>
      </c>
      <c r="G3131" s="4" t="s">
        <v>19</v>
      </c>
      <c r="H3131" s="4" t="s">
        <v>25</v>
      </c>
      <c r="I3131" s="5">
        <v>32565.200000000001</v>
      </c>
      <c r="J3131" s="5">
        <v>32565.200000000001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 t="s">
        <v>21</v>
      </c>
      <c r="Q3131" s="12" t="s">
        <v>26</v>
      </c>
    </row>
    <row r="3132" spans="1:17" x14ac:dyDescent="0.25">
      <c r="A3132" s="4" t="s">
        <v>2725</v>
      </c>
      <c r="B3132" s="4"/>
      <c r="C3132" s="3">
        <v>316727</v>
      </c>
      <c r="D3132" s="11"/>
      <c r="E3132" s="4" t="s">
        <v>24</v>
      </c>
      <c r="F3132" s="4" t="s">
        <v>18</v>
      </c>
      <c r="G3132" s="4" t="s">
        <v>19</v>
      </c>
      <c r="H3132" s="4" t="s">
        <v>25</v>
      </c>
      <c r="I3132" s="5">
        <v>99236.84</v>
      </c>
      <c r="J3132" s="5">
        <v>99236.84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 t="s">
        <v>21</v>
      </c>
      <c r="Q3132" s="12" t="s">
        <v>41</v>
      </c>
    </row>
    <row r="3133" spans="1:17" x14ac:dyDescent="0.25">
      <c r="A3133" s="4" t="s">
        <v>2726</v>
      </c>
      <c r="B3133" s="4"/>
      <c r="C3133" s="3">
        <v>316851</v>
      </c>
      <c r="D3133" s="11"/>
      <c r="E3133" s="4" t="s">
        <v>24</v>
      </c>
      <c r="F3133" s="4" t="s">
        <v>18</v>
      </c>
      <c r="G3133" s="4" t="s">
        <v>19</v>
      </c>
      <c r="H3133" s="4" t="s">
        <v>20</v>
      </c>
      <c r="I3133" s="5">
        <v>279746.53000000003</v>
      </c>
      <c r="J3133" s="5">
        <v>21554.470143472874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 t="s">
        <v>21</v>
      </c>
      <c r="Q3133" s="12" t="s">
        <v>22</v>
      </c>
    </row>
    <row r="3134" spans="1:17" x14ac:dyDescent="0.25">
      <c r="A3134" s="4">
        <v>30000740</v>
      </c>
      <c r="B3134" s="4"/>
      <c r="C3134" s="3">
        <v>329433</v>
      </c>
      <c r="D3134" s="11"/>
      <c r="E3134" s="4" t="s">
        <v>24</v>
      </c>
      <c r="F3134" s="4" t="s">
        <v>18</v>
      </c>
      <c r="G3134" s="4" t="s">
        <v>19</v>
      </c>
      <c r="H3134" s="4" t="s">
        <v>20</v>
      </c>
      <c r="I3134" s="5">
        <v>796163.89</v>
      </c>
      <c r="J3134" s="5">
        <v>61344.427744344925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 t="s">
        <v>21</v>
      </c>
      <c r="Q3134" s="12" t="s">
        <v>22</v>
      </c>
    </row>
    <row r="3135" spans="1:17" x14ac:dyDescent="0.25">
      <c r="A3135" s="4">
        <v>30000742</v>
      </c>
      <c r="B3135" s="4"/>
      <c r="C3135" s="3">
        <v>312088</v>
      </c>
      <c r="D3135" s="11"/>
      <c r="E3135" s="4" t="s">
        <v>27</v>
      </c>
      <c r="F3135" s="4" t="s">
        <v>18</v>
      </c>
      <c r="G3135" s="4" t="s">
        <v>19</v>
      </c>
      <c r="H3135" s="4" t="s">
        <v>25</v>
      </c>
      <c r="I3135" s="5">
        <v>389521.94</v>
      </c>
      <c r="J3135" s="5">
        <v>389521.94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 t="s">
        <v>21</v>
      </c>
      <c r="Q3135" s="12" t="s">
        <v>26</v>
      </c>
    </row>
    <row r="3136" spans="1:17" x14ac:dyDescent="0.25">
      <c r="A3136" s="4" t="s">
        <v>2727</v>
      </c>
      <c r="B3136" s="4"/>
      <c r="C3136" s="3">
        <v>313250</v>
      </c>
      <c r="D3136" s="11"/>
      <c r="E3136" s="4" t="s">
        <v>24</v>
      </c>
      <c r="F3136" s="4" t="s">
        <v>18</v>
      </c>
      <c r="G3136" s="4" t="s">
        <v>19</v>
      </c>
      <c r="H3136" s="4" t="s">
        <v>25</v>
      </c>
      <c r="I3136" s="5">
        <v>131430.13</v>
      </c>
      <c r="J3136" s="5">
        <v>131430.13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 t="s">
        <v>21</v>
      </c>
      <c r="Q3136" s="12" t="s">
        <v>28</v>
      </c>
    </row>
    <row r="3137" spans="1:17" x14ac:dyDescent="0.25">
      <c r="A3137" s="4" t="s">
        <v>2728</v>
      </c>
      <c r="B3137" s="4"/>
      <c r="C3137" s="3">
        <v>308603</v>
      </c>
      <c r="D3137" s="11"/>
      <c r="E3137" s="4" t="s">
        <v>17</v>
      </c>
      <c r="F3137" s="4" t="s">
        <v>18</v>
      </c>
      <c r="G3137" s="4" t="s">
        <v>19</v>
      </c>
      <c r="H3137" s="4" t="s">
        <v>20</v>
      </c>
      <c r="I3137" s="5">
        <v>1680402.14</v>
      </c>
      <c r="J3137" s="5">
        <v>129474.98492888515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 t="s">
        <v>21</v>
      </c>
      <c r="Q3137" s="12" t="s">
        <v>22</v>
      </c>
    </row>
    <row r="3138" spans="1:17" x14ac:dyDescent="0.25">
      <c r="A3138" s="4" t="s">
        <v>2729</v>
      </c>
      <c r="B3138" s="4"/>
      <c r="C3138" s="3">
        <v>316127</v>
      </c>
      <c r="D3138" s="11"/>
      <c r="E3138" s="4" t="s">
        <v>24</v>
      </c>
      <c r="F3138" s="4" t="s">
        <v>18</v>
      </c>
      <c r="G3138" s="4" t="s">
        <v>19</v>
      </c>
      <c r="H3138" s="4" t="s">
        <v>25</v>
      </c>
      <c r="I3138" s="5">
        <v>71180.84</v>
      </c>
      <c r="J3138" s="5">
        <v>71180.84</v>
      </c>
      <c r="K3138" s="5">
        <v>71180.84</v>
      </c>
      <c r="L3138" s="5">
        <v>0</v>
      </c>
      <c r="M3138" s="5">
        <v>0</v>
      </c>
      <c r="N3138" s="5">
        <v>0</v>
      </c>
      <c r="O3138" s="5">
        <v>71180.84</v>
      </c>
      <c r="P3138" s="5" t="s">
        <v>33</v>
      </c>
      <c r="Q3138" s="12" t="s">
        <v>41</v>
      </c>
    </row>
    <row r="3139" spans="1:17" x14ac:dyDescent="0.25">
      <c r="A3139" s="4" t="s">
        <v>2730</v>
      </c>
      <c r="B3139" s="4"/>
      <c r="C3139" s="3">
        <v>309541</v>
      </c>
      <c r="D3139" s="11"/>
      <c r="E3139" s="4" t="s">
        <v>17</v>
      </c>
      <c r="F3139" s="4" t="s">
        <v>18</v>
      </c>
      <c r="G3139" s="4" t="s">
        <v>19</v>
      </c>
      <c r="H3139" s="4" t="s">
        <v>25</v>
      </c>
      <c r="I3139" s="5">
        <v>23056.28</v>
      </c>
      <c r="J3139" s="5">
        <v>23056.28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 t="s">
        <v>21</v>
      </c>
      <c r="Q3139" s="12" t="s">
        <v>22</v>
      </c>
    </row>
    <row r="3140" spans="1:17" x14ac:dyDescent="0.25">
      <c r="A3140" s="4" t="s">
        <v>2731</v>
      </c>
      <c r="B3140" s="4"/>
      <c r="C3140" s="3">
        <v>319145</v>
      </c>
      <c r="D3140" s="11"/>
      <c r="E3140" s="4" t="s">
        <v>24</v>
      </c>
      <c r="F3140" s="4" t="s">
        <v>18</v>
      </c>
      <c r="G3140" s="4" t="s">
        <v>19</v>
      </c>
      <c r="H3140" s="4" t="s">
        <v>25</v>
      </c>
      <c r="I3140" s="5">
        <v>33850.559999999998</v>
      </c>
      <c r="J3140" s="5">
        <v>33850.559999999998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 t="s">
        <v>21</v>
      </c>
      <c r="Q3140" s="12" t="s">
        <v>56</v>
      </c>
    </row>
    <row r="3141" spans="1:17" x14ac:dyDescent="0.25">
      <c r="A3141" s="4" t="s">
        <v>2732</v>
      </c>
      <c r="B3141" s="4"/>
      <c r="C3141" s="3">
        <v>312319</v>
      </c>
      <c r="D3141" s="11"/>
      <c r="E3141" s="4" t="s">
        <v>24</v>
      </c>
      <c r="F3141" s="4" t="s">
        <v>18</v>
      </c>
      <c r="G3141" s="4" t="s">
        <v>19</v>
      </c>
      <c r="H3141" s="4" t="s">
        <v>25</v>
      </c>
      <c r="I3141" s="5">
        <v>130830.63</v>
      </c>
      <c r="J3141" s="5">
        <v>130830.63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 t="s">
        <v>21</v>
      </c>
      <c r="Q3141" s="12" t="s">
        <v>41</v>
      </c>
    </row>
    <row r="3142" spans="1:17" x14ac:dyDescent="0.25">
      <c r="A3142" s="4" t="s">
        <v>2733</v>
      </c>
      <c r="B3142" s="4"/>
      <c r="C3142" s="3">
        <v>314750</v>
      </c>
      <c r="D3142" s="11"/>
      <c r="E3142" s="4" t="s">
        <v>27</v>
      </c>
      <c r="F3142" s="4" t="s">
        <v>18</v>
      </c>
      <c r="G3142" s="4" t="s">
        <v>19</v>
      </c>
      <c r="H3142" s="4" t="s">
        <v>25</v>
      </c>
      <c r="I3142" s="5">
        <v>47768.53</v>
      </c>
      <c r="J3142" s="5">
        <v>47768.53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 t="s">
        <v>21</v>
      </c>
      <c r="Q3142" s="12" t="s">
        <v>28</v>
      </c>
    </row>
    <row r="3143" spans="1:17" x14ac:dyDescent="0.25">
      <c r="A3143" s="4" t="s">
        <v>2734</v>
      </c>
      <c r="B3143" s="4"/>
      <c r="C3143" s="3">
        <v>319700</v>
      </c>
      <c r="D3143" s="11"/>
      <c r="E3143" s="4" t="s">
        <v>17</v>
      </c>
      <c r="F3143" s="4" t="s">
        <v>18</v>
      </c>
      <c r="G3143" s="4" t="s">
        <v>19</v>
      </c>
      <c r="H3143" s="4" t="s">
        <v>20</v>
      </c>
      <c r="I3143" s="5">
        <v>3219846.22</v>
      </c>
      <c r="J3143" s="5">
        <v>248089.15133125687</v>
      </c>
      <c r="K3143" s="5">
        <v>0</v>
      </c>
      <c r="L3143" s="5">
        <v>3219846.22</v>
      </c>
      <c r="M3143" s="5">
        <v>0</v>
      </c>
      <c r="N3143" s="5">
        <v>0</v>
      </c>
      <c r="O3143" s="5">
        <v>3219846.22</v>
      </c>
      <c r="P3143" s="5" t="s">
        <v>121</v>
      </c>
      <c r="Q3143" s="12" t="s">
        <v>22</v>
      </c>
    </row>
    <row r="3144" spans="1:17" x14ac:dyDescent="0.25">
      <c r="A3144" s="4" t="s">
        <v>2735</v>
      </c>
      <c r="B3144" s="4"/>
      <c r="C3144" s="3">
        <v>319934</v>
      </c>
      <c r="D3144" s="11"/>
      <c r="E3144" s="4" t="s">
        <v>62</v>
      </c>
      <c r="F3144" s="4" t="s">
        <v>18</v>
      </c>
      <c r="G3144" s="4" t="s">
        <v>19</v>
      </c>
      <c r="H3144" s="4" t="s">
        <v>25</v>
      </c>
      <c r="I3144" s="5">
        <v>196151.34</v>
      </c>
      <c r="J3144" s="5">
        <v>196151.34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 t="s">
        <v>21</v>
      </c>
      <c r="Q3144" s="12" t="s">
        <v>22</v>
      </c>
    </row>
    <row r="3145" spans="1:17" x14ac:dyDescent="0.25">
      <c r="A3145" s="4" t="s">
        <v>2736</v>
      </c>
      <c r="B3145" s="4"/>
      <c r="C3145" s="3">
        <v>314001</v>
      </c>
      <c r="D3145" s="11"/>
      <c r="E3145" s="4" t="s">
        <v>24</v>
      </c>
      <c r="F3145" s="4" t="s">
        <v>18</v>
      </c>
      <c r="G3145" s="4" t="s">
        <v>19</v>
      </c>
      <c r="H3145" s="4" t="s">
        <v>25</v>
      </c>
      <c r="I3145" s="5">
        <v>58375.88</v>
      </c>
      <c r="J3145" s="5">
        <v>58375.88</v>
      </c>
      <c r="K3145" s="5">
        <v>0</v>
      </c>
      <c r="L3145" s="5">
        <v>0</v>
      </c>
      <c r="M3145" s="5">
        <v>0</v>
      </c>
      <c r="N3145" s="5">
        <v>0</v>
      </c>
      <c r="O3145" s="5">
        <v>0</v>
      </c>
      <c r="P3145" s="5" t="s">
        <v>21</v>
      </c>
      <c r="Q3145" s="12" t="s">
        <v>26</v>
      </c>
    </row>
    <row r="3146" spans="1:17" x14ac:dyDescent="0.25">
      <c r="A3146" s="4" t="s">
        <v>2737</v>
      </c>
      <c r="B3146" s="4"/>
      <c r="C3146" s="3">
        <v>319934</v>
      </c>
      <c r="D3146" s="11"/>
      <c r="E3146" s="4" t="s">
        <v>62</v>
      </c>
      <c r="F3146" s="4" t="s">
        <v>18</v>
      </c>
      <c r="G3146" s="4" t="s">
        <v>19</v>
      </c>
      <c r="H3146" s="4" t="s">
        <v>25</v>
      </c>
      <c r="I3146" s="5">
        <v>78377.3</v>
      </c>
      <c r="J3146" s="5">
        <v>78377.3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 t="s">
        <v>21</v>
      </c>
      <c r="Q3146" s="12" t="s">
        <v>22</v>
      </c>
    </row>
    <row r="3147" spans="1:17" x14ac:dyDescent="0.25">
      <c r="A3147" s="4" t="s">
        <v>2738</v>
      </c>
      <c r="B3147" s="4"/>
      <c r="C3147" s="3">
        <v>318906</v>
      </c>
      <c r="D3147" s="11"/>
      <c r="E3147" s="4" t="s">
        <v>24</v>
      </c>
      <c r="F3147" s="4" t="s">
        <v>18</v>
      </c>
      <c r="G3147" s="4" t="s">
        <v>48</v>
      </c>
      <c r="H3147" s="4" t="s">
        <v>25</v>
      </c>
      <c r="I3147" s="5">
        <v>124563.39</v>
      </c>
      <c r="J3147" s="5">
        <v>124563.39</v>
      </c>
      <c r="K3147" s="5">
        <v>0</v>
      </c>
      <c r="L3147" s="5">
        <v>0</v>
      </c>
      <c r="M3147" s="5">
        <v>0</v>
      </c>
      <c r="N3147" s="5">
        <v>124563.39</v>
      </c>
      <c r="O3147" s="5">
        <v>124563.39</v>
      </c>
      <c r="P3147" s="5" t="s">
        <v>49</v>
      </c>
      <c r="Q3147" s="12" t="s">
        <v>41</v>
      </c>
    </row>
    <row r="3148" spans="1:17" x14ac:dyDescent="0.25">
      <c r="A3148" s="4" t="s">
        <v>2739</v>
      </c>
      <c r="B3148" s="4"/>
      <c r="C3148" s="3">
        <v>318906</v>
      </c>
      <c r="D3148" s="11"/>
      <c r="E3148" s="4" t="s">
        <v>24</v>
      </c>
      <c r="F3148" s="4" t="s">
        <v>18</v>
      </c>
      <c r="G3148" s="4" t="s">
        <v>48</v>
      </c>
      <c r="H3148" s="4" t="s">
        <v>25</v>
      </c>
      <c r="I3148" s="5">
        <v>50842.2</v>
      </c>
      <c r="J3148" s="5">
        <v>50842.2</v>
      </c>
      <c r="K3148" s="5">
        <v>0</v>
      </c>
      <c r="L3148" s="5">
        <v>0</v>
      </c>
      <c r="M3148" s="5">
        <v>0</v>
      </c>
      <c r="N3148" s="5">
        <v>50842.2</v>
      </c>
      <c r="O3148" s="5">
        <v>50842.2</v>
      </c>
      <c r="P3148" s="5" t="s">
        <v>49</v>
      </c>
      <c r="Q3148" s="12" t="s">
        <v>41</v>
      </c>
    </row>
    <row r="3149" spans="1:17" x14ac:dyDescent="0.25">
      <c r="A3149" s="4" t="s">
        <v>2740</v>
      </c>
      <c r="B3149" s="4"/>
      <c r="C3149" s="3">
        <v>316241</v>
      </c>
      <c r="D3149" s="11"/>
      <c r="E3149" s="4" t="s">
        <v>24</v>
      </c>
      <c r="F3149" s="4" t="s">
        <v>18</v>
      </c>
      <c r="G3149" s="4" t="s">
        <v>19</v>
      </c>
      <c r="H3149" s="4" t="s">
        <v>25</v>
      </c>
      <c r="I3149" s="5">
        <v>61124.76</v>
      </c>
      <c r="J3149" s="5">
        <v>61124.76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 t="s">
        <v>21</v>
      </c>
      <c r="Q3149" s="12" t="s">
        <v>28</v>
      </c>
    </row>
    <row r="3150" spans="1:17" x14ac:dyDescent="0.25">
      <c r="A3150" s="4" t="s">
        <v>2741</v>
      </c>
      <c r="B3150" s="4"/>
      <c r="C3150" s="3">
        <v>309065</v>
      </c>
      <c r="D3150" s="11"/>
      <c r="E3150" s="4" t="s">
        <v>24</v>
      </c>
      <c r="F3150" s="4" t="s">
        <v>18</v>
      </c>
      <c r="G3150" s="4" t="s">
        <v>19</v>
      </c>
      <c r="H3150" s="4" t="s">
        <v>25</v>
      </c>
      <c r="I3150" s="5">
        <v>55359.12</v>
      </c>
      <c r="J3150" s="5">
        <v>55359.12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 t="s">
        <v>21</v>
      </c>
      <c r="Q3150" s="12" t="s">
        <v>41</v>
      </c>
    </row>
    <row r="3151" spans="1:17" x14ac:dyDescent="0.25">
      <c r="A3151" s="4" t="s">
        <v>2742</v>
      </c>
      <c r="B3151" s="4"/>
      <c r="C3151" s="3">
        <v>316241</v>
      </c>
      <c r="D3151" s="11"/>
      <c r="E3151" s="4" t="s">
        <v>24</v>
      </c>
      <c r="F3151" s="4" t="s">
        <v>18</v>
      </c>
      <c r="G3151" s="4" t="s">
        <v>19</v>
      </c>
      <c r="H3151" s="4" t="s">
        <v>25</v>
      </c>
      <c r="I3151" s="5">
        <v>61124.76</v>
      </c>
      <c r="J3151" s="5">
        <v>61124.76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 t="s">
        <v>21</v>
      </c>
      <c r="Q3151" s="12" t="s">
        <v>28</v>
      </c>
    </row>
    <row r="3152" spans="1:17" x14ac:dyDescent="0.25">
      <c r="A3152" s="4" t="s">
        <v>2743</v>
      </c>
      <c r="B3152" s="4"/>
      <c r="C3152" s="3">
        <v>316198</v>
      </c>
      <c r="D3152" s="11"/>
      <c r="E3152" s="4" t="s">
        <v>17</v>
      </c>
      <c r="F3152" s="4" t="s">
        <v>18</v>
      </c>
      <c r="G3152" s="4" t="s">
        <v>19</v>
      </c>
      <c r="H3152" s="4" t="s">
        <v>20</v>
      </c>
      <c r="I3152" s="5">
        <v>793079.06</v>
      </c>
      <c r="J3152" s="5">
        <v>61106.741592768034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 t="s">
        <v>21</v>
      </c>
      <c r="Q3152" s="12" t="s">
        <v>22</v>
      </c>
    </row>
    <row r="3153" spans="1:17" x14ac:dyDescent="0.25">
      <c r="A3153" s="4" t="s">
        <v>2744</v>
      </c>
      <c r="B3153" s="4"/>
      <c r="C3153" s="3">
        <v>312319</v>
      </c>
      <c r="D3153" s="11"/>
      <c r="E3153" s="4" t="s">
        <v>24</v>
      </c>
      <c r="F3153" s="4" t="s">
        <v>18</v>
      </c>
      <c r="G3153" s="4" t="s">
        <v>19</v>
      </c>
      <c r="H3153" s="4" t="s">
        <v>25</v>
      </c>
      <c r="I3153" s="5">
        <v>130830.63</v>
      </c>
      <c r="J3153" s="5">
        <v>130830.63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 t="s">
        <v>21</v>
      </c>
      <c r="Q3153" s="12" t="s">
        <v>41</v>
      </c>
    </row>
    <row r="3154" spans="1:17" x14ac:dyDescent="0.25">
      <c r="A3154" s="4" t="s">
        <v>2745</v>
      </c>
      <c r="B3154" s="4"/>
      <c r="C3154" s="3">
        <v>309217</v>
      </c>
      <c r="D3154" s="11"/>
      <c r="E3154" s="4" t="s">
        <v>24</v>
      </c>
      <c r="F3154" s="4" t="s">
        <v>18</v>
      </c>
      <c r="G3154" s="4" t="s">
        <v>19</v>
      </c>
      <c r="H3154" s="4" t="s">
        <v>25</v>
      </c>
      <c r="I3154" s="5">
        <v>137265.26</v>
      </c>
      <c r="J3154" s="5">
        <v>137265.26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 t="s">
        <v>21</v>
      </c>
      <c r="Q3154" s="12" t="s">
        <v>41</v>
      </c>
    </row>
    <row r="3155" spans="1:17" x14ac:dyDescent="0.25">
      <c r="A3155" s="4" t="s">
        <v>2746</v>
      </c>
      <c r="B3155" s="4"/>
      <c r="C3155" s="3">
        <v>313490</v>
      </c>
      <c r="D3155" s="11"/>
      <c r="E3155" s="4" t="s">
        <v>24</v>
      </c>
      <c r="F3155" s="4" t="s">
        <v>18</v>
      </c>
      <c r="G3155" s="4" t="s">
        <v>19</v>
      </c>
      <c r="H3155" s="4" t="s">
        <v>25</v>
      </c>
      <c r="I3155" s="5">
        <v>112500</v>
      </c>
      <c r="J3155" s="5">
        <v>112500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 t="s">
        <v>21</v>
      </c>
      <c r="Q3155" s="12" t="s">
        <v>41</v>
      </c>
    </row>
    <row r="3156" spans="1:17" x14ac:dyDescent="0.25">
      <c r="A3156" s="4" t="s">
        <v>2747</v>
      </c>
      <c r="B3156" s="4"/>
      <c r="C3156" s="3">
        <v>318906</v>
      </c>
      <c r="D3156" s="11"/>
      <c r="E3156" s="4" t="s">
        <v>24</v>
      </c>
      <c r="F3156" s="4" t="s">
        <v>18</v>
      </c>
      <c r="G3156" s="4" t="s">
        <v>48</v>
      </c>
      <c r="H3156" s="4" t="s">
        <v>25</v>
      </c>
      <c r="I3156" s="5">
        <v>32284.799999999999</v>
      </c>
      <c r="J3156" s="5">
        <v>32284.799999999999</v>
      </c>
      <c r="K3156" s="5">
        <v>0</v>
      </c>
      <c r="L3156" s="5">
        <v>0</v>
      </c>
      <c r="M3156" s="5">
        <v>0</v>
      </c>
      <c r="N3156" s="5">
        <v>32284.799999999999</v>
      </c>
      <c r="O3156" s="5">
        <v>32284.799999999999</v>
      </c>
      <c r="P3156" s="5" t="s">
        <v>49</v>
      </c>
      <c r="Q3156" s="12" t="s">
        <v>41</v>
      </c>
    </row>
    <row r="3157" spans="1:17" x14ac:dyDescent="0.25">
      <c r="A3157" s="4" t="s">
        <v>2748</v>
      </c>
      <c r="B3157" s="4"/>
      <c r="C3157" s="3">
        <v>320259</v>
      </c>
      <c r="D3157" s="11"/>
      <c r="E3157" s="4" t="s">
        <v>17</v>
      </c>
      <c r="F3157" s="4" t="s">
        <v>18</v>
      </c>
      <c r="G3157" s="4" t="s">
        <v>19</v>
      </c>
      <c r="H3157" s="4" t="s">
        <v>20</v>
      </c>
      <c r="I3157" s="5">
        <v>806751.38</v>
      </c>
      <c r="J3157" s="5">
        <v>62160.193849108822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 t="s">
        <v>21</v>
      </c>
      <c r="Q3157" s="12" t="s">
        <v>22</v>
      </c>
    </row>
    <row r="3158" spans="1:17" x14ac:dyDescent="0.25">
      <c r="A3158" s="4" t="s">
        <v>2749</v>
      </c>
      <c r="B3158" s="4"/>
      <c r="C3158" s="3">
        <v>316603</v>
      </c>
      <c r="D3158" s="11"/>
      <c r="E3158" s="4" t="s">
        <v>17</v>
      </c>
      <c r="F3158" s="4" t="s">
        <v>18</v>
      </c>
      <c r="G3158" s="4" t="s">
        <v>19</v>
      </c>
      <c r="H3158" s="4" t="s">
        <v>20</v>
      </c>
      <c r="I3158" s="5">
        <v>260652.93</v>
      </c>
      <c r="J3158" s="5">
        <v>20083.30826299695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 t="s">
        <v>21</v>
      </c>
      <c r="Q3158" s="12" t="s">
        <v>22</v>
      </c>
    </row>
    <row r="3159" spans="1:17" x14ac:dyDescent="0.25">
      <c r="A3159" s="4">
        <v>30000821</v>
      </c>
      <c r="B3159" s="4"/>
      <c r="C3159" s="3">
        <v>330126</v>
      </c>
      <c r="D3159" s="11"/>
      <c r="E3159" s="4" t="s">
        <v>24</v>
      </c>
      <c r="F3159" s="4" t="s">
        <v>18</v>
      </c>
      <c r="G3159" s="4" t="s">
        <v>19</v>
      </c>
      <c r="H3159" s="4" t="s">
        <v>20</v>
      </c>
      <c r="I3159" s="5">
        <v>2561628.33</v>
      </c>
      <c r="J3159" s="5">
        <v>197373.46289035032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 t="s">
        <v>21</v>
      </c>
      <c r="Q3159" s="12" t="s">
        <v>22</v>
      </c>
    </row>
    <row r="3160" spans="1:17" x14ac:dyDescent="0.25">
      <c r="A3160" s="4" t="s">
        <v>2750</v>
      </c>
      <c r="B3160" s="4"/>
      <c r="C3160" s="3">
        <v>315057</v>
      </c>
      <c r="D3160" s="11"/>
      <c r="E3160" s="4" t="s">
        <v>17</v>
      </c>
      <c r="F3160" s="4" t="s">
        <v>18</v>
      </c>
      <c r="G3160" s="4" t="s">
        <v>19</v>
      </c>
      <c r="H3160" s="4" t="s">
        <v>20</v>
      </c>
      <c r="I3160" s="5">
        <v>1320607.77</v>
      </c>
      <c r="J3160" s="5">
        <v>101752.82871141704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 t="s">
        <v>21</v>
      </c>
      <c r="Q3160" s="12" t="s">
        <v>22</v>
      </c>
    </row>
    <row r="3161" spans="1:17" x14ac:dyDescent="0.25">
      <c r="A3161" s="4" t="s">
        <v>2751</v>
      </c>
      <c r="B3161" s="4"/>
      <c r="C3161" s="3">
        <v>315297</v>
      </c>
      <c r="D3161" s="11"/>
      <c r="E3161" s="4" t="s">
        <v>24</v>
      </c>
      <c r="F3161" s="4" t="s">
        <v>18</v>
      </c>
      <c r="G3161" s="4" t="s">
        <v>19</v>
      </c>
      <c r="H3161" s="4" t="s">
        <v>25</v>
      </c>
      <c r="I3161" s="5">
        <v>26145.759999999998</v>
      </c>
      <c r="J3161" s="5">
        <v>26145.759999999998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 t="s">
        <v>21</v>
      </c>
      <c r="Q3161" s="12" t="s">
        <v>28</v>
      </c>
    </row>
    <row r="3162" spans="1:17" x14ac:dyDescent="0.25">
      <c r="A3162" s="4" t="s">
        <v>2752</v>
      </c>
      <c r="B3162" s="4"/>
      <c r="C3162" s="3">
        <v>309831</v>
      </c>
      <c r="D3162" s="11"/>
      <c r="E3162" s="4" t="s">
        <v>24</v>
      </c>
      <c r="F3162" s="4" t="s">
        <v>18</v>
      </c>
      <c r="G3162" s="4" t="s">
        <v>19</v>
      </c>
      <c r="H3162" s="4" t="s">
        <v>25</v>
      </c>
      <c r="I3162" s="5">
        <v>121167</v>
      </c>
      <c r="J3162" s="5">
        <v>121167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 t="s">
        <v>21</v>
      </c>
      <c r="Q3162" s="12" t="s">
        <v>26</v>
      </c>
    </row>
    <row r="3163" spans="1:17" x14ac:dyDescent="0.25">
      <c r="A3163" s="4" t="s">
        <v>2753</v>
      </c>
      <c r="B3163" s="4"/>
      <c r="C3163" s="3">
        <v>319373</v>
      </c>
      <c r="D3163" s="11"/>
      <c r="E3163" s="4" t="s">
        <v>17</v>
      </c>
      <c r="F3163" s="4" t="s">
        <v>18</v>
      </c>
      <c r="G3163" s="4" t="s">
        <v>19</v>
      </c>
      <c r="H3163" s="4" t="s">
        <v>20</v>
      </c>
      <c r="I3163" s="5">
        <v>17598.3</v>
      </c>
      <c r="J3163" s="5">
        <v>1355.9490154386494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 t="s">
        <v>21</v>
      </c>
      <c r="Q3163" s="12" t="s">
        <v>22</v>
      </c>
    </row>
    <row r="3164" spans="1:17" x14ac:dyDescent="0.25">
      <c r="A3164" s="4" t="s">
        <v>2754</v>
      </c>
      <c r="B3164" s="4"/>
      <c r="C3164" s="3">
        <v>313199</v>
      </c>
      <c r="D3164" s="11"/>
      <c r="E3164" s="4" t="s">
        <v>24</v>
      </c>
      <c r="F3164" s="4" t="s">
        <v>18</v>
      </c>
      <c r="G3164" s="4" t="s">
        <v>19</v>
      </c>
      <c r="H3164" s="4" t="s">
        <v>25</v>
      </c>
      <c r="I3164" s="5">
        <v>51649.760000000002</v>
      </c>
      <c r="J3164" s="5">
        <v>51649.760000000002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 t="s">
        <v>21</v>
      </c>
      <c r="Q3164" s="12" t="s">
        <v>28</v>
      </c>
    </row>
    <row r="3165" spans="1:17" x14ac:dyDescent="0.25">
      <c r="A3165" s="4" t="s">
        <v>2755</v>
      </c>
      <c r="B3165" s="4"/>
      <c r="C3165" s="3">
        <v>313496</v>
      </c>
      <c r="D3165" s="11"/>
      <c r="E3165" s="4" t="s">
        <v>24</v>
      </c>
      <c r="F3165" s="4" t="s">
        <v>18</v>
      </c>
      <c r="G3165" s="4" t="s">
        <v>19</v>
      </c>
      <c r="H3165" s="4" t="s">
        <v>25</v>
      </c>
      <c r="I3165" s="5">
        <v>51519.98</v>
      </c>
      <c r="J3165" s="5">
        <v>51519.98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 t="s">
        <v>21</v>
      </c>
      <c r="Q3165" s="12" t="s">
        <v>41</v>
      </c>
    </row>
    <row r="3166" spans="1:17" x14ac:dyDescent="0.25">
      <c r="A3166" s="4" t="s">
        <v>2756</v>
      </c>
      <c r="B3166" s="4"/>
      <c r="C3166" s="3">
        <v>320259</v>
      </c>
      <c r="D3166" s="11"/>
      <c r="E3166" s="4" t="s">
        <v>17</v>
      </c>
      <c r="F3166" s="4" t="s">
        <v>18</v>
      </c>
      <c r="G3166" s="4" t="s">
        <v>19</v>
      </c>
      <c r="H3166" s="4" t="s">
        <v>20</v>
      </c>
      <c r="I3166" s="5">
        <v>302829.46999999997</v>
      </c>
      <c r="J3166" s="5">
        <v>23333.010671048229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 t="s">
        <v>21</v>
      </c>
      <c r="Q3166" s="12" t="s">
        <v>22</v>
      </c>
    </row>
    <row r="3167" spans="1:17" x14ac:dyDescent="0.25">
      <c r="A3167" s="4" t="s">
        <v>2757</v>
      </c>
      <c r="B3167" s="4"/>
      <c r="C3167" s="3">
        <v>310428</v>
      </c>
      <c r="D3167" s="11"/>
      <c r="E3167" s="4" t="s">
        <v>24</v>
      </c>
      <c r="F3167" s="4" t="s">
        <v>18</v>
      </c>
      <c r="G3167" s="4" t="s">
        <v>19</v>
      </c>
      <c r="H3167" s="4" t="s">
        <v>25</v>
      </c>
      <c r="I3167" s="5">
        <v>8474.7099999999991</v>
      </c>
      <c r="J3167" s="5">
        <v>8474.7099999999991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 t="s">
        <v>21</v>
      </c>
      <c r="Q3167" s="12" t="s">
        <v>44</v>
      </c>
    </row>
    <row r="3168" spans="1:17" x14ac:dyDescent="0.25">
      <c r="A3168" s="4" t="s">
        <v>2758</v>
      </c>
      <c r="B3168" s="4"/>
      <c r="C3168" s="3">
        <v>313199</v>
      </c>
      <c r="D3168" s="11"/>
      <c r="E3168" s="4" t="s">
        <v>24</v>
      </c>
      <c r="F3168" s="4" t="s">
        <v>18</v>
      </c>
      <c r="G3168" s="4" t="s">
        <v>19</v>
      </c>
      <c r="H3168" s="4" t="s">
        <v>25</v>
      </c>
      <c r="I3168" s="5">
        <v>51649.760000000002</v>
      </c>
      <c r="J3168" s="5">
        <v>51649.760000000002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 t="s">
        <v>21</v>
      </c>
      <c r="Q3168" s="12" t="s">
        <v>28</v>
      </c>
    </row>
    <row r="3169" spans="1:17" x14ac:dyDescent="0.25">
      <c r="A3169" s="4" t="s">
        <v>2759</v>
      </c>
      <c r="B3169" s="4"/>
      <c r="C3169" s="3">
        <v>315430</v>
      </c>
      <c r="D3169" s="11"/>
      <c r="E3169" s="4" t="s">
        <v>24</v>
      </c>
      <c r="F3169" s="4" t="s">
        <v>18</v>
      </c>
      <c r="G3169" s="4" t="s">
        <v>19</v>
      </c>
      <c r="H3169" s="4" t="s">
        <v>25</v>
      </c>
      <c r="I3169" s="5">
        <v>55500</v>
      </c>
      <c r="J3169" s="5">
        <v>55500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 t="s">
        <v>21</v>
      </c>
      <c r="Q3169" s="12" t="s">
        <v>41</v>
      </c>
    </row>
    <row r="3170" spans="1:17" x14ac:dyDescent="0.25">
      <c r="A3170" s="4">
        <v>30000714</v>
      </c>
      <c r="B3170" s="4"/>
      <c r="C3170" s="3">
        <v>320290</v>
      </c>
      <c r="D3170" s="11"/>
      <c r="E3170" s="4" t="s">
        <v>24</v>
      </c>
      <c r="F3170" s="4" t="s">
        <v>18</v>
      </c>
      <c r="G3170" s="4" t="s">
        <v>19</v>
      </c>
      <c r="H3170" s="4" t="s">
        <v>20</v>
      </c>
      <c r="I3170" s="5">
        <v>1451587.5</v>
      </c>
      <c r="J3170" s="5">
        <v>111844.8169111818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 t="s">
        <v>21</v>
      </c>
      <c r="Q3170" s="12" t="s">
        <v>22</v>
      </c>
    </row>
    <row r="3171" spans="1:17" x14ac:dyDescent="0.25">
      <c r="A3171" s="4" t="s">
        <v>2760</v>
      </c>
      <c r="B3171" s="4"/>
      <c r="C3171" s="3">
        <v>312058</v>
      </c>
      <c r="D3171" s="11"/>
      <c r="E3171" s="4" t="s">
        <v>24</v>
      </c>
      <c r="F3171" s="4" t="s">
        <v>18</v>
      </c>
      <c r="G3171" s="4" t="s">
        <v>19</v>
      </c>
      <c r="H3171" s="4" t="s">
        <v>25</v>
      </c>
      <c r="I3171" s="5">
        <v>49431.18</v>
      </c>
      <c r="J3171" s="5">
        <v>49431.18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 t="s">
        <v>21</v>
      </c>
      <c r="Q3171" s="12" t="s">
        <v>44</v>
      </c>
    </row>
    <row r="3172" spans="1:17" x14ac:dyDescent="0.25">
      <c r="A3172" s="4" t="s">
        <v>2761</v>
      </c>
      <c r="B3172" s="4"/>
      <c r="C3172" s="3">
        <v>317802</v>
      </c>
      <c r="D3172" s="11"/>
      <c r="E3172" s="4" t="s">
        <v>17</v>
      </c>
      <c r="F3172" s="4" t="s">
        <v>18</v>
      </c>
      <c r="G3172" s="4" t="s">
        <v>19</v>
      </c>
      <c r="H3172" s="4" t="s">
        <v>20</v>
      </c>
      <c r="I3172" s="5">
        <v>394863.65</v>
      </c>
      <c r="J3172" s="5">
        <v>30424.244242342247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 t="s">
        <v>21</v>
      </c>
      <c r="Q3172" s="12" t="s">
        <v>22</v>
      </c>
    </row>
    <row r="3173" spans="1:17" x14ac:dyDescent="0.25">
      <c r="A3173" s="4" t="s">
        <v>2762</v>
      </c>
      <c r="B3173" s="4"/>
      <c r="C3173" s="3">
        <v>312088</v>
      </c>
      <c r="D3173" s="11"/>
      <c r="E3173" s="4" t="s">
        <v>27</v>
      </c>
      <c r="F3173" s="4" t="s">
        <v>18</v>
      </c>
      <c r="G3173" s="4" t="s">
        <v>19</v>
      </c>
      <c r="H3173" s="4" t="s">
        <v>25</v>
      </c>
      <c r="I3173" s="5">
        <v>583050.85</v>
      </c>
      <c r="J3173" s="5">
        <v>583050.85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 t="s">
        <v>21</v>
      </c>
      <c r="Q3173" s="12" t="s">
        <v>26</v>
      </c>
    </row>
    <row r="3174" spans="1:17" x14ac:dyDescent="0.25">
      <c r="A3174" s="4" t="s">
        <v>2763</v>
      </c>
      <c r="B3174" s="4"/>
      <c r="C3174" s="3">
        <v>317994</v>
      </c>
      <c r="D3174" s="11"/>
      <c r="E3174" s="4" t="s">
        <v>24</v>
      </c>
      <c r="F3174" s="4" t="s">
        <v>18</v>
      </c>
      <c r="G3174" s="4" t="s">
        <v>19</v>
      </c>
      <c r="H3174" s="4" t="s">
        <v>25</v>
      </c>
      <c r="I3174" s="5">
        <v>25700.89</v>
      </c>
      <c r="J3174" s="5">
        <v>25700.89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 t="s">
        <v>21</v>
      </c>
      <c r="Q3174" s="12" t="s">
        <v>26</v>
      </c>
    </row>
    <row r="3175" spans="1:17" x14ac:dyDescent="0.25">
      <c r="A3175" s="4" t="s">
        <v>2764</v>
      </c>
      <c r="B3175" s="4"/>
      <c r="C3175" s="3">
        <v>316738</v>
      </c>
      <c r="D3175" s="11"/>
      <c r="E3175" s="4" t="s">
        <v>17</v>
      </c>
      <c r="F3175" s="4" t="s">
        <v>18</v>
      </c>
      <c r="G3175" s="4" t="s">
        <v>19</v>
      </c>
      <c r="H3175" s="4" t="s">
        <v>20</v>
      </c>
      <c r="I3175" s="5">
        <v>575108.74</v>
      </c>
      <c r="J3175" s="5">
        <v>44312.128431334975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 t="s">
        <v>21</v>
      </c>
      <c r="Q3175" s="12" t="s">
        <v>22</v>
      </c>
    </row>
    <row r="3176" spans="1:17" x14ac:dyDescent="0.25">
      <c r="A3176" s="4" t="s">
        <v>2765</v>
      </c>
      <c r="B3176" s="4"/>
      <c r="C3176" s="3">
        <v>309836</v>
      </c>
      <c r="D3176" s="11"/>
      <c r="E3176" s="4" t="s">
        <v>24</v>
      </c>
      <c r="F3176" s="4" t="s">
        <v>18</v>
      </c>
      <c r="G3176" s="4" t="s">
        <v>19</v>
      </c>
      <c r="H3176" s="4" t="s">
        <v>25</v>
      </c>
      <c r="I3176" s="5">
        <v>178766.81</v>
      </c>
      <c r="J3176" s="5">
        <v>178766.81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 t="s">
        <v>21</v>
      </c>
      <c r="Q3176" s="12" t="s">
        <v>26</v>
      </c>
    </row>
    <row r="3177" spans="1:17" x14ac:dyDescent="0.25">
      <c r="A3177" s="4" t="s">
        <v>2766</v>
      </c>
      <c r="B3177" s="4"/>
      <c r="C3177" s="3">
        <v>313548</v>
      </c>
      <c r="D3177" s="11"/>
      <c r="E3177" s="4" t="s">
        <v>27</v>
      </c>
      <c r="F3177" s="4" t="s">
        <v>18</v>
      </c>
      <c r="G3177" s="4" t="s">
        <v>19</v>
      </c>
      <c r="H3177" s="4" t="s">
        <v>25</v>
      </c>
      <c r="I3177" s="5">
        <v>27506.3</v>
      </c>
      <c r="J3177" s="5">
        <v>27506.3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 t="s">
        <v>21</v>
      </c>
      <c r="Q3177" s="12" t="s">
        <v>44</v>
      </c>
    </row>
    <row r="3178" spans="1:17" x14ac:dyDescent="0.25">
      <c r="A3178" s="4" t="s">
        <v>2767</v>
      </c>
      <c r="B3178" s="4"/>
      <c r="C3178" s="3">
        <v>314353</v>
      </c>
      <c r="D3178" s="11"/>
      <c r="E3178" s="4" t="s">
        <v>24</v>
      </c>
      <c r="F3178" s="4" t="s">
        <v>18</v>
      </c>
      <c r="G3178" s="4" t="s">
        <v>19</v>
      </c>
      <c r="H3178" s="4" t="s">
        <v>25</v>
      </c>
      <c r="I3178" s="5">
        <v>112646.42</v>
      </c>
      <c r="J3178" s="5">
        <v>112646.42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 t="s">
        <v>21</v>
      </c>
      <c r="Q3178" s="12" t="s">
        <v>41</v>
      </c>
    </row>
    <row r="3179" spans="1:17" x14ac:dyDescent="0.25">
      <c r="A3179" s="4" t="s">
        <v>2768</v>
      </c>
      <c r="B3179" s="4"/>
      <c r="C3179" s="3">
        <v>313199</v>
      </c>
      <c r="D3179" s="11"/>
      <c r="E3179" s="4" t="s">
        <v>24</v>
      </c>
      <c r="F3179" s="4" t="s">
        <v>18</v>
      </c>
      <c r="G3179" s="4" t="s">
        <v>19</v>
      </c>
      <c r="H3179" s="4" t="s">
        <v>25</v>
      </c>
      <c r="I3179" s="5">
        <v>51649.760000000002</v>
      </c>
      <c r="J3179" s="5">
        <v>51649.760000000002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 t="s">
        <v>21</v>
      </c>
      <c r="Q3179" s="12" t="s">
        <v>28</v>
      </c>
    </row>
    <row r="3180" spans="1:17" x14ac:dyDescent="0.25">
      <c r="A3180" s="4" t="s">
        <v>2769</v>
      </c>
      <c r="B3180" s="4"/>
      <c r="C3180" s="3">
        <v>315779</v>
      </c>
      <c r="D3180" s="11"/>
      <c r="E3180" s="4" t="s">
        <v>17</v>
      </c>
      <c r="F3180" s="4" t="s">
        <v>18</v>
      </c>
      <c r="G3180" s="4" t="s">
        <v>19</v>
      </c>
      <c r="H3180" s="4" t="s">
        <v>20</v>
      </c>
      <c r="I3180" s="5">
        <v>265896.86</v>
      </c>
      <c r="J3180" s="5">
        <v>20487.353069627658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 t="s">
        <v>21</v>
      </c>
      <c r="Q3180" s="12" t="s">
        <v>22</v>
      </c>
    </row>
    <row r="3181" spans="1:17" x14ac:dyDescent="0.25">
      <c r="A3181" s="4" t="s">
        <v>2770</v>
      </c>
      <c r="B3181" s="4"/>
      <c r="C3181" s="3">
        <v>313548</v>
      </c>
      <c r="D3181" s="11"/>
      <c r="E3181" s="4" t="s">
        <v>27</v>
      </c>
      <c r="F3181" s="4" t="s">
        <v>18</v>
      </c>
      <c r="G3181" s="4" t="s">
        <v>19</v>
      </c>
      <c r="H3181" s="4" t="s">
        <v>25</v>
      </c>
      <c r="I3181" s="5">
        <v>27506.3</v>
      </c>
      <c r="J3181" s="5">
        <v>27506.3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 t="s">
        <v>21</v>
      </c>
      <c r="Q3181" s="12" t="s">
        <v>44</v>
      </c>
    </row>
    <row r="3182" spans="1:17" x14ac:dyDescent="0.25">
      <c r="A3182" s="4" t="s">
        <v>2771</v>
      </c>
      <c r="B3182" s="4"/>
      <c r="C3182" s="3">
        <v>312319</v>
      </c>
      <c r="D3182" s="11"/>
      <c r="E3182" s="4" t="s">
        <v>24</v>
      </c>
      <c r="F3182" s="4" t="s">
        <v>18</v>
      </c>
      <c r="G3182" s="4" t="s">
        <v>19</v>
      </c>
      <c r="H3182" s="4" t="s">
        <v>25</v>
      </c>
      <c r="I3182" s="5">
        <v>117212.9</v>
      </c>
      <c r="J3182" s="5">
        <v>117212.9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 t="s">
        <v>21</v>
      </c>
      <c r="Q3182" s="12" t="s">
        <v>41</v>
      </c>
    </row>
    <row r="3183" spans="1:17" x14ac:dyDescent="0.25">
      <c r="A3183" s="4" t="s">
        <v>2772</v>
      </c>
      <c r="B3183" s="4"/>
      <c r="C3183" s="3">
        <v>318359</v>
      </c>
      <c r="D3183" s="11"/>
      <c r="E3183" s="4" t="s">
        <v>27</v>
      </c>
      <c r="F3183" s="4" t="s">
        <v>18</v>
      </c>
      <c r="G3183" s="4" t="s">
        <v>19</v>
      </c>
      <c r="H3183" s="4" t="s">
        <v>20</v>
      </c>
      <c r="I3183" s="5">
        <v>158906.13</v>
      </c>
      <c r="J3183" s="5">
        <v>12243.717320460843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 t="s">
        <v>21</v>
      </c>
      <c r="Q3183" s="12" t="s">
        <v>22</v>
      </c>
    </row>
    <row r="3184" spans="1:17" x14ac:dyDescent="0.25">
      <c r="A3184" s="4" t="s">
        <v>2773</v>
      </c>
      <c r="B3184" s="4"/>
      <c r="C3184" s="3">
        <v>316198</v>
      </c>
      <c r="D3184" s="11"/>
      <c r="E3184" s="4" t="s">
        <v>17</v>
      </c>
      <c r="F3184" s="4" t="s">
        <v>18</v>
      </c>
      <c r="G3184" s="4" t="s">
        <v>19</v>
      </c>
      <c r="H3184" s="4" t="s">
        <v>20</v>
      </c>
      <c r="I3184" s="5">
        <v>1454945.51</v>
      </c>
      <c r="J3184" s="5">
        <v>112103.55158176551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 t="s">
        <v>21</v>
      </c>
      <c r="Q3184" s="12" t="s">
        <v>22</v>
      </c>
    </row>
    <row r="3185" spans="1:17" x14ac:dyDescent="0.25">
      <c r="A3185" s="4" t="s">
        <v>2774</v>
      </c>
      <c r="B3185" s="4"/>
      <c r="C3185" s="3">
        <v>309836</v>
      </c>
      <c r="D3185" s="11"/>
      <c r="E3185" s="4" t="s">
        <v>24</v>
      </c>
      <c r="F3185" s="4" t="s">
        <v>18</v>
      </c>
      <c r="G3185" s="4" t="s">
        <v>19</v>
      </c>
      <c r="H3185" s="4" t="s">
        <v>25</v>
      </c>
      <c r="I3185" s="5">
        <v>158065.71</v>
      </c>
      <c r="J3185" s="5">
        <v>158065.71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 t="s">
        <v>21</v>
      </c>
      <c r="Q3185" s="12" t="s">
        <v>26</v>
      </c>
    </row>
    <row r="3186" spans="1:17" x14ac:dyDescent="0.25">
      <c r="A3186" s="4" t="s">
        <v>2775</v>
      </c>
      <c r="B3186" s="4"/>
      <c r="C3186" s="3">
        <v>313548</v>
      </c>
      <c r="D3186" s="11"/>
      <c r="E3186" s="4" t="s">
        <v>27</v>
      </c>
      <c r="F3186" s="4" t="s">
        <v>18</v>
      </c>
      <c r="G3186" s="4" t="s">
        <v>19</v>
      </c>
      <c r="H3186" s="4" t="s">
        <v>25</v>
      </c>
      <c r="I3186" s="5">
        <v>54305.62</v>
      </c>
      <c r="J3186" s="5">
        <v>54305.62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 t="s">
        <v>21</v>
      </c>
      <c r="Q3186" s="12" t="s">
        <v>44</v>
      </c>
    </row>
    <row r="3187" spans="1:17" x14ac:dyDescent="0.25">
      <c r="A3187" s="4" t="s">
        <v>2776</v>
      </c>
      <c r="B3187" s="4"/>
      <c r="C3187" s="3">
        <v>313496</v>
      </c>
      <c r="D3187" s="11"/>
      <c r="E3187" s="4" t="s">
        <v>24</v>
      </c>
      <c r="F3187" s="4" t="s">
        <v>18</v>
      </c>
      <c r="G3187" s="4" t="s">
        <v>19</v>
      </c>
      <c r="H3187" s="4" t="s">
        <v>25</v>
      </c>
      <c r="I3187" s="5">
        <v>63654.12</v>
      </c>
      <c r="J3187" s="5">
        <v>63654.12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 t="s">
        <v>21</v>
      </c>
      <c r="Q3187" s="12" t="s">
        <v>41</v>
      </c>
    </row>
    <row r="3188" spans="1:17" x14ac:dyDescent="0.25">
      <c r="A3188" s="4" t="s">
        <v>2777</v>
      </c>
      <c r="B3188" s="4"/>
      <c r="C3188" s="3">
        <v>313199</v>
      </c>
      <c r="D3188" s="11"/>
      <c r="E3188" s="4" t="s">
        <v>24</v>
      </c>
      <c r="F3188" s="4" t="s">
        <v>18</v>
      </c>
      <c r="G3188" s="4" t="s">
        <v>19</v>
      </c>
      <c r="H3188" s="4" t="s">
        <v>25</v>
      </c>
      <c r="I3188" s="5">
        <v>33031.82</v>
      </c>
      <c r="J3188" s="5">
        <v>33031.82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 t="s">
        <v>21</v>
      </c>
      <c r="Q3188" s="12" t="s">
        <v>28</v>
      </c>
    </row>
    <row r="3189" spans="1:17" x14ac:dyDescent="0.25">
      <c r="A3189" s="4" t="s">
        <v>2778</v>
      </c>
      <c r="B3189" s="4"/>
      <c r="C3189" s="3">
        <v>309018</v>
      </c>
      <c r="D3189" s="11"/>
      <c r="E3189" s="4" t="s">
        <v>17</v>
      </c>
      <c r="F3189" s="4" t="s">
        <v>18</v>
      </c>
      <c r="G3189" s="4" t="s">
        <v>19</v>
      </c>
      <c r="H3189" s="4" t="s">
        <v>20</v>
      </c>
      <c r="I3189" s="5">
        <v>352072.07</v>
      </c>
      <c r="J3189" s="5">
        <v>27127.153002275634</v>
      </c>
      <c r="K3189" s="5">
        <v>0</v>
      </c>
      <c r="L3189" s="5">
        <v>0</v>
      </c>
      <c r="M3189" s="5">
        <v>0</v>
      </c>
      <c r="N3189" s="5">
        <v>0</v>
      </c>
      <c r="O3189" s="5">
        <v>0</v>
      </c>
      <c r="P3189" s="5" t="s">
        <v>21</v>
      </c>
      <c r="Q3189" s="12" t="s">
        <v>22</v>
      </c>
    </row>
    <row r="3190" spans="1:17" x14ac:dyDescent="0.25">
      <c r="A3190" s="4" t="s">
        <v>2779</v>
      </c>
      <c r="B3190" s="4"/>
      <c r="C3190" s="3">
        <v>315137</v>
      </c>
      <c r="D3190" s="11"/>
      <c r="E3190" s="4" t="s">
        <v>24</v>
      </c>
      <c r="F3190" s="4" t="s">
        <v>18</v>
      </c>
      <c r="G3190" s="4" t="s">
        <v>19</v>
      </c>
      <c r="H3190" s="4" t="s">
        <v>25</v>
      </c>
      <c r="I3190" s="5">
        <v>184781.25</v>
      </c>
      <c r="J3190" s="5">
        <v>184781.25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 t="s">
        <v>21</v>
      </c>
      <c r="Q3190" s="12" t="s">
        <v>26</v>
      </c>
    </row>
    <row r="3191" spans="1:17" x14ac:dyDescent="0.25">
      <c r="A3191" s="4" t="s">
        <v>2780</v>
      </c>
      <c r="B3191" s="4"/>
      <c r="C3191" s="3">
        <v>318359</v>
      </c>
      <c r="D3191" s="11"/>
      <c r="E3191" s="4" t="s">
        <v>27</v>
      </c>
      <c r="F3191" s="4" t="s">
        <v>18</v>
      </c>
      <c r="G3191" s="4" t="s">
        <v>19</v>
      </c>
      <c r="H3191" s="4" t="s">
        <v>25</v>
      </c>
      <c r="I3191" s="5">
        <v>8521.9500000000007</v>
      </c>
      <c r="J3191" s="5">
        <v>8521.9500000000007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 t="s">
        <v>21</v>
      </c>
      <c r="Q3191" s="12" t="s">
        <v>22</v>
      </c>
    </row>
    <row r="3192" spans="1:17" x14ac:dyDescent="0.25">
      <c r="A3192" s="4" t="s">
        <v>2781</v>
      </c>
      <c r="B3192" s="4"/>
      <c r="C3192" s="3">
        <v>309010</v>
      </c>
      <c r="D3192" s="11"/>
      <c r="E3192" s="4" t="s">
        <v>24</v>
      </c>
      <c r="F3192" s="4" t="s">
        <v>18</v>
      </c>
      <c r="G3192" s="4" t="s">
        <v>19</v>
      </c>
      <c r="H3192" s="4" t="s">
        <v>25</v>
      </c>
      <c r="I3192" s="5">
        <v>20997.96</v>
      </c>
      <c r="J3192" s="5">
        <v>20997.96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 t="s">
        <v>21</v>
      </c>
      <c r="Q3192" s="12" t="s">
        <v>28</v>
      </c>
    </row>
    <row r="3193" spans="1:17" x14ac:dyDescent="0.25">
      <c r="A3193" s="4" t="s">
        <v>2782</v>
      </c>
      <c r="B3193" s="4"/>
      <c r="C3193" s="3">
        <v>313199</v>
      </c>
      <c r="D3193" s="11"/>
      <c r="E3193" s="4" t="s">
        <v>24</v>
      </c>
      <c r="F3193" s="4" t="s">
        <v>18</v>
      </c>
      <c r="G3193" s="4" t="s">
        <v>19</v>
      </c>
      <c r="H3193" s="4" t="s">
        <v>25</v>
      </c>
      <c r="I3193" s="5">
        <v>51649.760000000002</v>
      </c>
      <c r="J3193" s="5">
        <v>51649.760000000002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 t="s">
        <v>21</v>
      </c>
      <c r="Q3193" s="12" t="s">
        <v>28</v>
      </c>
    </row>
    <row r="3194" spans="1:17" x14ac:dyDescent="0.25">
      <c r="A3194" s="4">
        <v>30000621</v>
      </c>
      <c r="B3194" s="4"/>
      <c r="C3194" s="3">
        <v>316339</v>
      </c>
      <c r="D3194" s="11"/>
      <c r="E3194" s="4" t="s">
        <v>43</v>
      </c>
      <c r="F3194" s="4" t="s">
        <v>18</v>
      </c>
      <c r="G3194" s="4" t="s">
        <v>19</v>
      </c>
      <c r="H3194" s="4" t="s">
        <v>25</v>
      </c>
      <c r="I3194" s="5">
        <v>281309.09000000003</v>
      </c>
      <c r="J3194" s="5">
        <v>281309.09000000003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 t="s">
        <v>21</v>
      </c>
      <c r="Q3194" s="12" t="s">
        <v>41</v>
      </c>
    </row>
    <row r="3195" spans="1:17" x14ac:dyDescent="0.25">
      <c r="A3195" s="4">
        <v>30000618</v>
      </c>
      <c r="B3195" s="4"/>
      <c r="C3195" s="3">
        <v>316339</v>
      </c>
      <c r="D3195" s="11"/>
      <c r="E3195" s="4" t="s">
        <v>43</v>
      </c>
      <c r="F3195" s="4" t="s">
        <v>18</v>
      </c>
      <c r="G3195" s="4" t="s">
        <v>19</v>
      </c>
      <c r="H3195" s="4" t="s">
        <v>25</v>
      </c>
      <c r="I3195" s="5">
        <v>275071.94</v>
      </c>
      <c r="J3195" s="5">
        <v>275071.94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 t="s">
        <v>21</v>
      </c>
      <c r="Q3195" s="12" t="s">
        <v>41</v>
      </c>
    </row>
    <row r="3196" spans="1:17" x14ac:dyDescent="0.25">
      <c r="A3196" s="4">
        <v>30000602</v>
      </c>
      <c r="B3196" s="4"/>
      <c r="C3196" s="3">
        <v>316339</v>
      </c>
      <c r="D3196" s="11"/>
      <c r="E3196" s="4" t="s">
        <v>43</v>
      </c>
      <c r="F3196" s="4" t="s">
        <v>18</v>
      </c>
      <c r="G3196" s="4" t="s">
        <v>19</v>
      </c>
      <c r="H3196" s="4" t="s">
        <v>25</v>
      </c>
      <c r="I3196" s="5">
        <v>281311.40999999997</v>
      </c>
      <c r="J3196" s="5">
        <v>281311.40999999997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 t="s">
        <v>21</v>
      </c>
      <c r="Q3196" s="12" t="s">
        <v>41</v>
      </c>
    </row>
    <row r="3197" spans="1:17" x14ac:dyDescent="0.25">
      <c r="A3197" s="4" t="s">
        <v>2783</v>
      </c>
      <c r="B3197" s="4"/>
      <c r="C3197" s="3">
        <v>312088</v>
      </c>
      <c r="D3197" s="11"/>
      <c r="E3197" s="4" t="s">
        <v>43</v>
      </c>
      <c r="F3197" s="4" t="s">
        <v>18</v>
      </c>
      <c r="G3197" s="4" t="s">
        <v>19</v>
      </c>
      <c r="H3197" s="4" t="s">
        <v>25</v>
      </c>
      <c r="I3197" s="5">
        <v>44123.8</v>
      </c>
      <c r="J3197" s="5">
        <v>44123.8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 t="s">
        <v>21</v>
      </c>
      <c r="Q3197" s="12" t="s">
        <v>26</v>
      </c>
    </row>
    <row r="3198" spans="1:17" x14ac:dyDescent="0.25">
      <c r="A3198" s="4" t="s">
        <v>2784</v>
      </c>
      <c r="B3198" s="4"/>
      <c r="C3198" s="3">
        <v>310428</v>
      </c>
      <c r="D3198" s="11"/>
      <c r="E3198" s="4" t="s">
        <v>24</v>
      </c>
      <c r="F3198" s="4" t="s">
        <v>18</v>
      </c>
      <c r="G3198" s="4" t="s">
        <v>19</v>
      </c>
      <c r="H3198" s="4" t="s">
        <v>25</v>
      </c>
      <c r="I3198" s="5">
        <v>1281.46</v>
      </c>
      <c r="J3198" s="5">
        <v>1281.46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 t="s">
        <v>21</v>
      </c>
      <c r="Q3198" s="12" t="s">
        <v>44</v>
      </c>
    </row>
    <row r="3199" spans="1:17" x14ac:dyDescent="0.25">
      <c r="A3199" s="4">
        <v>30000518</v>
      </c>
      <c r="B3199" s="4"/>
      <c r="C3199" s="3">
        <v>318822</v>
      </c>
      <c r="D3199" s="11"/>
      <c r="E3199" s="4" t="s">
        <v>17</v>
      </c>
      <c r="F3199" s="4" t="s">
        <v>18</v>
      </c>
      <c r="G3199" s="4" t="s">
        <v>19</v>
      </c>
      <c r="H3199" s="4" t="s">
        <v>25</v>
      </c>
      <c r="I3199" s="5">
        <v>660075.53</v>
      </c>
      <c r="J3199" s="5">
        <v>660075.53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 t="s">
        <v>21</v>
      </c>
      <c r="Q3199" s="12" t="s">
        <v>22</v>
      </c>
    </row>
    <row r="3200" spans="1:17" x14ac:dyDescent="0.25">
      <c r="A3200" s="4">
        <v>30000613</v>
      </c>
      <c r="B3200" s="4"/>
      <c r="C3200" s="3">
        <v>316339</v>
      </c>
      <c r="D3200" s="11"/>
      <c r="E3200" s="4" t="s">
        <v>43</v>
      </c>
      <c r="F3200" s="4" t="s">
        <v>18</v>
      </c>
      <c r="G3200" s="4" t="s">
        <v>19</v>
      </c>
      <c r="H3200" s="4" t="s">
        <v>25</v>
      </c>
      <c r="I3200" s="5">
        <v>275074.21000000002</v>
      </c>
      <c r="J3200" s="5">
        <v>275074.21000000002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 t="s">
        <v>21</v>
      </c>
      <c r="Q3200" s="12" t="s">
        <v>41</v>
      </c>
    </row>
    <row r="3201" spans="1:17" x14ac:dyDescent="0.25">
      <c r="A3201" s="4" t="s">
        <v>2785</v>
      </c>
      <c r="B3201" s="4"/>
      <c r="C3201" s="3">
        <v>314798</v>
      </c>
      <c r="D3201" s="11"/>
      <c r="E3201" s="4" t="s">
        <v>27</v>
      </c>
      <c r="F3201" s="4" t="s">
        <v>18</v>
      </c>
      <c r="G3201" s="4" t="s">
        <v>19</v>
      </c>
      <c r="H3201" s="4" t="s">
        <v>25</v>
      </c>
      <c r="I3201" s="5">
        <v>11999.54</v>
      </c>
      <c r="J3201" s="5">
        <v>11999.54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 t="s">
        <v>21</v>
      </c>
      <c r="Q3201" s="12" t="s">
        <v>28</v>
      </c>
    </row>
    <row r="3202" spans="1:17" x14ac:dyDescent="0.25">
      <c r="A3202" s="4">
        <v>30000620</v>
      </c>
      <c r="B3202" s="4"/>
      <c r="C3202" s="3">
        <v>316339</v>
      </c>
      <c r="D3202" s="11"/>
      <c r="E3202" s="4" t="s">
        <v>43</v>
      </c>
      <c r="F3202" s="4" t="s">
        <v>18</v>
      </c>
      <c r="G3202" s="4" t="s">
        <v>19</v>
      </c>
      <c r="H3202" s="4" t="s">
        <v>25</v>
      </c>
      <c r="I3202" s="5">
        <v>275041.65999999997</v>
      </c>
      <c r="J3202" s="5">
        <v>275041.65999999997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 t="s">
        <v>21</v>
      </c>
      <c r="Q3202" s="12" t="s">
        <v>41</v>
      </c>
    </row>
    <row r="3203" spans="1:17" x14ac:dyDescent="0.25">
      <c r="A3203" s="4" t="s">
        <v>2786</v>
      </c>
      <c r="B3203" s="4"/>
      <c r="C3203" s="3">
        <v>312730</v>
      </c>
      <c r="D3203" s="11"/>
      <c r="E3203" s="4" t="s">
        <v>17</v>
      </c>
      <c r="F3203" s="4" t="s">
        <v>18</v>
      </c>
      <c r="G3203" s="4" t="s">
        <v>48</v>
      </c>
      <c r="H3203" s="4" t="s">
        <v>20</v>
      </c>
      <c r="I3203" s="5">
        <v>269038.12</v>
      </c>
      <c r="J3203" s="5">
        <v>20729.387152705956</v>
      </c>
      <c r="K3203" s="5">
        <v>0</v>
      </c>
      <c r="L3203" s="5">
        <v>0</v>
      </c>
      <c r="M3203" s="5">
        <v>0</v>
      </c>
      <c r="N3203" s="5">
        <v>269038.12</v>
      </c>
      <c r="O3203" s="5">
        <v>269038.12</v>
      </c>
      <c r="P3203" s="5" t="s">
        <v>49</v>
      </c>
      <c r="Q3203" s="12" t="s">
        <v>22</v>
      </c>
    </row>
    <row r="3204" spans="1:17" x14ac:dyDescent="0.25">
      <c r="A3204" s="4">
        <v>30000625</v>
      </c>
      <c r="B3204" s="4"/>
      <c r="C3204" s="3">
        <v>316339</v>
      </c>
      <c r="D3204" s="11"/>
      <c r="E3204" s="4" t="s">
        <v>43</v>
      </c>
      <c r="F3204" s="4" t="s">
        <v>18</v>
      </c>
      <c r="G3204" s="4" t="s">
        <v>19</v>
      </c>
      <c r="H3204" s="4" t="s">
        <v>25</v>
      </c>
      <c r="I3204" s="5">
        <v>246710.18</v>
      </c>
      <c r="J3204" s="5">
        <v>246710.18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 t="s">
        <v>21</v>
      </c>
      <c r="Q3204" s="12" t="s">
        <v>41</v>
      </c>
    </row>
    <row r="3205" spans="1:17" x14ac:dyDescent="0.25">
      <c r="A3205" s="4">
        <v>30000608</v>
      </c>
      <c r="B3205" s="4"/>
      <c r="C3205" s="3">
        <v>316339</v>
      </c>
      <c r="D3205" s="11"/>
      <c r="E3205" s="4" t="s">
        <v>43</v>
      </c>
      <c r="F3205" s="4" t="s">
        <v>18</v>
      </c>
      <c r="G3205" s="4" t="s">
        <v>19</v>
      </c>
      <c r="H3205" s="4" t="s">
        <v>25</v>
      </c>
      <c r="I3205" s="5">
        <v>281311.40999999997</v>
      </c>
      <c r="J3205" s="5">
        <v>281311.40999999997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 t="s">
        <v>21</v>
      </c>
      <c r="Q3205" s="12" t="s">
        <v>41</v>
      </c>
    </row>
    <row r="3206" spans="1:17" x14ac:dyDescent="0.25">
      <c r="A3206" s="4" t="s">
        <v>2787</v>
      </c>
      <c r="B3206" s="4"/>
      <c r="C3206" s="3">
        <v>316070</v>
      </c>
      <c r="D3206" s="11"/>
      <c r="E3206" s="4" t="s">
        <v>17</v>
      </c>
      <c r="F3206" s="4" t="s">
        <v>18</v>
      </c>
      <c r="G3206" s="4" t="s">
        <v>48</v>
      </c>
      <c r="H3206" s="4" t="s">
        <v>20</v>
      </c>
      <c r="I3206" s="5">
        <v>117488.58</v>
      </c>
      <c r="J3206" s="5">
        <v>9052.495091928482</v>
      </c>
      <c r="K3206" s="5">
        <v>0</v>
      </c>
      <c r="L3206" s="5">
        <v>0</v>
      </c>
      <c r="M3206" s="5">
        <v>0</v>
      </c>
      <c r="N3206" s="5">
        <v>117488.58</v>
      </c>
      <c r="O3206" s="5">
        <v>117488.58</v>
      </c>
      <c r="P3206" s="5" t="s">
        <v>49</v>
      </c>
      <c r="Q3206" s="12" t="s">
        <v>22</v>
      </c>
    </row>
    <row r="3207" spans="1:17" x14ac:dyDescent="0.25">
      <c r="A3207" s="4">
        <v>30000516</v>
      </c>
      <c r="B3207" s="4"/>
      <c r="C3207" s="3">
        <v>318822</v>
      </c>
      <c r="D3207" s="11"/>
      <c r="E3207" s="4" t="s">
        <v>17</v>
      </c>
      <c r="F3207" s="4" t="s">
        <v>18</v>
      </c>
      <c r="G3207" s="4" t="s">
        <v>19</v>
      </c>
      <c r="H3207" s="4" t="s">
        <v>25</v>
      </c>
      <c r="I3207" s="5">
        <v>489507.81</v>
      </c>
      <c r="J3207" s="5">
        <v>489507.81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 t="s">
        <v>21</v>
      </c>
      <c r="Q3207" s="12" t="s">
        <v>22</v>
      </c>
    </row>
    <row r="3208" spans="1:17" x14ac:dyDescent="0.25">
      <c r="A3208" s="4">
        <v>30000610</v>
      </c>
      <c r="B3208" s="4"/>
      <c r="C3208" s="3">
        <v>316339</v>
      </c>
      <c r="D3208" s="11"/>
      <c r="E3208" s="4" t="s">
        <v>43</v>
      </c>
      <c r="F3208" s="4" t="s">
        <v>18</v>
      </c>
      <c r="G3208" s="4" t="s">
        <v>19</v>
      </c>
      <c r="H3208" s="4" t="s">
        <v>25</v>
      </c>
      <c r="I3208" s="5">
        <v>281318.24</v>
      </c>
      <c r="J3208" s="5">
        <v>281318.24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 t="s">
        <v>21</v>
      </c>
      <c r="Q3208" s="12" t="s">
        <v>41</v>
      </c>
    </row>
    <row r="3209" spans="1:17" x14ac:dyDescent="0.25">
      <c r="A3209" s="4" t="s">
        <v>2788</v>
      </c>
      <c r="B3209" s="4"/>
      <c r="C3209" s="3">
        <v>316874</v>
      </c>
      <c r="D3209" s="11"/>
      <c r="E3209" s="4" t="s">
        <v>17</v>
      </c>
      <c r="F3209" s="4" t="s">
        <v>18</v>
      </c>
      <c r="G3209" s="4" t="s">
        <v>19</v>
      </c>
      <c r="H3209" s="4" t="s">
        <v>20</v>
      </c>
      <c r="I3209" s="5">
        <v>1146274.8500000001</v>
      </c>
      <c r="J3209" s="5">
        <v>88320.477221071691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 t="s">
        <v>21</v>
      </c>
      <c r="Q3209" s="12" t="s">
        <v>22</v>
      </c>
    </row>
    <row r="3210" spans="1:17" x14ac:dyDescent="0.25">
      <c r="A3210" s="4">
        <v>30000623</v>
      </c>
      <c r="B3210" s="4"/>
      <c r="C3210" s="3">
        <v>316339</v>
      </c>
      <c r="D3210" s="11"/>
      <c r="E3210" s="4" t="s">
        <v>43</v>
      </c>
      <c r="F3210" s="4" t="s">
        <v>18</v>
      </c>
      <c r="G3210" s="4" t="s">
        <v>19</v>
      </c>
      <c r="H3210" s="4" t="s">
        <v>25</v>
      </c>
      <c r="I3210" s="5">
        <v>281309.09000000003</v>
      </c>
      <c r="J3210" s="5">
        <v>281309.09000000003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 t="s">
        <v>21</v>
      </c>
      <c r="Q3210" s="12" t="s">
        <v>41</v>
      </c>
    </row>
    <row r="3211" spans="1:17" x14ac:dyDescent="0.25">
      <c r="A3211" s="4" t="s">
        <v>2789</v>
      </c>
      <c r="B3211" s="4"/>
      <c r="C3211" s="3">
        <v>312088</v>
      </c>
      <c r="D3211" s="11"/>
      <c r="E3211" s="4" t="s">
        <v>27</v>
      </c>
      <c r="F3211" s="4" t="s">
        <v>18</v>
      </c>
      <c r="G3211" s="4" t="s">
        <v>19</v>
      </c>
      <c r="H3211" s="4" t="s">
        <v>25</v>
      </c>
      <c r="I3211" s="5">
        <v>54535.24</v>
      </c>
      <c r="J3211" s="5">
        <v>54535.24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 t="s">
        <v>21</v>
      </c>
      <c r="Q3211" s="12" t="s">
        <v>26</v>
      </c>
    </row>
    <row r="3212" spans="1:17" x14ac:dyDescent="0.25">
      <c r="A3212" s="4" t="s">
        <v>2790</v>
      </c>
      <c r="B3212" s="4"/>
      <c r="C3212" s="3">
        <v>311337</v>
      </c>
      <c r="D3212" s="11"/>
      <c r="E3212" s="4" t="s">
        <v>27</v>
      </c>
      <c r="F3212" s="4" t="s">
        <v>18</v>
      </c>
      <c r="G3212" s="4" t="s">
        <v>19</v>
      </c>
      <c r="H3212" s="4" t="s">
        <v>25</v>
      </c>
      <c r="I3212" s="5">
        <v>1850753.5</v>
      </c>
      <c r="J3212" s="5">
        <v>1850753.5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 t="s">
        <v>21</v>
      </c>
      <c r="Q3212" s="12" t="s">
        <v>545</v>
      </c>
    </row>
    <row r="3213" spans="1:17" x14ac:dyDescent="0.25">
      <c r="A3213" s="4" t="s">
        <v>2791</v>
      </c>
      <c r="B3213" s="4"/>
      <c r="C3213" s="3">
        <v>314798</v>
      </c>
      <c r="D3213" s="11"/>
      <c r="E3213" s="4" t="s">
        <v>43</v>
      </c>
      <c r="F3213" s="4" t="s">
        <v>18</v>
      </c>
      <c r="G3213" s="4" t="s">
        <v>19</v>
      </c>
      <c r="H3213" s="4" t="s">
        <v>25</v>
      </c>
      <c r="I3213" s="5">
        <v>413413.66</v>
      </c>
      <c r="J3213" s="5">
        <v>413413.66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 t="s">
        <v>21</v>
      </c>
      <c r="Q3213" s="12" t="s">
        <v>28</v>
      </c>
    </row>
    <row r="3214" spans="1:17" x14ac:dyDescent="0.25">
      <c r="A3214" s="4" t="s">
        <v>2792</v>
      </c>
      <c r="B3214" s="4"/>
      <c r="C3214" s="3">
        <v>316281</v>
      </c>
      <c r="D3214" s="11"/>
      <c r="E3214" s="4" t="s">
        <v>17</v>
      </c>
      <c r="F3214" s="4" t="s">
        <v>18</v>
      </c>
      <c r="G3214" s="4" t="s">
        <v>19</v>
      </c>
      <c r="H3214" s="4" t="s">
        <v>20</v>
      </c>
      <c r="I3214" s="5">
        <v>509789.27</v>
      </c>
      <c r="J3214" s="5">
        <v>39279.263266206843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 t="s">
        <v>21</v>
      </c>
      <c r="Q3214" s="12" t="s">
        <v>22</v>
      </c>
    </row>
    <row r="3215" spans="1:17" x14ac:dyDescent="0.25">
      <c r="A3215" s="4" t="s">
        <v>2793</v>
      </c>
      <c r="B3215" s="4"/>
      <c r="C3215" s="3">
        <v>314798</v>
      </c>
      <c r="D3215" s="11"/>
      <c r="E3215" s="4" t="s">
        <v>27</v>
      </c>
      <c r="F3215" s="4" t="s">
        <v>18</v>
      </c>
      <c r="G3215" s="4" t="s">
        <v>19</v>
      </c>
      <c r="H3215" s="4" t="s">
        <v>25</v>
      </c>
      <c r="I3215" s="5">
        <v>92962.01</v>
      </c>
      <c r="J3215" s="5">
        <v>92962.01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 t="s">
        <v>21</v>
      </c>
      <c r="Q3215" s="12" t="s">
        <v>28</v>
      </c>
    </row>
    <row r="3216" spans="1:17" x14ac:dyDescent="0.25">
      <c r="A3216" s="4">
        <v>30000619</v>
      </c>
      <c r="B3216" s="4"/>
      <c r="C3216" s="3">
        <v>316339</v>
      </c>
      <c r="D3216" s="11"/>
      <c r="E3216" s="4" t="s">
        <v>43</v>
      </c>
      <c r="F3216" s="4" t="s">
        <v>18</v>
      </c>
      <c r="G3216" s="4" t="s">
        <v>19</v>
      </c>
      <c r="H3216" s="4" t="s">
        <v>25</v>
      </c>
      <c r="I3216" s="5">
        <v>275041.65999999997</v>
      </c>
      <c r="J3216" s="5">
        <v>275041.65999999997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 t="s">
        <v>21</v>
      </c>
      <c r="Q3216" s="12" t="s">
        <v>41</v>
      </c>
    </row>
    <row r="3217" spans="1:17" x14ac:dyDescent="0.25">
      <c r="A3217" s="4" t="s">
        <v>2794</v>
      </c>
      <c r="B3217" s="4"/>
      <c r="C3217" s="3">
        <v>314798</v>
      </c>
      <c r="D3217" s="11"/>
      <c r="E3217" s="4" t="s">
        <v>43</v>
      </c>
      <c r="F3217" s="4" t="s">
        <v>18</v>
      </c>
      <c r="G3217" s="4" t="s">
        <v>19</v>
      </c>
      <c r="H3217" s="4" t="s">
        <v>25</v>
      </c>
      <c r="I3217" s="5">
        <v>120066.21</v>
      </c>
      <c r="J3217" s="5">
        <v>120066.21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 t="s">
        <v>21</v>
      </c>
      <c r="Q3217" s="12" t="s">
        <v>28</v>
      </c>
    </row>
    <row r="3218" spans="1:17" x14ac:dyDescent="0.25">
      <c r="A3218" s="4">
        <v>30000611</v>
      </c>
      <c r="B3218" s="4"/>
      <c r="C3218" s="3">
        <v>316339</v>
      </c>
      <c r="D3218" s="11"/>
      <c r="E3218" s="4" t="s">
        <v>43</v>
      </c>
      <c r="F3218" s="4" t="s">
        <v>18</v>
      </c>
      <c r="G3218" s="4" t="s">
        <v>19</v>
      </c>
      <c r="H3218" s="4" t="s">
        <v>25</v>
      </c>
      <c r="I3218" s="5">
        <v>275071.51</v>
      </c>
      <c r="J3218" s="5">
        <v>275071.51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 t="s">
        <v>21</v>
      </c>
      <c r="Q3218" s="12" t="s">
        <v>41</v>
      </c>
    </row>
    <row r="3219" spans="1:17" x14ac:dyDescent="0.25">
      <c r="A3219" s="4" t="s">
        <v>2795</v>
      </c>
      <c r="B3219" s="4"/>
      <c r="C3219" s="3">
        <v>314798</v>
      </c>
      <c r="D3219" s="11"/>
      <c r="E3219" s="4" t="s">
        <v>43</v>
      </c>
      <c r="F3219" s="4" t="s">
        <v>18</v>
      </c>
      <c r="G3219" s="4" t="s">
        <v>19</v>
      </c>
      <c r="H3219" s="4" t="s">
        <v>25</v>
      </c>
      <c r="I3219" s="5">
        <v>12985.8</v>
      </c>
      <c r="J3219" s="5">
        <v>12985.8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 t="s">
        <v>21</v>
      </c>
      <c r="Q3219" s="12" t="s">
        <v>28</v>
      </c>
    </row>
    <row r="3220" spans="1:17" x14ac:dyDescent="0.25">
      <c r="A3220" s="4" t="s">
        <v>2796</v>
      </c>
      <c r="B3220" s="4"/>
      <c r="C3220" s="3">
        <v>316543</v>
      </c>
      <c r="D3220" s="11"/>
      <c r="E3220" s="4" t="s">
        <v>17</v>
      </c>
      <c r="F3220" s="4" t="s">
        <v>18</v>
      </c>
      <c r="G3220" s="4" t="s">
        <v>48</v>
      </c>
      <c r="H3220" s="4" t="s">
        <v>20</v>
      </c>
      <c r="I3220" s="5">
        <v>129531.39</v>
      </c>
      <c r="J3220" s="5">
        <v>9980.3936027286582</v>
      </c>
      <c r="K3220" s="5">
        <v>0</v>
      </c>
      <c r="L3220" s="5">
        <v>129531.39</v>
      </c>
      <c r="M3220" s="5">
        <v>0</v>
      </c>
      <c r="N3220" s="5">
        <v>0</v>
      </c>
      <c r="O3220" s="5">
        <v>129531.39</v>
      </c>
      <c r="P3220" s="5" t="s">
        <v>121</v>
      </c>
      <c r="Q3220" s="12" t="s">
        <v>22</v>
      </c>
    </row>
    <row r="3221" spans="1:17" x14ac:dyDescent="0.25">
      <c r="A3221" s="4" t="s">
        <v>2797</v>
      </c>
      <c r="B3221" s="4"/>
      <c r="C3221" s="3">
        <v>314376</v>
      </c>
      <c r="D3221" s="11"/>
      <c r="E3221" s="4" t="s">
        <v>24</v>
      </c>
      <c r="F3221" s="4" t="s">
        <v>18</v>
      </c>
      <c r="G3221" s="4" t="s">
        <v>19</v>
      </c>
      <c r="H3221" s="4" t="s">
        <v>25</v>
      </c>
      <c r="I3221" s="5">
        <v>576080.52</v>
      </c>
      <c r="J3221" s="5">
        <v>576080.52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 t="s">
        <v>21</v>
      </c>
      <c r="Q3221" s="12" t="s">
        <v>28</v>
      </c>
    </row>
    <row r="3222" spans="1:17" x14ac:dyDescent="0.25">
      <c r="A3222" s="4" t="s">
        <v>2798</v>
      </c>
      <c r="B3222" s="4"/>
      <c r="C3222" s="3">
        <v>309041</v>
      </c>
      <c r="D3222" s="11"/>
      <c r="E3222" s="4" t="s">
        <v>17</v>
      </c>
      <c r="F3222" s="4" t="s">
        <v>18</v>
      </c>
      <c r="G3222" s="4" t="s">
        <v>19</v>
      </c>
      <c r="H3222" s="4" t="s">
        <v>20</v>
      </c>
      <c r="I3222" s="5">
        <v>90907.47</v>
      </c>
      <c r="J3222" s="5">
        <v>7004.4205657659304</v>
      </c>
      <c r="K3222" s="5">
        <v>90907.47</v>
      </c>
      <c r="L3222" s="5">
        <v>0</v>
      </c>
      <c r="M3222" s="5">
        <v>0</v>
      </c>
      <c r="N3222" s="5">
        <v>0</v>
      </c>
      <c r="O3222" s="5">
        <v>90907.47</v>
      </c>
      <c r="P3222" s="5" t="s">
        <v>33</v>
      </c>
      <c r="Q3222" s="12" t="s">
        <v>22</v>
      </c>
    </row>
    <row r="3223" spans="1:17" x14ac:dyDescent="0.25">
      <c r="A3223" s="4" t="s">
        <v>2799</v>
      </c>
      <c r="B3223" s="4"/>
      <c r="C3223" s="3">
        <v>319669</v>
      </c>
      <c r="D3223" s="11"/>
      <c r="E3223" s="4" t="s">
        <v>17</v>
      </c>
      <c r="F3223" s="4" t="s">
        <v>18</v>
      </c>
      <c r="G3223" s="4" t="s">
        <v>19</v>
      </c>
      <c r="H3223" s="4" t="s">
        <v>25</v>
      </c>
      <c r="I3223" s="5">
        <v>1810419.97</v>
      </c>
      <c r="J3223" s="5">
        <v>1810419.97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 t="s">
        <v>21</v>
      </c>
      <c r="Q3223" s="12" t="s">
        <v>22</v>
      </c>
    </row>
    <row r="3224" spans="1:17" x14ac:dyDescent="0.25">
      <c r="A3224" s="4" t="s">
        <v>2800</v>
      </c>
      <c r="B3224" s="4"/>
      <c r="C3224" s="3">
        <v>319669</v>
      </c>
      <c r="D3224" s="11"/>
      <c r="E3224" s="4" t="s">
        <v>17</v>
      </c>
      <c r="F3224" s="4" t="s">
        <v>18</v>
      </c>
      <c r="G3224" s="4" t="s">
        <v>19</v>
      </c>
      <c r="H3224" s="4" t="s">
        <v>25</v>
      </c>
      <c r="I3224" s="5">
        <v>1307048.26</v>
      </c>
      <c r="J3224" s="5">
        <v>1307048.26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 t="s">
        <v>21</v>
      </c>
      <c r="Q3224" s="12" t="s">
        <v>22</v>
      </c>
    </row>
    <row r="3225" spans="1:17" x14ac:dyDescent="0.25">
      <c r="A3225" s="4" t="s">
        <v>2801</v>
      </c>
      <c r="B3225" s="4"/>
      <c r="C3225" s="3">
        <v>310425</v>
      </c>
      <c r="D3225" s="11"/>
      <c r="E3225" s="4" t="s">
        <v>24</v>
      </c>
      <c r="F3225" s="4" t="s">
        <v>18</v>
      </c>
      <c r="G3225" s="4" t="s">
        <v>19</v>
      </c>
      <c r="H3225" s="4" t="s">
        <v>25</v>
      </c>
      <c r="I3225" s="5">
        <v>117757.9</v>
      </c>
      <c r="J3225" s="5">
        <v>117757.9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 t="s">
        <v>21</v>
      </c>
      <c r="Q3225" s="12" t="s">
        <v>44</v>
      </c>
    </row>
    <row r="3226" spans="1:17" x14ac:dyDescent="0.25">
      <c r="A3226" s="4">
        <v>30000612</v>
      </c>
      <c r="B3226" s="4"/>
      <c r="C3226" s="3">
        <v>316339</v>
      </c>
      <c r="D3226" s="11"/>
      <c r="E3226" s="4" t="s">
        <v>43</v>
      </c>
      <c r="F3226" s="4" t="s">
        <v>18</v>
      </c>
      <c r="G3226" s="4" t="s">
        <v>19</v>
      </c>
      <c r="H3226" s="4" t="s">
        <v>25</v>
      </c>
      <c r="I3226" s="5">
        <v>275074.21000000002</v>
      </c>
      <c r="J3226" s="5">
        <v>275074.21000000002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 t="s">
        <v>21</v>
      </c>
      <c r="Q3226" s="12" t="s">
        <v>41</v>
      </c>
    </row>
    <row r="3227" spans="1:17" x14ac:dyDescent="0.25">
      <c r="A3227" s="4" t="s">
        <v>2802</v>
      </c>
      <c r="B3227" s="4"/>
      <c r="C3227" s="3">
        <v>312836</v>
      </c>
      <c r="D3227" s="11"/>
      <c r="E3227" s="4" t="s">
        <v>24</v>
      </c>
      <c r="F3227" s="4" t="s">
        <v>18</v>
      </c>
      <c r="G3227" s="4" t="s">
        <v>19</v>
      </c>
      <c r="H3227" s="4" t="s">
        <v>25</v>
      </c>
      <c r="I3227" s="5">
        <v>174790.13</v>
      </c>
      <c r="J3227" s="5">
        <v>174790.13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 t="s">
        <v>21</v>
      </c>
      <c r="Q3227" s="12" t="s">
        <v>97</v>
      </c>
    </row>
    <row r="3228" spans="1:17" x14ac:dyDescent="0.25">
      <c r="A3228" s="4" t="s">
        <v>2803</v>
      </c>
      <c r="B3228" s="4"/>
      <c r="C3228" s="3">
        <v>309458</v>
      </c>
      <c r="D3228" s="11"/>
      <c r="E3228" s="4" t="s">
        <v>17</v>
      </c>
      <c r="F3228" s="4" t="s">
        <v>18</v>
      </c>
      <c r="G3228" s="4" t="s">
        <v>48</v>
      </c>
      <c r="H3228" s="4" t="s">
        <v>20</v>
      </c>
      <c r="I3228" s="5">
        <v>9472523.9900000002</v>
      </c>
      <c r="J3228" s="5">
        <v>729857.97366560914</v>
      </c>
      <c r="K3228" s="5">
        <v>0</v>
      </c>
      <c r="L3228" s="5">
        <v>9472523.9900000002</v>
      </c>
      <c r="M3228" s="5">
        <v>0</v>
      </c>
      <c r="N3228" s="5">
        <v>0</v>
      </c>
      <c r="O3228" s="5">
        <v>9472523.9900000002</v>
      </c>
      <c r="P3228" s="5" t="s">
        <v>121</v>
      </c>
      <c r="Q3228" s="12" t="s">
        <v>22</v>
      </c>
    </row>
    <row r="3229" spans="1:17" x14ac:dyDescent="0.25">
      <c r="A3229" s="4" t="s">
        <v>2804</v>
      </c>
      <c r="B3229" s="4"/>
      <c r="C3229" s="3">
        <v>312756</v>
      </c>
      <c r="D3229" s="11"/>
      <c r="E3229" s="4" t="s">
        <v>17</v>
      </c>
      <c r="F3229" s="4" t="s">
        <v>18</v>
      </c>
      <c r="G3229" s="4" t="s">
        <v>19</v>
      </c>
      <c r="H3229" s="4" t="s">
        <v>20</v>
      </c>
      <c r="I3229" s="5">
        <v>716027.74</v>
      </c>
      <c r="J3229" s="5">
        <v>55169.937384847479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 t="s">
        <v>21</v>
      </c>
      <c r="Q3229" s="12" t="s">
        <v>22</v>
      </c>
    </row>
    <row r="3230" spans="1:17" x14ac:dyDescent="0.25">
      <c r="A3230" s="4" t="s">
        <v>2805</v>
      </c>
      <c r="B3230" s="4"/>
      <c r="C3230" s="3">
        <v>320259</v>
      </c>
      <c r="D3230" s="11"/>
      <c r="E3230" s="4" t="s">
        <v>17</v>
      </c>
      <c r="F3230" s="4" t="s">
        <v>18</v>
      </c>
      <c r="G3230" s="4" t="s">
        <v>19</v>
      </c>
      <c r="H3230" s="4" t="s">
        <v>20</v>
      </c>
      <c r="I3230" s="5">
        <v>1597855.57</v>
      </c>
      <c r="J3230" s="5">
        <v>123114.77170832764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 t="s">
        <v>21</v>
      </c>
      <c r="Q3230" s="12" t="s">
        <v>22</v>
      </c>
    </row>
    <row r="3231" spans="1:17" x14ac:dyDescent="0.25">
      <c r="A3231" s="4" t="s">
        <v>2806</v>
      </c>
      <c r="B3231" s="4"/>
      <c r="C3231" s="3">
        <v>310669</v>
      </c>
      <c r="D3231" s="11"/>
      <c r="E3231" s="4" t="s">
        <v>17</v>
      </c>
      <c r="F3231" s="4" t="s">
        <v>18</v>
      </c>
      <c r="G3231" s="4" t="s">
        <v>19</v>
      </c>
      <c r="H3231" s="4" t="s">
        <v>25</v>
      </c>
      <c r="I3231" s="5">
        <v>267361.08</v>
      </c>
      <c r="J3231" s="5">
        <v>267361.08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 t="s">
        <v>21</v>
      </c>
      <c r="Q3231" s="12" t="s">
        <v>22</v>
      </c>
    </row>
    <row r="3232" spans="1:17" x14ac:dyDescent="0.25">
      <c r="A3232" s="4" t="s">
        <v>2807</v>
      </c>
      <c r="B3232" s="4"/>
      <c r="C3232" s="3">
        <v>309513</v>
      </c>
      <c r="D3232" s="11"/>
      <c r="E3232" s="4" t="s">
        <v>17</v>
      </c>
      <c r="F3232" s="4" t="s">
        <v>18</v>
      </c>
      <c r="G3232" s="4" t="s">
        <v>19</v>
      </c>
      <c r="H3232" s="4" t="s">
        <v>20</v>
      </c>
      <c r="I3232" s="5">
        <v>590668.74</v>
      </c>
      <c r="J3232" s="5">
        <v>45511.026431722821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 t="s">
        <v>21</v>
      </c>
      <c r="Q3232" s="12" t="s">
        <v>22</v>
      </c>
    </row>
    <row r="3233" spans="1:17" x14ac:dyDescent="0.25">
      <c r="A3233" s="4">
        <v>30000605</v>
      </c>
      <c r="B3233" s="4"/>
      <c r="C3233" s="3">
        <v>316339</v>
      </c>
      <c r="D3233" s="11"/>
      <c r="E3233" s="4" t="s">
        <v>43</v>
      </c>
      <c r="F3233" s="4" t="s">
        <v>18</v>
      </c>
      <c r="G3233" s="4" t="s">
        <v>19</v>
      </c>
      <c r="H3233" s="4" t="s">
        <v>25</v>
      </c>
      <c r="I3233" s="5">
        <v>281318.24</v>
      </c>
      <c r="J3233" s="5">
        <v>281318.24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 t="s">
        <v>21</v>
      </c>
      <c r="Q3233" s="12" t="s">
        <v>41</v>
      </c>
    </row>
    <row r="3234" spans="1:17" x14ac:dyDescent="0.25">
      <c r="A3234" s="4" t="s">
        <v>2808</v>
      </c>
      <c r="B3234" s="4"/>
      <c r="C3234" s="3">
        <v>316076</v>
      </c>
      <c r="D3234" s="11"/>
      <c r="E3234" s="4" t="s">
        <v>24</v>
      </c>
      <c r="F3234" s="4" t="s">
        <v>18</v>
      </c>
      <c r="G3234" s="4" t="s">
        <v>19</v>
      </c>
      <c r="H3234" s="4" t="s">
        <v>25</v>
      </c>
      <c r="I3234" s="5">
        <v>44735.44</v>
      </c>
      <c r="J3234" s="5">
        <v>44735.44</v>
      </c>
      <c r="K3234" s="5">
        <v>44735.44</v>
      </c>
      <c r="L3234" s="5">
        <v>0</v>
      </c>
      <c r="M3234" s="5">
        <v>0</v>
      </c>
      <c r="N3234" s="5">
        <v>0</v>
      </c>
      <c r="O3234" s="5">
        <v>44735.44</v>
      </c>
      <c r="P3234" s="5" t="s">
        <v>33</v>
      </c>
      <c r="Q3234" s="12" t="s">
        <v>22</v>
      </c>
    </row>
    <row r="3235" spans="1:17" x14ac:dyDescent="0.25">
      <c r="A3235" s="4" t="s">
        <v>2809</v>
      </c>
      <c r="B3235" s="4"/>
      <c r="C3235" s="3">
        <v>320259</v>
      </c>
      <c r="D3235" s="11"/>
      <c r="E3235" s="4" t="s">
        <v>17</v>
      </c>
      <c r="F3235" s="4" t="s">
        <v>18</v>
      </c>
      <c r="G3235" s="4" t="s">
        <v>19</v>
      </c>
      <c r="H3235" s="4" t="s">
        <v>20</v>
      </c>
      <c r="I3235" s="5">
        <v>671188.16</v>
      </c>
      <c r="J3235" s="5">
        <v>51715.047744729825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 t="s">
        <v>21</v>
      </c>
      <c r="Q3235" s="12" t="s">
        <v>22</v>
      </c>
    </row>
    <row r="3236" spans="1:17" x14ac:dyDescent="0.25">
      <c r="A3236" s="4" t="s">
        <v>2810</v>
      </c>
      <c r="B3236" s="4"/>
      <c r="C3236" s="3">
        <v>312194</v>
      </c>
      <c r="D3236" s="11"/>
      <c r="E3236" s="4" t="s">
        <v>24</v>
      </c>
      <c r="F3236" s="4" t="s">
        <v>18</v>
      </c>
      <c r="G3236" s="4" t="s">
        <v>19</v>
      </c>
      <c r="H3236" s="4" t="s">
        <v>25</v>
      </c>
      <c r="I3236" s="5">
        <v>181565.8</v>
      </c>
      <c r="J3236" s="5">
        <v>181565.8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 t="s">
        <v>21</v>
      </c>
      <c r="Q3236" s="12" t="s">
        <v>41</v>
      </c>
    </row>
    <row r="3237" spans="1:17" x14ac:dyDescent="0.25">
      <c r="A3237" s="4" t="s">
        <v>2811</v>
      </c>
      <c r="B3237" s="4"/>
      <c r="C3237" s="3">
        <v>312758</v>
      </c>
      <c r="D3237" s="11"/>
      <c r="E3237" s="4" t="s">
        <v>17</v>
      </c>
      <c r="F3237" s="4" t="s">
        <v>18</v>
      </c>
      <c r="G3237" s="4" t="s">
        <v>19</v>
      </c>
      <c r="H3237" s="4" t="s">
        <v>20</v>
      </c>
      <c r="I3237" s="5">
        <v>448930.42</v>
      </c>
      <c r="J3237" s="5">
        <v>34590.088872189895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 t="s">
        <v>21</v>
      </c>
      <c r="Q3237" s="12" t="s">
        <v>22</v>
      </c>
    </row>
    <row r="3238" spans="1:17" x14ac:dyDescent="0.25">
      <c r="A3238" s="4" t="s">
        <v>2812</v>
      </c>
      <c r="B3238" s="4"/>
      <c r="C3238" s="3">
        <v>314798</v>
      </c>
      <c r="D3238" s="11"/>
      <c r="E3238" s="4" t="s">
        <v>27</v>
      </c>
      <c r="F3238" s="4" t="s">
        <v>18</v>
      </c>
      <c r="G3238" s="4" t="s">
        <v>19</v>
      </c>
      <c r="H3238" s="4" t="s">
        <v>25</v>
      </c>
      <c r="I3238" s="5">
        <v>163242.29999999999</v>
      </c>
      <c r="J3238" s="5">
        <v>163242.29999999999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 t="s">
        <v>21</v>
      </c>
      <c r="Q3238" s="12" t="s">
        <v>28</v>
      </c>
    </row>
    <row r="3239" spans="1:17" x14ac:dyDescent="0.25">
      <c r="A3239" s="4" t="s">
        <v>2813</v>
      </c>
      <c r="B3239" s="4"/>
      <c r="C3239" s="3">
        <v>320073</v>
      </c>
      <c r="D3239" s="11"/>
      <c r="E3239" s="4" t="s">
        <v>17</v>
      </c>
      <c r="F3239" s="4" t="s">
        <v>18</v>
      </c>
      <c r="G3239" s="4" t="s">
        <v>19</v>
      </c>
      <c r="H3239" s="4" t="s">
        <v>20</v>
      </c>
      <c r="I3239" s="5">
        <v>377591.28</v>
      </c>
      <c r="J3239" s="5">
        <v>29093.408133411722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 t="s">
        <v>21</v>
      </c>
      <c r="Q3239" s="12" t="s">
        <v>22</v>
      </c>
    </row>
    <row r="3240" spans="1:17" x14ac:dyDescent="0.25">
      <c r="A3240" s="4" t="s">
        <v>2814</v>
      </c>
      <c r="B3240" s="4"/>
      <c r="C3240" s="3">
        <v>313940</v>
      </c>
      <c r="D3240" s="11"/>
      <c r="E3240" s="4" t="s">
        <v>17</v>
      </c>
      <c r="F3240" s="4" t="s">
        <v>18</v>
      </c>
      <c r="G3240" s="4" t="s">
        <v>19</v>
      </c>
      <c r="H3240" s="4" t="s">
        <v>20</v>
      </c>
      <c r="I3240" s="5">
        <v>779307.2</v>
      </c>
      <c r="J3240" s="5">
        <v>60045.619779424756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 t="s">
        <v>21</v>
      </c>
      <c r="Q3240" s="12" t="s">
        <v>22</v>
      </c>
    </row>
    <row r="3241" spans="1:17" x14ac:dyDescent="0.25">
      <c r="A3241" s="4">
        <v>30000603</v>
      </c>
      <c r="B3241" s="4"/>
      <c r="C3241" s="3">
        <v>316339</v>
      </c>
      <c r="D3241" s="11"/>
      <c r="E3241" s="4" t="s">
        <v>43</v>
      </c>
      <c r="F3241" s="4" t="s">
        <v>18</v>
      </c>
      <c r="G3241" s="4" t="s">
        <v>19</v>
      </c>
      <c r="H3241" s="4" t="s">
        <v>25</v>
      </c>
      <c r="I3241" s="5">
        <v>281311.40999999997</v>
      </c>
      <c r="J3241" s="5">
        <v>281311.40999999997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 t="s">
        <v>21</v>
      </c>
      <c r="Q3241" s="12" t="s">
        <v>41</v>
      </c>
    </row>
    <row r="3242" spans="1:17" x14ac:dyDescent="0.25">
      <c r="A3242" s="4" t="s">
        <v>2815</v>
      </c>
      <c r="B3242" s="4"/>
      <c r="C3242" s="3">
        <v>314376</v>
      </c>
      <c r="D3242" s="11"/>
      <c r="E3242" s="4" t="s">
        <v>24</v>
      </c>
      <c r="F3242" s="4" t="s">
        <v>18</v>
      </c>
      <c r="G3242" s="4" t="s">
        <v>19</v>
      </c>
      <c r="H3242" s="4" t="s">
        <v>25</v>
      </c>
      <c r="I3242" s="5">
        <v>458874.47</v>
      </c>
      <c r="J3242" s="5">
        <v>458874.47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 t="s">
        <v>21</v>
      </c>
      <c r="Q3242" s="12" t="s">
        <v>28</v>
      </c>
    </row>
    <row r="3243" spans="1:17" x14ac:dyDescent="0.25">
      <c r="A3243" s="4" t="s">
        <v>2816</v>
      </c>
      <c r="B3243" s="4"/>
      <c r="C3243" s="3">
        <v>308245</v>
      </c>
      <c r="D3243" s="11"/>
      <c r="E3243" s="4" t="s">
        <v>17</v>
      </c>
      <c r="F3243" s="4" t="s">
        <v>18</v>
      </c>
      <c r="G3243" s="4" t="s">
        <v>48</v>
      </c>
      <c r="H3243" s="4" t="s">
        <v>20</v>
      </c>
      <c r="I3243" s="5">
        <v>1280278.5</v>
      </c>
      <c r="J3243" s="5">
        <v>98645.458456911816</v>
      </c>
      <c r="K3243" s="5">
        <v>0</v>
      </c>
      <c r="L3243" s="5">
        <v>0</v>
      </c>
      <c r="M3243" s="5">
        <v>0</v>
      </c>
      <c r="N3243" s="5">
        <v>1280278.5</v>
      </c>
      <c r="O3243" s="5">
        <v>1280278.5</v>
      </c>
      <c r="P3243" s="5" t="s">
        <v>49</v>
      </c>
      <c r="Q3243" s="12" t="s">
        <v>22</v>
      </c>
    </row>
    <row r="3244" spans="1:17" x14ac:dyDescent="0.25">
      <c r="A3244" s="4" t="s">
        <v>2817</v>
      </c>
      <c r="B3244" s="4"/>
      <c r="C3244" s="3">
        <v>312097</v>
      </c>
      <c r="D3244" s="11"/>
      <c r="E3244" s="4" t="s">
        <v>17</v>
      </c>
      <c r="F3244" s="4" t="s">
        <v>18</v>
      </c>
      <c r="G3244" s="4" t="s">
        <v>19</v>
      </c>
      <c r="H3244" s="4" t="s">
        <v>25</v>
      </c>
      <c r="I3244" s="5">
        <v>184643.38</v>
      </c>
      <c r="J3244" s="5">
        <v>184643.38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 t="s">
        <v>21</v>
      </c>
      <c r="Q3244" s="12" t="s">
        <v>22</v>
      </c>
    </row>
    <row r="3245" spans="1:17" x14ac:dyDescent="0.25">
      <c r="A3245" s="4" t="s">
        <v>2818</v>
      </c>
      <c r="B3245" s="4"/>
      <c r="C3245" s="3">
        <v>319669</v>
      </c>
      <c r="D3245" s="11"/>
      <c r="E3245" s="4" t="s">
        <v>62</v>
      </c>
      <c r="F3245" s="4" t="s">
        <v>18</v>
      </c>
      <c r="G3245" s="4" t="s">
        <v>19</v>
      </c>
      <c r="H3245" s="4" t="s">
        <v>25</v>
      </c>
      <c r="I3245" s="5">
        <v>1771421.24</v>
      </c>
      <c r="J3245" s="5">
        <v>1771421.24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 t="s">
        <v>21</v>
      </c>
      <c r="Q3245" s="12" t="s">
        <v>22</v>
      </c>
    </row>
    <row r="3246" spans="1:17" x14ac:dyDescent="0.25">
      <c r="A3246" s="4" t="s">
        <v>2819</v>
      </c>
      <c r="B3246" s="4"/>
      <c r="C3246" s="3">
        <v>319669</v>
      </c>
      <c r="D3246" s="11"/>
      <c r="E3246" s="4" t="s">
        <v>62</v>
      </c>
      <c r="F3246" s="4" t="s">
        <v>18</v>
      </c>
      <c r="G3246" s="4" t="s">
        <v>19</v>
      </c>
      <c r="H3246" s="4" t="s">
        <v>25</v>
      </c>
      <c r="I3246" s="5">
        <v>1780804.6</v>
      </c>
      <c r="J3246" s="5">
        <v>1780804.6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 t="s">
        <v>21</v>
      </c>
      <c r="Q3246" s="12" t="s">
        <v>22</v>
      </c>
    </row>
    <row r="3247" spans="1:17" x14ac:dyDescent="0.25">
      <c r="A3247" s="4" t="s">
        <v>2820</v>
      </c>
      <c r="B3247" s="4"/>
      <c r="C3247" s="3">
        <v>318185</v>
      </c>
      <c r="D3247" s="11"/>
      <c r="E3247" s="4" t="s">
        <v>24</v>
      </c>
      <c r="F3247" s="4" t="s">
        <v>18</v>
      </c>
      <c r="G3247" s="4" t="s">
        <v>19</v>
      </c>
      <c r="H3247" s="4" t="s">
        <v>20</v>
      </c>
      <c r="I3247" s="5">
        <v>656704.19999999995</v>
      </c>
      <c r="J3247" s="5">
        <v>50599.058626368795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 t="s">
        <v>21</v>
      </c>
      <c r="Q3247" s="12" t="s">
        <v>22</v>
      </c>
    </row>
    <row r="3248" spans="1:17" x14ac:dyDescent="0.25">
      <c r="A3248" s="4" t="s">
        <v>2821</v>
      </c>
      <c r="B3248" s="4"/>
      <c r="C3248" s="3">
        <v>309785</v>
      </c>
      <c r="D3248" s="11"/>
      <c r="E3248" s="4" t="s">
        <v>24</v>
      </c>
      <c r="F3248" s="4" t="s">
        <v>18</v>
      </c>
      <c r="G3248" s="4" t="s">
        <v>19</v>
      </c>
      <c r="H3248" s="4" t="s">
        <v>25</v>
      </c>
      <c r="I3248" s="5">
        <v>355232.9</v>
      </c>
      <c r="J3248" s="5">
        <v>355232.9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 t="s">
        <v>21</v>
      </c>
      <c r="Q3248" s="12" t="s">
        <v>26</v>
      </c>
    </row>
    <row r="3249" spans="1:17" x14ac:dyDescent="0.25">
      <c r="A3249" s="4" t="s">
        <v>2822</v>
      </c>
      <c r="B3249" s="4"/>
      <c r="C3249" s="3">
        <v>318601</v>
      </c>
      <c r="D3249" s="11"/>
      <c r="E3249" s="4" t="s">
        <v>24</v>
      </c>
      <c r="F3249" s="4" t="s">
        <v>18</v>
      </c>
      <c r="G3249" s="4" t="s">
        <v>19</v>
      </c>
      <c r="H3249" s="4" t="s">
        <v>25</v>
      </c>
      <c r="I3249" s="5">
        <v>21775.759999999998</v>
      </c>
      <c r="J3249" s="5">
        <v>21775.759999999998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 t="s">
        <v>21</v>
      </c>
      <c r="Q3249" s="12" t="s">
        <v>22</v>
      </c>
    </row>
    <row r="3250" spans="1:17" x14ac:dyDescent="0.25">
      <c r="A3250" s="4" t="s">
        <v>2823</v>
      </c>
      <c r="B3250" s="4"/>
      <c r="C3250" s="3">
        <v>316522</v>
      </c>
      <c r="D3250" s="11"/>
      <c r="E3250" s="4" t="s">
        <v>17</v>
      </c>
      <c r="F3250" s="4" t="s">
        <v>18</v>
      </c>
      <c r="G3250" s="4" t="s">
        <v>19</v>
      </c>
      <c r="H3250" s="4" t="s">
        <v>20</v>
      </c>
      <c r="I3250" s="5">
        <v>1336803.3400000001</v>
      </c>
      <c r="J3250" s="5">
        <v>103000.69738032074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 t="s">
        <v>21</v>
      </c>
      <c r="Q3250" s="12" t="s">
        <v>22</v>
      </c>
    </row>
    <row r="3251" spans="1:17" x14ac:dyDescent="0.25">
      <c r="A3251" s="4" t="s">
        <v>2824</v>
      </c>
      <c r="B3251" s="4"/>
      <c r="C3251" s="3">
        <v>313002</v>
      </c>
      <c r="D3251" s="11"/>
      <c r="E3251" s="4" t="s">
        <v>27</v>
      </c>
      <c r="F3251" s="4" t="s">
        <v>18</v>
      </c>
      <c r="G3251" s="4" t="s">
        <v>19</v>
      </c>
      <c r="H3251" s="4" t="s">
        <v>25</v>
      </c>
      <c r="I3251" s="5">
        <v>331277.03000000003</v>
      </c>
      <c r="J3251" s="5">
        <v>331277.03000000003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 t="s">
        <v>21</v>
      </c>
      <c r="Q3251" s="12" t="s">
        <v>250</v>
      </c>
    </row>
    <row r="3252" spans="1:17" x14ac:dyDescent="0.25">
      <c r="A3252" s="4" t="s">
        <v>2825</v>
      </c>
      <c r="B3252" s="4"/>
      <c r="C3252" s="3">
        <v>310228</v>
      </c>
      <c r="D3252" s="11"/>
      <c r="E3252" s="4" t="s">
        <v>62</v>
      </c>
      <c r="F3252" s="4" t="s">
        <v>18</v>
      </c>
      <c r="G3252" s="4" t="s">
        <v>19</v>
      </c>
      <c r="H3252" s="4" t="s">
        <v>20</v>
      </c>
      <c r="I3252" s="5">
        <v>2513279.9700000002</v>
      </c>
      <c r="J3252" s="5">
        <v>193648.22175114523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 t="s">
        <v>21</v>
      </c>
      <c r="Q3252" s="12" t="s">
        <v>22</v>
      </c>
    </row>
    <row r="3253" spans="1:17" x14ac:dyDescent="0.25">
      <c r="A3253" s="4" t="s">
        <v>2826</v>
      </c>
      <c r="B3253" s="4"/>
      <c r="C3253" s="3">
        <v>314376</v>
      </c>
      <c r="D3253" s="11"/>
      <c r="E3253" s="4" t="s">
        <v>24</v>
      </c>
      <c r="F3253" s="4" t="s">
        <v>18</v>
      </c>
      <c r="G3253" s="4" t="s">
        <v>19</v>
      </c>
      <c r="H3253" s="4" t="s">
        <v>25</v>
      </c>
      <c r="I3253" s="5">
        <v>625144.04</v>
      </c>
      <c r="J3253" s="5">
        <v>625144.04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 t="s">
        <v>21</v>
      </c>
      <c r="Q3253" s="12" t="s">
        <v>28</v>
      </c>
    </row>
    <row r="3254" spans="1:17" x14ac:dyDescent="0.25">
      <c r="A3254" s="4" t="s">
        <v>2827</v>
      </c>
      <c r="B3254" s="4"/>
      <c r="C3254" s="3">
        <v>312637</v>
      </c>
      <c r="D3254" s="11"/>
      <c r="E3254" s="4" t="s">
        <v>24</v>
      </c>
      <c r="F3254" s="4" t="s">
        <v>18</v>
      </c>
      <c r="G3254" s="4" t="s">
        <v>48</v>
      </c>
      <c r="H3254" s="4" t="s">
        <v>20</v>
      </c>
      <c r="I3254" s="5">
        <v>205088.1</v>
      </c>
      <c r="J3254" s="5">
        <v>15802.03811011196</v>
      </c>
      <c r="K3254" s="5">
        <v>0</v>
      </c>
      <c r="L3254" s="5">
        <v>205088.1</v>
      </c>
      <c r="M3254" s="5">
        <v>0</v>
      </c>
      <c r="N3254" s="5">
        <v>0</v>
      </c>
      <c r="O3254" s="5">
        <v>205088.1</v>
      </c>
      <c r="P3254" s="5" t="s">
        <v>121</v>
      </c>
      <c r="Q3254" s="12" t="s">
        <v>22</v>
      </c>
    </row>
    <row r="3255" spans="1:17" x14ac:dyDescent="0.25">
      <c r="A3255" s="4" t="s">
        <v>2828</v>
      </c>
      <c r="B3255" s="4"/>
      <c r="C3255" s="3">
        <v>314093</v>
      </c>
      <c r="D3255" s="11"/>
      <c r="E3255" s="4" t="s">
        <v>24</v>
      </c>
      <c r="F3255" s="4" t="s">
        <v>18</v>
      </c>
      <c r="G3255" s="4" t="s">
        <v>19</v>
      </c>
      <c r="H3255" s="4" t="s">
        <v>20</v>
      </c>
      <c r="I3255" s="5">
        <v>9338588.1400000006</v>
      </c>
      <c r="J3255" s="5">
        <v>719538.21641977073</v>
      </c>
      <c r="K3255" s="5">
        <v>0</v>
      </c>
      <c r="L3255" s="5">
        <v>9338588.1400000006</v>
      </c>
      <c r="M3255" s="5">
        <v>0</v>
      </c>
      <c r="N3255" s="5">
        <v>0</v>
      </c>
      <c r="O3255" s="5">
        <v>9338588.1400000006</v>
      </c>
      <c r="P3255" s="5" t="s">
        <v>121</v>
      </c>
      <c r="Q3255" s="12" t="s">
        <v>22</v>
      </c>
    </row>
    <row r="3256" spans="1:17" x14ac:dyDescent="0.25">
      <c r="A3256" s="4" t="s">
        <v>2829</v>
      </c>
      <c r="B3256" s="4"/>
      <c r="C3256" s="3">
        <v>318634</v>
      </c>
      <c r="D3256" s="11"/>
      <c r="E3256" s="4" t="s">
        <v>17</v>
      </c>
      <c r="F3256" s="4" t="s">
        <v>18</v>
      </c>
      <c r="G3256" s="4" t="s">
        <v>19</v>
      </c>
      <c r="H3256" s="4" t="s">
        <v>20</v>
      </c>
      <c r="I3256" s="5">
        <v>6478326.9100000001</v>
      </c>
      <c r="J3256" s="5">
        <v>499155.08857697668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 t="s">
        <v>21</v>
      </c>
      <c r="Q3256" s="12" t="s">
        <v>22</v>
      </c>
    </row>
    <row r="3257" spans="1:17" x14ac:dyDescent="0.25">
      <c r="A3257" s="4" t="s">
        <v>2830</v>
      </c>
      <c r="B3257" s="4"/>
      <c r="C3257" s="3">
        <v>314376</v>
      </c>
      <c r="D3257" s="11"/>
      <c r="E3257" s="4" t="s">
        <v>24</v>
      </c>
      <c r="F3257" s="4" t="s">
        <v>18</v>
      </c>
      <c r="G3257" s="4" t="s">
        <v>19</v>
      </c>
      <c r="H3257" s="4" t="s">
        <v>25</v>
      </c>
      <c r="I3257" s="5">
        <v>170857.77</v>
      </c>
      <c r="J3257" s="5">
        <v>170857.77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 t="s">
        <v>21</v>
      </c>
      <c r="Q3257" s="12" t="s">
        <v>28</v>
      </c>
    </row>
    <row r="3258" spans="1:17" x14ac:dyDescent="0.25">
      <c r="A3258" s="4" t="s">
        <v>2831</v>
      </c>
      <c r="B3258" s="4"/>
      <c r="C3258" s="3">
        <v>309847</v>
      </c>
      <c r="D3258" s="11"/>
      <c r="E3258" s="4" t="s">
        <v>27</v>
      </c>
      <c r="F3258" s="4" t="s">
        <v>18</v>
      </c>
      <c r="G3258" s="4" t="s">
        <v>19</v>
      </c>
      <c r="H3258" s="4" t="s">
        <v>25</v>
      </c>
      <c r="I3258" s="5">
        <v>153843.72</v>
      </c>
      <c r="J3258" s="5">
        <v>153843.72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 t="s">
        <v>21</v>
      </c>
      <c r="Q3258" s="12" t="s">
        <v>22</v>
      </c>
    </row>
    <row r="3259" spans="1:17" x14ac:dyDescent="0.25">
      <c r="A3259" s="4" t="s">
        <v>2832</v>
      </c>
      <c r="B3259" s="4"/>
      <c r="C3259" s="3">
        <v>318173</v>
      </c>
      <c r="D3259" s="11"/>
      <c r="E3259" s="4" t="s">
        <v>17</v>
      </c>
      <c r="F3259" s="4" t="s">
        <v>18</v>
      </c>
      <c r="G3259" s="4" t="s">
        <v>19</v>
      </c>
      <c r="H3259" s="4" t="s">
        <v>25</v>
      </c>
      <c r="I3259" s="5">
        <v>69147.679999999993</v>
      </c>
      <c r="J3259" s="5">
        <v>69147.679999999993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 t="s">
        <v>21</v>
      </c>
      <c r="Q3259" s="12" t="s">
        <v>22</v>
      </c>
    </row>
    <row r="3260" spans="1:17" x14ac:dyDescent="0.25">
      <c r="A3260" s="4" t="s">
        <v>2833</v>
      </c>
      <c r="B3260" s="4"/>
      <c r="C3260" s="3">
        <v>309934</v>
      </c>
      <c r="D3260" s="11"/>
      <c r="E3260" s="4" t="s">
        <v>24</v>
      </c>
      <c r="F3260" s="4" t="s">
        <v>18</v>
      </c>
      <c r="G3260" s="4" t="s">
        <v>48</v>
      </c>
      <c r="H3260" s="4" t="s">
        <v>25</v>
      </c>
      <c r="I3260" s="5">
        <v>55172.25</v>
      </c>
      <c r="J3260" s="5">
        <v>55172.25</v>
      </c>
      <c r="K3260" s="5">
        <v>0</v>
      </c>
      <c r="L3260" s="5">
        <v>55172.25</v>
      </c>
      <c r="M3260" s="5">
        <v>0</v>
      </c>
      <c r="N3260" s="5">
        <v>0</v>
      </c>
      <c r="O3260" s="5">
        <v>55172.25</v>
      </c>
      <c r="P3260" s="5" t="s">
        <v>121</v>
      </c>
      <c r="Q3260" s="12" t="s">
        <v>56</v>
      </c>
    </row>
    <row r="3261" spans="1:17" x14ac:dyDescent="0.25">
      <c r="A3261" s="4" t="s">
        <v>2834</v>
      </c>
      <c r="B3261" s="4"/>
      <c r="C3261" s="3">
        <v>320447</v>
      </c>
      <c r="D3261" s="11"/>
      <c r="E3261" s="4" t="s">
        <v>24</v>
      </c>
      <c r="F3261" s="4" t="s">
        <v>18</v>
      </c>
      <c r="G3261" s="4" t="s">
        <v>19</v>
      </c>
      <c r="H3261" s="4" t="s">
        <v>25</v>
      </c>
      <c r="I3261" s="5">
        <v>5203.8</v>
      </c>
      <c r="J3261" s="5">
        <v>5203.8</v>
      </c>
      <c r="K3261" s="5">
        <v>5203.8</v>
      </c>
      <c r="L3261" s="5">
        <v>0</v>
      </c>
      <c r="M3261" s="5">
        <v>0</v>
      </c>
      <c r="N3261" s="5">
        <v>0</v>
      </c>
      <c r="O3261" s="5">
        <v>5203.8</v>
      </c>
      <c r="P3261" s="5" t="s">
        <v>33</v>
      </c>
      <c r="Q3261" s="12" t="s">
        <v>56</v>
      </c>
    </row>
    <row r="3262" spans="1:17" x14ac:dyDescent="0.25">
      <c r="A3262" s="4" t="s">
        <v>2835</v>
      </c>
      <c r="B3262" s="4"/>
      <c r="C3262" s="3">
        <v>315771</v>
      </c>
      <c r="D3262" s="11"/>
      <c r="E3262" s="4" t="s">
        <v>24</v>
      </c>
      <c r="F3262" s="4" t="s">
        <v>18</v>
      </c>
      <c r="G3262" s="4" t="s">
        <v>19</v>
      </c>
      <c r="H3262" s="4" t="s">
        <v>25</v>
      </c>
      <c r="I3262" s="5">
        <v>13613.94</v>
      </c>
      <c r="J3262" s="5">
        <v>13613.94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 t="s">
        <v>21</v>
      </c>
      <c r="Q3262" s="12" t="s">
        <v>211</v>
      </c>
    </row>
    <row r="3263" spans="1:17" x14ac:dyDescent="0.25">
      <c r="A3263" s="4" t="s">
        <v>2836</v>
      </c>
      <c r="B3263" s="4"/>
      <c r="C3263" s="3">
        <v>313547</v>
      </c>
      <c r="D3263" s="11"/>
      <c r="E3263" s="4" t="s">
        <v>24</v>
      </c>
      <c r="F3263" s="4" t="s">
        <v>18</v>
      </c>
      <c r="G3263" s="4" t="s">
        <v>19</v>
      </c>
      <c r="H3263" s="4" t="s">
        <v>25</v>
      </c>
      <c r="I3263" s="5">
        <v>3711423.76</v>
      </c>
      <c r="J3263" s="5">
        <v>3711423.76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 t="s">
        <v>21</v>
      </c>
      <c r="Q3263" s="12" t="s">
        <v>97</v>
      </c>
    </row>
    <row r="3264" spans="1:17" x14ac:dyDescent="0.25">
      <c r="A3264" s="4" t="s">
        <v>2837</v>
      </c>
      <c r="B3264" s="4"/>
      <c r="C3264" s="3">
        <v>309847</v>
      </c>
      <c r="D3264" s="11"/>
      <c r="E3264" s="4" t="s">
        <v>43</v>
      </c>
      <c r="F3264" s="4" t="s">
        <v>18</v>
      </c>
      <c r="G3264" s="4" t="s">
        <v>19</v>
      </c>
      <c r="H3264" s="4" t="s">
        <v>25</v>
      </c>
      <c r="I3264" s="5">
        <v>4519553.3099999996</v>
      </c>
      <c r="J3264" s="5">
        <v>4519553.3099999996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 t="s">
        <v>21</v>
      </c>
      <c r="Q3264" s="12" t="s">
        <v>22</v>
      </c>
    </row>
    <row r="3265" spans="1:17" x14ac:dyDescent="0.25">
      <c r="A3265" s="4" t="s">
        <v>2838</v>
      </c>
      <c r="B3265" s="4"/>
      <c r="C3265" s="3">
        <v>314798</v>
      </c>
      <c r="D3265" s="11"/>
      <c r="E3265" s="4" t="s">
        <v>43</v>
      </c>
      <c r="F3265" s="4" t="s">
        <v>18</v>
      </c>
      <c r="G3265" s="4" t="s">
        <v>19</v>
      </c>
      <c r="H3265" s="4" t="s">
        <v>25</v>
      </c>
      <c r="I3265" s="5">
        <v>805181.38</v>
      </c>
      <c r="J3265" s="5">
        <v>805181.38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 t="s">
        <v>21</v>
      </c>
      <c r="Q3265" s="12" t="s">
        <v>28</v>
      </c>
    </row>
    <row r="3266" spans="1:17" x14ac:dyDescent="0.25">
      <c r="A3266" s="4" t="s">
        <v>2839</v>
      </c>
      <c r="B3266" s="4"/>
      <c r="C3266" s="3">
        <v>317806</v>
      </c>
      <c r="D3266" s="11"/>
      <c r="E3266" s="4" t="s">
        <v>24</v>
      </c>
      <c r="F3266" s="4" t="s">
        <v>18</v>
      </c>
      <c r="G3266" s="4" t="s">
        <v>19</v>
      </c>
      <c r="H3266" s="4" t="s">
        <v>25</v>
      </c>
      <c r="I3266" s="5">
        <v>146438.51999999999</v>
      </c>
      <c r="J3266" s="5">
        <v>146438.51999999999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 t="s">
        <v>21</v>
      </c>
      <c r="Q3266" s="12" t="s">
        <v>22</v>
      </c>
    </row>
    <row r="3267" spans="1:17" x14ac:dyDescent="0.25">
      <c r="A3267" s="4" t="s">
        <v>2840</v>
      </c>
      <c r="B3267" s="4"/>
      <c r="C3267" s="3">
        <v>319448</v>
      </c>
      <c r="D3267" s="11"/>
      <c r="E3267" s="4" t="s">
        <v>17</v>
      </c>
      <c r="F3267" s="4" t="s">
        <v>18</v>
      </c>
      <c r="G3267" s="4" t="s">
        <v>19</v>
      </c>
      <c r="H3267" s="4" t="s">
        <v>20</v>
      </c>
      <c r="I3267" s="5">
        <v>299675.28000000003</v>
      </c>
      <c r="J3267" s="5">
        <v>23089.980331469611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 t="s">
        <v>21</v>
      </c>
      <c r="Q3267" s="12" t="s">
        <v>22</v>
      </c>
    </row>
    <row r="3268" spans="1:17" x14ac:dyDescent="0.25">
      <c r="A3268" s="4" t="s">
        <v>2841</v>
      </c>
      <c r="B3268" s="4"/>
      <c r="C3268" s="3">
        <v>320583</v>
      </c>
      <c r="D3268" s="11"/>
      <c r="E3268" s="4" t="s">
        <v>24</v>
      </c>
      <c r="F3268" s="4" t="s">
        <v>18</v>
      </c>
      <c r="G3268" s="4" t="s">
        <v>19</v>
      </c>
      <c r="H3268" s="4" t="s">
        <v>20</v>
      </c>
      <c r="I3268" s="5">
        <v>6615547.0899999999</v>
      </c>
      <c r="J3268" s="5">
        <v>509727.90344939701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 t="s">
        <v>21</v>
      </c>
      <c r="Q3268" s="12" t="s">
        <v>22</v>
      </c>
    </row>
    <row r="3269" spans="1:17" x14ac:dyDescent="0.25">
      <c r="A3269" s="4" t="s">
        <v>2842</v>
      </c>
      <c r="B3269" s="4"/>
      <c r="C3269" s="3">
        <v>312088</v>
      </c>
      <c r="D3269" s="11"/>
      <c r="E3269" s="4" t="s">
        <v>27</v>
      </c>
      <c r="F3269" s="4" t="s">
        <v>18</v>
      </c>
      <c r="G3269" s="4" t="s">
        <v>19</v>
      </c>
      <c r="H3269" s="4" t="s">
        <v>25</v>
      </c>
      <c r="I3269" s="5">
        <v>165534.65</v>
      </c>
      <c r="J3269" s="5">
        <v>165534.65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 t="s">
        <v>21</v>
      </c>
      <c r="Q3269" s="12" t="s">
        <v>26</v>
      </c>
    </row>
    <row r="3270" spans="1:17" x14ac:dyDescent="0.25">
      <c r="A3270" s="4" t="s">
        <v>2843</v>
      </c>
      <c r="B3270" s="4"/>
      <c r="C3270" s="3">
        <v>317033</v>
      </c>
      <c r="D3270" s="11"/>
      <c r="E3270" s="4" t="s">
        <v>43</v>
      </c>
      <c r="F3270" s="4" t="s">
        <v>18</v>
      </c>
      <c r="G3270" s="4" t="s">
        <v>19</v>
      </c>
      <c r="H3270" s="4" t="s">
        <v>25</v>
      </c>
      <c r="I3270" s="5">
        <v>279205.15000000002</v>
      </c>
      <c r="J3270" s="5">
        <v>279205.15000000002</v>
      </c>
      <c r="K3270" s="5">
        <v>0</v>
      </c>
      <c r="L3270" s="5">
        <v>0</v>
      </c>
      <c r="M3270" s="5">
        <v>0</v>
      </c>
      <c r="N3270" s="5">
        <v>0</v>
      </c>
      <c r="O3270" s="5">
        <v>0</v>
      </c>
      <c r="P3270" s="5" t="s">
        <v>21</v>
      </c>
      <c r="Q3270" s="12" t="s">
        <v>691</v>
      </c>
    </row>
    <row r="3271" spans="1:17" x14ac:dyDescent="0.25">
      <c r="A3271" s="4" t="s">
        <v>2844</v>
      </c>
      <c r="B3271" s="4"/>
      <c r="C3271" s="3">
        <v>309156</v>
      </c>
      <c r="D3271" s="11"/>
      <c r="E3271" s="4" t="s">
        <v>24</v>
      </c>
      <c r="F3271" s="4" t="s">
        <v>18</v>
      </c>
      <c r="G3271" s="4" t="s">
        <v>19</v>
      </c>
      <c r="H3271" s="4" t="s">
        <v>25</v>
      </c>
      <c r="I3271" s="5">
        <v>501626.57</v>
      </c>
      <c r="J3271" s="5">
        <v>501626.57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 t="s">
        <v>21</v>
      </c>
      <c r="Q3271" s="12" t="s">
        <v>97</v>
      </c>
    </row>
    <row r="3272" spans="1:17" x14ac:dyDescent="0.25">
      <c r="A3272" s="4" t="s">
        <v>2845</v>
      </c>
      <c r="B3272" s="4"/>
      <c r="C3272" s="3">
        <v>316407</v>
      </c>
      <c r="D3272" s="11"/>
      <c r="E3272" s="4" t="s">
        <v>17</v>
      </c>
      <c r="F3272" s="4" t="s">
        <v>18</v>
      </c>
      <c r="G3272" s="4" t="s">
        <v>19</v>
      </c>
      <c r="H3272" s="4" t="s">
        <v>20</v>
      </c>
      <c r="I3272" s="5">
        <v>361730.48</v>
      </c>
      <c r="J3272" s="5">
        <v>27871.333493016376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 t="s">
        <v>21</v>
      </c>
      <c r="Q3272" s="12" t="s">
        <v>22</v>
      </c>
    </row>
    <row r="3273" spans="1:17" x14ac:dyDescent="0.25">
      <c r="A3273" s="4" t="s">
        <v>2846</v>
      </c>
      <c r="B3273" s="4"/>
      <c r="C3273" s="3">
        <v>314798</v>
      </c>
      <c r="D3273" s="11"/>
      <c r="E3273" s="4" t="s">
        <v>43</v>
      </c>
      <c r="F3273" s="4" t="s">
        <v>18</v>
      </c>
      <c r="G3273" s="4" t="s">
        <v>19</v>
      </c>
      <c r="H3273" s="4" t="s">
        <v>25</v>
      </c>
      <c r="I3273" s="5">
        <v>208483.22</v>
      </c>
      <c r="J3273" s="5">
        <v>208483.22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 t="s">
        <v>21</v>
      </c>
      <c r="Q3273" s="12" t="s">
        <v>28</v>
      </c>
    </row>
    <row r="3274" spans="1:17" x14ac:dyDescent="0.25">
      <c r="A3274" s="4" t="s">
        <v>2847</v>
      </c>
      <c r="B3274" s="4"/>
      <c r="C3274" s="3">
        <v>320022</v>
      </c>
      <c r="D3274" s="11"/>
      <c r="E3274" s="4" t="s">
        <v>24</v>
      </c>
      <c r="F3274" s="4" t="s">
        <v>18</v>
      </c>
      <c r="G3274" s="4" t="s">
        <v>48</v>
      </c>
      <c r="H3274" s="4" t="s">
        <v>25</v>
      </c>
      <c r="I3274" s="5">
        <v>640345.5</v>
      </c>
      <c r="J3274" s="5">
        <v>640345.5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 t="s">
        <v>21</v>
      </c>
      <c r="Q3274" s="12" t="s">
        <v>26</v>
      </c>
    </row>
    <row r="3275" spans="1:17" x14ac:dyDescent="0.25">
      <c r="A3275" s="4" t="s">
        <v>2848</v>
      </c>
      <c r="B3275" s="4"/>
      <c r="C3275" s="3">
        <v>315428</v>
      </c>
      <c r="D3275" s="11"/>
      <c r="E3275" s="4" t="s">
        <v>17</v>
      </c>
      <c r="F3275" s="4" t="s">
        <v>18</v>
      </c>
      <c r="G3275" s="4" t="s">
        <v>19</v>
      </c>
      <c r="H3275" s="4" t="s">
        <v>20</v>
      </c>
      <c r="I3275" s="5">
        <v>1416042.15</v>
      </c>
      <c r="J3275" s="5">
        <v>109106.04769279581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 t="s">
        <v>21</v>
      </c>
      <c r="Q3275" s="12" t="s">
        <v>22</v>
      </c>
    </row>
    <row r="3276" spans="1:17" x14ac:dyDescent="0.25">
      <c r="A3276" s="4" t="s">
        <v>2849</v>
      </c>
      <c r="B3276" s="4"/>
      <c r="C3276" s="3">
        <v>319839</v>
      </c>
      <c r="D3276" s="11"/>
      <c r="E3276" s="4" t="s">
        <v>17</v>
      </c>
      <c r="F3276" s="4" t="s">
        <v>18</v>
      </c>
      <c r="G3276" s="4" t="s">
        <v>19</v>
      </c>
      <c r="H3276" s="4" t="s">
        <v>25</v>
      </c>
      <c r="I3276" s="5">
        <v>107578.89</v>
      </c>
      <c r="J3276" s="5">
        <v>107578.89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 t="s">
        <v>21</v>
      </c>
      <c r="Q3276" s="12" t="s">
        <v>22</v>
      </c>
    </row>
    <row r="3277" spans="1:17" x14ac:dyDescent="0.25">
      <c r="A3277" s="4" t="s">
        <v>2850</v>
      </c>
      <c r="B3277" s="4"/>
      <c r="C3277" s="3">
        <v>311159</v>
      </c>
      <c r="D3277" s="11"/>
      <c r="E3277" s="4" t="s">
        <v>17</v>
      </c>
      <c r="F3277" s="4" t="s">
        <v>18</v>
      </c>
      <c r="G3277" s="4" t="s">
        <v>19</v>
      </c>
      <c r="H3277" s="4" t="s">
        <v>20</v>
      </c>
      <c r="I3277" s="5">
        <v>2778944.5</v>
      </c>
      <c r="J3277" s="5">
        <v>214117.67379426709</v>
      </c>
      <c r="K3277" s="5">
        <v>2778944.5</v>
      </c>
      <c r="L3277" s="5">
        <v>0</v>
      </c>
      <c r="M3277" s="5">
        <v>0</v>
      </c>
      <c r="N3277" s="5">
        <v>0</v>
      </c>
      <c r="O3277" s="5">
        <v>2778944.5</v>
      </c>
      <c r="P3277" s="5" t="s">
        <v>33</v>
      </c>
      <c r="Q3277" s="12" t="s">
        <v>22</v>
      </c>
    </row>
    <row r="3278" spans="1:17" x14ac:dyDescent="0.25">
      <c r="A3278" s="4">
        <v>30000600</v>
      </c>
      <c r="B3278" s="4"/>
      <c r="C3278" s="3">
        <v>316339</v>
      </c>
      <c r="D3278" s="11"/>
      <c r="E3278" s="4" t="s">
        <v>43</v>
      </c>
      <c r="F3278" s="4" t="s">
        <v>18</v>
      </c>
      <c r="G3278" s="4" t="s">
        <v>19</v>
      </c>
      <c r="H3278" s="4" t="s">
        <v>25</v>
      </c>
      <c r="I3278" s="5">
        <v>281309.28000000003</v>
      </c>
      <c r="J3278" s="5">
        <v>281309.28000000003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 t="s">
        <v>21</v>
      </c>
      <c r="Q3278" s="12" t="s">
        <v>41</v>
      </c>
    </row>
    <row r="3279" spans="1:17" x14ac:dyDescent="0.25">
      <c r="A3279" s="4" t="s">
        <v>2851</v>
      </c>
      <c r="B3279" s="4"/>
      <c r="C3279" s="3">
        <v>310580</v>
      </c>
      <c r="D3279" s="11"/>
      <c r="E3279" s="4" t="s">
        <v>24</v>
      </c>
      <c r="F3279" s="4" t="s">
        <v>18</v>
      </c>
      <c r="G3279" s="4" t="s">
        <v>19</v>
      </c>
      <c r="H3279" s="4" t="s">
        <v>25</v>
      </c>
      <c r="I3279" s="5">
        <v>2789772.66</v>
      </c>
      <c r="J3279" s="5">
        <v>2789772.66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 t="s">
        <v>21</v>
      </c>
      <c r="Q3279" s="12" t="s">
        <v>22</v>
      </c>
    </row>
    <row r="3280" spans="1:17" x14ac:dyDescent="0.25">
      <c r="A3280" s="4" t="s">
        <v>2852</v>
      </c>
      <c r="B3280" s="4"/>
      <c r="C3280" s="3">
        <v>310580</v>
      </c>
      <c r="D3280" s="11"/>
      <c r="E3280" s="4" t="s">
        <v>24</v>
      </c>
      <c r="F3280" s="4" t="s">
        <v>18</v>
      </c>
      <c r="G3280" s="4" t="s">
        <v>19</v>
      </c>
      <c r="H3280" s="4" t="s">
        <v>25</v>
      </c>
      <c r="I3280" s="5">
        <v>3519735.99</v>
      </c>
      <c r="J3280" s="5">
        <v>3519735.99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 t="s">
        <v>21</v>
      </c>
      <c r="Q3280" s="12" t="s">
        <v>22</v>
      </c>
    </row>
    <row r="3281" spans="1:17" x14ac:dyDescent="0.25">
      <c r="A3281" s="4" t="s">
        <v>2853</v>
      </c>
      <c r="B3281" s="4"/>
      <c r="C3281" s="3">
        <v>319895</v>
      </c>
      <c r="D3281" s="11"/>
      <c r="E3281" s="4" t="s">
        <v>17</v>
      </c>
      <c r="F3281" s="4" t="s">
        <v>18</v>
      </c>
      <c r="G3281" s="4" t="s">
        <v>19</v>
      </c>
      <c r="H3281" s="4" t="s">
        <v>20</v>
      </c>
      <c r="I3281" s="5">
        <v>670154.93999999994</v>
      </c>
      <c r="J3281" s="5">
        <v>51635.438143704065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 t="s">
        <v>21</v>
      </c>
      <c r="Q3281" s="12" t="s">
        <v>22</v>
      </c>
    </row>
    <row r="3282" spans="1:17" x14ac:dyDescent="0.25">
      <c r="A3282" s="4" t="s">
        <v>2854</v>
      </c>
      <c r="B3282" s="4"/>
      <c r="C3282" s="3">
        <v>314798</v>
      </c>
      <c r="D3282" s="11"/>
      <c r="E3282" s="4" t="s">
        <v>43</v>
      </c>
      <c r="F3282" s="4" t="s">
        <v>18</v>
      </c>
      <c r="G3282" s="4" t="s">
        <v>19</v>
      </c>
      <c r="H3282" s="4" t="s">
        <v>25</v>
      </c>
      <c r="I3282" s="5">
        <v>648536.28</v>
      </c>
      <c r="J3282" s="5">
        <v>648536.28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 t="s">
        <v>21</v>
      </c>
      <c r="Q3282" s="12" t="s">
        <v>28</v>
      </c>
    </row>
    <row r="3283" spans="1:17" x14ac:dyDescent="0.25">
      <c r="A3283" s="4">
        <v>30000565</v>
      </c>
      <c r="B3283" s="4"/>
      <c r="C3283" s="3">
        <v>318359</v>
      </c>
      <c r="D3283" s="11"/>
      <c r="E3283" s="4" t="s">
        <v>27</v>
      </c>
      <c r="F3283" s="4" t="s">
        <v>18</v>
      </c>
      <c r="G3283" s="4" t="s">
        <v>19</v>
      </c>
      <c r="H3283" s="4" t="s">
        <v>20</v>
      </c>
      <c r="I3283" s="5">
        <v>442245.75</v>
      </c>
      <c r="J3283" s="5">
        <v>34075.035048523278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 t="s">
        <v>21</v>
      </c>
      <c r="Q3283" s="12" t="s">
        <v>22</v>
      </c>
    </row>
    <row r="3284" spans="1:17" x14ac:dyDescent="0.25">
      <c r="A3284" s="4" t="s">
        <v>2855</v>
      </c>
      <c r="B3284" s="4"/>
      <c r="C3284" s="3">
        <v>316143</v>
      </c>
      <c r="D3284" s="11"/>
      <c r="E3284" s="4" t="s">
        <v>17</v>
      </c>
      <c r="F3284" s="4" t="s">
        <v>18</v>
      </c>
      <c r="G3284" s="4" t="s">
        <v>19</v>
      </c>
      <c r="H3284" s="4" t="s">
        <v>20</v>
      </c>
      <c r="I3284" s="5">
        <v>3179832.54</v>
      </c>
      <c r="J3284" s="5">
        <v>245006.09728625949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 t="s">
        <v>21</v>
      </c>
      <c r="Q3284" s="12" t="s">
        <v>22</v>
      </c>
    </row>
    <row r="3285" spans="1:17" x14ac:dyDescent="0.25">
      <c r="A3285" s="4" t="s">
        <v>2856</v>
      </c>
      <c r="B3285" s="4"/>
      <c r="C3285" s="3">
        <v>309847</v>
      </c>
      <c r="D3285" s="11"/>
      <c r="E3285" s="4" t="s">
        <v>27</v>
      </c>
      <c r="F3285" s="4" t="s">
        <v>18</v>
      </c>
      <c r="G3285" s="4" t="s">
        <v>19</v>
      </c>
      <c r="H3285" s="4" t="s">
        <v>25</v>
      </c>
      <c r="I3285" s="5">
        <v>1733956.26</v>
      </c>
      <c r="J3285" s="5">
        <v>1733956.26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 t="s">
        <v>21</v>
      </c>
      <c r="Q3285" s="12" t="s">
        <v>22</v>
      </c>
    </row>
    <row r="3286" spans="1:17" x14ac:dyDescent="0.25">
      <c r="A3286" s="4" t="s">
        <v>2857</v>
      </c>
      <c r="B3286" s="4"/>
      <c r="C3286" s="3">
        <v>314751</v>
      </c>
      <c r="D3286" s="11"/>
      <c r="E3286" s="4" t="s">
        <v>24</v>
      </c>
      <c r="F3286" s="4" t="s">
        <v>18</v>
      </c>
      <c r="G3286" s="4" t="s">
        <v>19</v>
      </c>
      <c r="H3286" s="4" t="s">
        <v>25</v>
      </c>
      <c r="I3286" s="5">
        <v>9016.68</v>
      </c>
      <c r="J3286" s="5">
        <v>9016.68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 t="s">
        <v>21</v>
      </c>
      <c r="Q3286" s="12" t="s">
        <v>26</v>
      </c>
    </row>
    <row r="3287" spans="1:17" x14ac:dyDescent="0.25">
      <c r="A3287" s="4" t="s">
        <v>2858</v>
      </c>
      <c r="B3287" s="4"/>
      <c r="C3287" s="3">
        <v>311366</v>
      </c>
      <c r="D3287" s="11"/>
      <c r="E3287" s="4" t="s">
        <v>17</v>
      </c>
      <c r="F3287" s="4" t="s">
        <v>18</v>
      </c>
      <c r="G3287" s="4" t="s">
        <v>19</v>
      </c>
      <c r="H3287" s="4" t="s">
        <v>20</v>
      </c>
      <c r="I3287" s="5">
        <v>392188.29</v>
      </c>
      <c r="J3287" s="5">
        <v>30218.107754275556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 t="s">
        <v>21</v>
      </c>
      <c r="Q3287" s="12" t="s">
        <v>22</v>
      </c>
    </row>
    <row r="3288" spans="1:17" x14ac:dyDescent="0.25">
      <c r="A3288" s="4" t="s">
        <v>2859</v>
      </c>
      <c r="B3288" s="4"/>
      <c r="C3288" s="3">
        <v>319942</v>
      </c>
      <c r="D3288" s="11"/>
      <c r="E3288" s="4" t="s">
        <v>17</v>
      </c>
      <c r="F3288" s="4" t="s">
        <v>18</v>
      </c>
      <c r="G3288" s="4" t="s">
        <v>48</v>
      </c>
      <c r="H3288" s="4" t="s">
        <v>20</v>
      </c>
      <c r="I3288" s="5">
        <v>456115.51</v>
      </c>
      <c r="J3288" s="5">
        <v>35143.700056868991</v>
      </c>
      <c r="K3288" s="5">
        <v>0</v>
      </c>
      <c r="L3288" s="5">
        <v>0</v>
      </c>
      <c r="M3288" s="5">
        <v>0</v>
      </c>
      <c r="N3288" s="5">
        <v>456115.51</v>
      </c>
      <c r="O3288" s="5">
        <v>456115.51</v>
      </c>
      <c r="P3288" s="5" t="s">
        <v>49</v>
      </c>
      <c r="Q3288" s="12" t="s">
        <v>22</v>
      </c>
    </row>
    <row r="3289" spans="1:17" x14ac:dyDescent="0.25">
      <c r="A3289" s="4" t="s">
        <v>2860</v>
      </c>
      <c r="B3289" s="4"/>
      <c r="C3289" s="3">
        <v>313957</v>
      </c>
      <c r="D3289" s="11"/>
      <c r="E3289" s="4" t="s">
        <v>17</v>
      </c>
      <c r="F3289" s="4" t="s">
        <v>18</v>
      </c>
      <c r="G3289" s="4" t="s">
        <v>19</v>
      </c>
      <c r="H3289" s="4" t="s">
        <v>25</v>
      </c>
      <c r="I3289" s="5">
        <v>589333.93000000005</v>
      </c>
      <c r="J3289" s="5">
        <v>589333.93000000005</v>
      </c>
      <c r="K3289" s="5">
        <v>0</v>
      </c>
      <c r="L3289" s="5">
        <v>589333.93000000005</v>
      </c>
      <c r="M3289" s="5">
        <v>0</v>
      </c>
      <c r="N3289" s="5">
        <v>0</v>
      </c>
      <c r="O3289" s="5">
        <v>589333.93000000005</v>
      </c>
      <c r="P3289" s="5" t="s">
        <v>121</v>
      </c>
      <c r="Q3289" s="12" t="s">
        <v>22</v>
      </c>
    </row>
    <row r="3290" spans="1:17" x14ac:dyDescent="0.25">
      <c r="A3290" s="4" t="s">
        <v>2861</v>
      </c>
      <c r="B3290" s="4"/>
      <c r="C3290" s="3">
        <v>316411</v>
      </c>
      <c r="D3290" s="11"/>
      <c r="E3290" s="4" t="s">
        <v>24</v>
      </c>
      <c r="F3290" s="4" t="s">
        <v>18</v>
      </c>
      <c r="G3290" s="4" t="s">
        <v>19</v>
      </c>
      <c r="H3290" s="4" t="s">
        <v>20</v>
      </c>
      <c r="I3290" s="5">
        <v>1364107.19</v>
      </c>
      <c r="J3290" s="5">
        <v>105104.45902350129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 t="s">
        <v>21</v>
      </c>
      <c r="Q3290" s="12" t="s">
        <v>22</v>
      </c>
    </row>
    <row r="3291" spans="1:17" x14ac:dyDescent="0.25">
      <c r="A3291" s="4" t="s">
        <v>2862</v>
      </c>
      <c r="B3291" s="4"/>
      <c r="C3291" s="3">
        <v>317015</v>
      </c>
      <c r="D3291" s="11"/>
      <c r="E3291" s="4" t="s">
        <v>17</v>
      </c>
      <c r="F3291" s="4" t="s">
        <v>18</v>
      </c>
      <c r="G3291" s="4" t="s">
        <v>19</v>
      </c>
      <c r="H3291" s="4" t="s">
        <v>20</v>
      </c>
      <c r="I3291" s="5">
        <v>335483.52000000002</v>
      </c>
      <c r="J3291" s="5">
        <v>25849.005224362154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 t="s">
        <v>21</v>
      </c>
      <c r="Q3291" s="12" t="s">
        <v>22</v>
      </c>
    </row>
    <row r="3292" spans="1:17" x14ac:dyDescent="0.25">
      <c r="A3292" s="4" t="s">
        <v>2863</v>
      </c>
      <c r="B3292" s="4"/>
      <c r="C3292" s="3">
        <v>313002</v>
      </c>
      <c r="D3292" s="11"/>
      <c r="E3292" s="4" t="s">
        <v>43</v>
      </c>
      <c r="F3292" s="4" t="s">
        <v>18</v>
      </c>
      <c r="G3292" s="4" t="s">
        <v>19</v>
      </c>
      <c r="H3292" s="4" t="s">
        <v>25</v>
      </c>
      <c r="I3292" s="5">
        <v>432976.94</v>
      </c>
      <c r="J3292" s="5">
        <v>432976.94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 t="s">
        <v>21</v>
      </c>
      <c r="Q3292" s="12" t="s">
        <v>250</v>
      </c>
    </row>
    <row r="3293" spans="1:17" x14ac:dyDescent="0.25">
      <c r="A3293" s="4" t="s">
        <v>2864</v>
      </c>
      <c r="B3293" s="4"/>
      <c r="C3293" s="3">
        <v>310580</v>
      </c>
      <c r="D3293" s="11"/>
      <c r="E3293" s="4" t="s">
        <v>17</v>
      </c>
      <c r="F3293" s="4" t="s">
        <v>18</v>
      </c>
      <c r="G3293" s="4" t="s">
        <v>19</v>
      </c>
      <c r="H3293" s="4" t="s">
        <v>25</v>
      </c>
      <c r="I3293" s="5">
        <v>112179.65</v>
      </c>
      <c r="J3293" s="5">
        <v>112179.65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 t="s">
        <v>21</v>
      </c>
      <c r="Q3293" s="12" t="s">
        <v>22</v>
      </c>
    </row>
    <row r="3294" spans="1:17" x14ac:dyDescent="0.25">
      <c r="A3294" s="4">
        <v>30000561</v>
      </c>
      <c r="B3294" s="4"/>
      <c r="C3294" s="3">
        <v>318359</v>
      </c>
      <c r="D3294" s="11"/>
      <c r="E3294" s="4" t="s">
        <v>27</v>
      </c>
      <c r="F3294" s="4" t="s">
        <v>18</v>
      </c>
      <c r="G3294" s="4" t="s">
        <v>19</v>
      </c>
      <c r="H3294" s="4" t="s">
        <v>20</v>
      </c>
      <c r="I3294" s="5">
        <v>1245258.98</v>
      </c>
      <c r="J3294" s="5">
        <v>95947.204440038928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 t="s">
        <v>21</v>
      </c>
      <c r="Q3294" s="12" t="s">
        <v>22</v>
      </c>
    </row>
    <row r="3295" spans="1:17" x14ac:dyDescent="0.25">
      <c r="A3295" s="4" t="s">
        <v>2865</v>
      </c>
      <c r="B3295" s="4"/>
      <c r="C3295" s="3">
        <v>316266</v>
      </c>
      <c r="D3295" s="11"/>
      <c r="E3295" s="4" t="s">
        <v>24</v>
      </c>
      <c r="F3295" s="4" t="s">
        <v>18</v>
      </c>
      <c r="G3295" s="4" t="s">
        <v>48</v>
      </c>
      <c r="H3295" s="4" t="s">
        <v>20</v>
      </c>
      <c r="I3295" s="5">
        <v>1532235</v>
      </c>
      <c r="J3295" s="5">
        <v>118058.70678819199</v>
      </c>
      <c r="K3295" s="5">
        <v>0</v>
      </c>
      <c r="L3295" s="5">
        <v>0</v>
      </c>
      <c r="M3295" s="5">
        <v>0</v>
      </c>
      <c r="N3295" s="5">
        <v>1532235</v>
      </c>
      <c r="O3295" s="5">
        <v>1532235</v>
      </c>
      <c r="P3295" s="5" t="s">
        <v>49</v>
      </c>
      <c r="Q3295" s="12" t="s">
        <v>22</v>
      </c>
    </row>
    <row r="3296" spans="1:17" x14ac:dyDescent="0.25">
      <c r="A3296" s="4" t="s">
        <v>2866</v>
      </c>
      <c r="B3296" s="4"/>
      <c r="C3296" s="3">
        <v>309535</v>
      </c>
      <c r="D3296" s="11"/>
      <c r="E3296" s="4" t="s">
        <v>24</v>
      </c>
      <c r="F3296" s="4" t="s">
        <v>18</v>
      </c>
      <c r="G3296" s="4" t="s">
        <v>19</v>
      </c>
      <c r="H3296" s="4" t="s">
        <v>25</v>
      </c>
      <c r="I3296" s="5">
        <v>406546</v>
      </c>
      <c r="J3296" s="5">
        <v>406546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 t="s">
        <v>21</v>
      </c>
      <c r="Q3296" s="12" t="s">
        <v>250</v>
      </c>
    </row>
    <row r="3297" spans="1:17" x14ac:dyDescent="0.25">
      <c r="A3297" s="4" t="s">
        <v>2867</v>
      </c>
      <c r="B3297" s="4"/>
      <c r="C3297" s="3">
        <v>309847</v>
      </c>
      <c r="D3297" s="11"/>
      <c r="E3297" s="4" t="s">
        <v>43</v>
      </c>
      <c r="F3297" s="4" t="s">
        <v>18</v>
      </c>
      <c r="G3297" s="4" t="s">
        <v>19</v>
      </c>
      <c r="H3297" s="4" t="s">
        <v>25</v>
      </c>
      <c r="I3297" s="5">
        <v>3580459.44</v>
      </c>
      <c r="J3297" s="5">
        <v>3580459.44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 t="s">
        <v>21</v>
      </c>
      <c r="Q3297" s="12" t="s">
        <v>22</v>
      </c>
    </row>
    <row r="3298" spans="1:17" x14ac:dyDescent="0.25">
      <c r="A3298" s="4" t="s">
        <v>2868</v>
      </c>
      <c r="B3298" s="4"/>
      <c r="C3298" s="3">
        <v>313940</v>
      </c>
      <c r="D3298" s="11"/>
      <c r="E3298" s="4" t="s">
        <v>17</v>
      </c>
      <c r="F3298" s="4" t="s">
        <v>18</v>
      </c>
      <c r="G3298" s="4" t="s">
        <v>19</v>
      </c>
      <c r="H3298" s="4" t="s">
        <v>20</v>
      </c>
      <c r="I3298" s="5">
        <v>181611.77</v>
      </c>
      <c r="J3298" s="5">
        <v>13993.186883026796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 t="s">
        <v>21</v>
      </c>
      <c r="Q3298" s="12" t="s">
        <v>22</v>
      </c>
    </row>
    <row r="3299" spans="1:17" x14ac:dyDescent="0.25">
      <c r="A3299" s="4" t="s">
        <v>2869</v>
      </c>
      <c r="B3299" s="4"/>
      <c r="C3299" s="3">
        <v>317983</v>
      </c>
      <c r="D3299" s="11"/>
      <c r="E3299" s="4" t="s">
        <v>17</v>
      </c>
      <c r="F3299" s="4" t="s">
        <v>18</v>
      </c>
      <c r="G3299" s="4" t="s">
        <v>48</v>
      </c>
      <c r="H3299" s="4" t="s">
        <v>20</v>
      </c>
      <c r="I3299" s="5">
        <v>636597.73</v>
      </c>
      <c r="J3299" s="5">
        <v>49049.85511236763</v>
      </c>
      <c r="K3299" s="5">
        <v>0</v>
      </c>
      <c r="L3299" s="5">
        <v>636597.73</v>
      </c>
      <c r="M3299" s="5">
        <v>0</v>
      </c>
      <c r="N3299" s="5">
        <v>0</v>
      </c>
      <c r="O3299" s="5">
        <v>636597.73</v>
      </c>
      <c r="P3299" s="5" t="s">
        <v>121</v>
      </c>
      <c r="Q3299" s="12" t="s">
        <v>22</v>
      </c>
    </row>
    <row r="3300" spans="1:17" x14ac:dyDescent="0.25">
      <c r="A3300" s="4" t="s">
        <v>2870</v>
      </c>
      <c r="B3300" s="4"/>
      <c r="C3300" s="3">
        <v>309847</v>
      </c>
      <c r="D3300" s="11"/>
      <c r="E3300" s="4" t="s">
        <v>27</v>
      </c>
      <c r="F3300" s="4" t="s">
        <v>18</v>
      </c>
      <c r="G3300" s="4" t="s">
        <v>19</v>
      </c>
      <c r="H3300" s="4" t="s">
        <v>25</v>
      </c>
      <c r="I3300" s="5">
        <v>527317.42000000004</v>
      </c>
      <c r="J3300" s="5">
        <v>527317.42000000004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 t="s">
        <v>21</v>
      </c>
      <c r="Q3300" s="12" t="s">
        <v>22</v>
      </c>
    </row>
    <row r="3301" spans="1:17" x14ac:dyDescent="0.25">
      <c r="A3301" s="4">
        <v>30000614</v>
      </c>
      <c r="B3301" s="4"/>
      <c r="C3301" s="3">
        <v>316339</v>
      </c>
      <c r="D3301" s="11"/>
      <c r="E3301" s="4" t="s">
        <v>43</v>
      </c>
      <c r="F3301" s="4" t="s">
        <v>18</v>
      </c>
      <c r="G3301" s="4" t="s">
        <v>19</v>
      </c>
      <c r="H3301" s="4" t="s">
        <v>25</v>
      </c>
      <c r="I3301" s="5">
        <v>275074.21000000002</v>
      </c>
      <c r="J3301" s="5">
        <v>275074.21000000002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 t="s">
        <v>21</v>
      </c>
      <c r="Q3301" s="12" t="s">
        <v>41</v>
      </c>
    </row>
    <row r="3302" spans="1:17" x14ac:dyDescent="0.25">
      <c r="A3302" s="4" t="s">
        <v>2871</v>
      </c>
      <c r="B3302" s="4"/>
      <c r="C3302" s="3">
        <v>313954</v>
      </c>
      <c r="D3302" s="11"/>
      <c r="E3302" s="4" t="s">
        <v>17</v>
      </c>
      <c r="F3302" s="4" t="s">
        <v>18</v>
      </c>
      <c r="G3302" s="4" t="s">
        <v>19</v>
      </c>
      <c r="H3302" s="4" t="s">
        <v>20</v>
      </c>
      <c r="I3302" s="5">
        <v>1241554.93</v>
      </c>
      <c r="J3302" s="5">
        <v>95661.807387446592</v>
      </c>
      <c r="K3302" s="5">
        <v>1241554.93</v>
      </c>
      <c r="L3302" s="5">
        <v>0</v>
      </c>
      <c r="M3302" s="5">
        <v>0</v>
      </c>
      <c r="N3302" s="5">
        <v>0</v>
      </c>
      <c r="O3302" s="5">
        <v>1241554.93</v>
      </c>
      <c r="P3302" s="5" t="s">
        <v>33</v>
      </c>
      <c r="Q3302" s="12" t="s">
        <v>22</v>
      </c>
    </row>
    <row r="3303" spans="1:17" x14ac:dyDescent="0.25">
      <c r="A3303" s="4" t="s">
        <v>2872</v>
      </c>
      <c r="B3303" s="4"/>
      <c r="C3303" s="3">
        <v>317806</v>
      </c>
      <c r="D3303" s="11"/>
      <c r="E3303" s="4" t="s">
        <v>24</v>
      </c>
      <c r="F3303" s="4" t="s">
        <v>18</v>
      </c>
      <c r="G3303" s="4" t="s">
        <v>19</v>
      </c>
      <c r="H3303" s="4" t="s">
        <v>25</v>
      </c>
      <c r="I3303" s="5">
        <v>222528.33</v>
      </c>
      <c r="J3303" s="5">
        <v>222528.33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 t="s">
        <v>21</v>
      </c>
      <c r="Q3303" s="12" t="s">
        <v>22</v>
      </c>
    </row>
    <row r="3304" spans="1:17" x14ac:dyDescent="0.25">
      <c r="A3304" s="4" t="s">
        <v>2873</v>
      </c>
      <c r="B3304" s="4"/>
      <c r="C3304" s="3">
        <v>317478</v>
      </c>
      <c r="D3304" s="11"/>
      <c r="E3304" s="4" t="s">
        <v>17</v>
      </c>
      <c r="F3304" s="4" t="s">
        <v>18</v>
      </c>
      <c r="G3304" s="4" t="s">
        <v>19</v>
      </c>
      <c r="H3304" s="4" t="s">
        <v>20</v>
      </c>
      <c r="I3304" s="5">
        <v>780980.82</v>
      </c>
      <c r="J3304" s="5">
        <v>60174.572200466471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 t="s">
        <v>21</v>
      </c>
      <c r="Q3304" s="12" t="s">
        <v>22</v>
      </c>
    </row>
    <row r="3305" spans="1:17" x14ac:dyDescent="0.25">
      <c r="A3305" s="4" t="s">
        <v>2874</v>
      </c>
      <c r="B3305" s="4"/>
      <c r="C3305" s="3">
        <v>319778</v>
      </c>
      <c r="D3305" s="11"/>
      <c r="E3305" s="4" t="s">
        <v>17</v>
      </c>
      <c r="F3305" s="4" t="s">
        <v>18</v>
      </c>
      <c r="G3305" s="4" t="s">
        <v>19</v>
      </c>
      <c r="H3305" s="4" t="s">
        <v>20</v>
      </c>
      <c r="I3305" s="5">
        <v>984660.28999999992</v>
      </c>
      <c r="J3305" s="5">
        <v>75868.075369043319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 t="s">
        <v>21</v>
      </c>
      <c r="Q3305" s="12" t="s">
        <v>22</v>
      </c>
    </row>
    <row r="3306" spans="1:17" x14ac:dyDescent="0.25">
      <c r="A3306" s="4" t="s">
        <v>2875</v>
      </c>
      <c r="B3306" s="4"/>
      <c r="C3306" s="3">
        <v>319669</v>
      </c>
      <c r="D3306" s="11"/>
      <c r="E3306" s="4" t="s">
        <v>17</v>
      </c>
      <c r="F3306" s="4" t="s">
        <v>18</v>
      </c>
      <c r="G3306" s="4" t="s">
        <v>19</v>
      </c>
      <c r="H3306" s="4" t="s">
        <v>25</v>
      </c>
      <c r="I3306" s="5">
        <v>765787.86</v>
      </c>
      <c r="J3306" s="5">
        <v>765787.86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 t="s">
        <v>21</v>
      </c>
      <c r="Q3306" s="12" t="s">
        <v>22</v>
      </c>
    </row>
    <row r="3307" spans="1:17" x14ac:dyDescent="0.25">
      <c r="A3307" s="4" t="s">
        <v>2876</v>
      </c>
      <c r="B3307" s="4"/>
      <c r="C3307" s="3">
        <v>309847</v>
      </c>
      <c r="D3307" s="11"/>
      <c r="E3307" s="4" t="s">
        <v>43</v>
      </c>
      <c r="F3307" s="4" t="s">
        <v>18</v>
      </c>
      <c r="G3307" s="4" t="s">
        <v>19</v>
      </c>
      <c r="H3307" s="4" t="s">
        <v>25</v>
      </c>
      <c r="I3307" s="5">
        <v>263609.5</v>
      </c>
      <c r="J3307" s="5">
        <v>263609.5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 t="s">
        <v>21</v>
      </c>
      <c r="Q3307" s="12" t="s">
        <v>22</v>
      </c>
    </row>
    <row r="3308" spans="1:17" x14ac:dyDescent="0.25">
      <c r="A3308" s="4" t="s">
        <v>2877</v>
      </c>
      <c r="B3308" s="4"/>
      <c r="C3308" s="3">
        <v>308882</v>
      </c>
      <c r="D3308" s="11"/>
      <c r="E3308" s="4" t="s">
        <v>17</v>
      </c>
      <c r="F3308" s="4" t="s">
        <v>18</v>
      </c>
      <c r="G3308" s="4" t="s">
        <v>48</v>
      </c>
      <c r="H3308" s="4" t="s">
        <v>20</v>
      </c>
      <c r="I3308" s="5">
        <v>728217.72</v>
      </c>
      <c r="J3308" s="5">
        <v>56109.175344151321</v>
      </c>
      <c r="K3308" s="5">
        <v>0</v>
      </c>
      <c r="L3308" s="5">
        <v>0</v>
      </c>
      <c r="M3308" s="5">
        <v>0</v>
      </c>
      <c r="N3308" s="5">
        <v>728217.72</v>
      </c>
      <c r="O3308" s="5">
        <v>728217.72</v>
      </c>
      <c r="P3308" s="5" t="s">
        <v>49</v>
      </c>
      <c r="Q3308" s="12" t="s">
        <v>22</v>
      </c>
    </row>
    <row r="3309" spans="1:17" x14ac:dyDescent="0.25">
      <c r="A3309" s="4" t="s">
        <v>2878</v>
      </c>
      <c r="B3309" s="4"/>
      <c r="C3309" s="3">
        <v>318916</v>
      </c>
      <c r="D3309" s="11"/>
      <c r="E3309" s="4" t="s">
        <v>17</v>
      </c>
      <c r="F3309" s="4" t="s">
        <v>18</v>
      </c>
      <c r="G3309" s="4" t="s">
        <v>19</v>
      </c>
      <c r="H3309" s="4" t="s">
        <v>20</v>
      </c>
      <c r="I3309" s="5">
        <v>3215490.83</v>
      </c>
      <c r="J3309" s="5">
        <v>247753.56853164828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 t="s">
        <v>21</v>
      </c>
      <c r="Q3309" s="12" t="s">
        <v>22</v>
      </c>
    </row>
    <row r="3310" spans="1:17" x14ac:dyDescent="0.25">
      <c r="A3310" s="4" t="s">
        <v>2879</v>
      </c>
      <c r="B3310" s="4"/>
      <c r="C3310" s="3">
        <v>315628</v>
      </c>
      <c r="D3310" s="11"/>
      <c r="E3310" s="4" t="s">
        <v>17</v>
      </c>
      <c r="F3310" s="4" t="s">
        <v>18</v>
      </c>
      <c r="G3310" s="4" t="s">
        <v>19</v>
      </c>
      <c r="H3310" s="4" t="s">
        <v>20</v>
      </c>
      <c r="I3310" s="5">
        <v>2842927.15</v>
      </c>
      <c r="J3310" s="5">
        <v>219047.53697836187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 t="s">
        <v>21</v>
      </c>
      <c r="Q3310" s="12" t="s">
        <v>22</v>
      </c>
    </row>
    <row r="3311" spans="1:17" x14ac:dyDescent="0.25">
      <c r="A3311" s="4" t="s">
        <v>2880</v>
      </c>
      <c r="B3311" s="4"/>
      <c r="C3311" s="3">
        <v>317746</v>
      </c>
      <c r="D3311" s="11"/>
      <c r="E3311" s="4" t="s">
        <v>43</v>
      </c>
      <c r="F3311" s="4" t="s">
        <v>18</v>
      </c>
      <c r="G3311" s="4" t="s">
        <v>19</v>
      </c>
      <c r="H3311" s="4" t="s">
        <v>25</v>
      </c>
      <c r="I3311" s="5">
        <v>92315965.640000001</v>
      </c>
      <c r="J3311" s="5">
        <v>92315965.640000001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 t="s">
        <v>21</v>
      </c>
      <c r="Q3311" s="12" t="s">
        <v>2881</v>
      </c>
    </row>
    <row r="3312" spans="1:17" x14ac:dyDescent="0.25">
      <c r="A3312" s="4" t="s">
        <v>2882</v>
      </c>
      <c r="B3312" s="4"/>
      <c r="C3312" s="3">
        <v>313341</v>
      </c>
      <c r="D3312" s="11"/>
      <c r="E3312" s="4" t="s">
        <v>17</v>
      </c>
      <c r="F3312" s="4" t="s">
        <v>18</v>
      </c>
      <c r="G3312" s="4" t="s">
        <v>19</v>
      </c>
      <c r="H3312" s="4" t="s">
        <v>20</v>
      </c>
      <c r="I3312" s="5">
        <v>3721494.77</v>
      </c>
      <c r="J3312" s="5">
        <v>286741.17212126078</v>
      </c>
      <c r="K3312" s="5">
        <v>0</v>
      </c>
      <c r="L3312" s="5">
        <v>0</v>
      </c>
      <c r="M3312" s="5">
        <v>0</v>
      </c>
      <c r="N3312" s="5">
        <v>0</v>
      </c>
      <c r="O3312" s="5">
        <v>0</v>
      </c>
      <c r="P3312" s="5" t="s">
        <v>21</v>
      </c>
      <c r="Q3312" s="12" t="s">
        <v>22</v>
      </c>
    </row>
    <row r="3313" spans="1:17" x14ac:dyDescent="0.25">
      <c r="A3313" s="4" t="s">
        <v>2883</v>
      </c>
      <c r="B3313" s="4"/>
      <c r="C3313" s="3">
        <v>316291</v>
      </c>
      <c r="D3313" s="11"/>
      <c r="E3313" s="4" t="s">
        <v>17</v>
      </c>
      <c r="F3313" s="4" t="s">
        <v>18</v>
      </c>
      <c r="G3313" s="4" t="s">
        <v>19</v>
      </c>
      <c r="H3313" s="4" t="s">
        <v>25</v>
      </c>
      <c r="I3313" s="5">
        <v>98059.39</v>
      </c>
      <c r="J3313" s="5">
        <v>98059.39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 t="s">
        <v>21</v>
      </c>
      <c r="Q3313" s="12" t="s">
        <v>22</v>
      </c>
    </row>
    <row r="3314" spans="1:17" x14ac:dyDescent="0.25">
      <c r="A3314" s="4" t="s">
        <v>2884</v>
      </c>
      <c r="B3314" s="4"/>
      <c r="C3314" s="3">
        <v>314798</v>
      </c>
      <c r="D3314" s="11"/>
      <c r="E3314" s="4" t="s">
        <v>27</v>
      </c>
      <c r="F3314" s="4" t="s">
        <v>18</v>
      </c>
      <c r="G3314" s="4" t="s">
        <v>19</v>
      </c>
      <c r="H3314" s="4" t="s">
        <v>25</v>
      </c>
      <c r="I3314" s="5">
        <v>96329.54</v>
      </c>
      <c r="J3314" s="5">
        <v>96329.54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 t="s">
        <v>21</v>
      </c>
      <c r="Q3314" s="12" t="s">
        <v>28</v>
      </c>
    </row>
    <row r="3315" spans="1:17" x14ac:dyDescent="0.25">
      <c r="A3315" s="4" t="s">
        <v>2885</v>
      </c>
      <c r="B3315" s="4"/>
      <c r="C3315" s="3">
        <v>313137</v>
      </c>
      <c r="D3315" s="11"/>
      <c r="E3315" s="4" t="s">
        <v>17</v>
      </c>
      <c r="F3315" s="4" t="s">
        <v>18</v>
      </c>
      <c r="G3315" s="4" t="s">
        <v>19</v>
      </c>
      <c r="H3315" s="4" t="s">
        <v>25</v>
      </c>
      <c r="I3315" s="5">
        <v>676650.45</v>
      </c>
      <c r="J3315" s="5">
        <v>676650.45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 t="s">
        <v>21</v>
      </c>
      <c r="Q3315" s="12" t="s">
        <v>22</v>
      </c>
    </row>
    <row r="3316" spans="1:17" x14ac:dyDescent="0.25">
      <c r="A3316" s="4" t="s">
        <v>2886</v>
      </c>
      <c r="B3316" s="4"/>
      <c r="C3316" s="3">
        <v>314798</v>
      </c>
      <c r="D3316" s="11"/>
      <c r="E3316" s="4" t="s">
        <v>27</v>
      </c>
      <c r="F3316" s="4" t="s">
        <v>18</v>
      </c>
      <c r="G3316" s="4" t="s">
        <v>19</v>
      </c>
      <c r="H3316" s="4" t="s">
        <v>25</v>
      </c>
      <c r="I3316" s="5">
        <v>225497.95</v>
      </c>
      <c r="J3316" s="5">
        <v>225497.95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 t="s">
        <v>21</v>
      </c>
      <c r="Q3316" s="12" t="s">
        <v>28</v>
      </c>
    </row>
    <row r="3317" spans="1:17" x14ac:dyDescent="0.25">
      <c r="A3317" s="4">
        <v>30000616</v>
      </c>
      <c r="B3317" s="4"/>
      <c r="C3317" s="3">
        <v>316339</v>
      </c>
      <c r="D3317" s="11"/>
      <c r="E3317" s="4" t="s">
        <v>43</v>
      </c>
      <c r="F3317" s="4" t="s">
        <v>18</v>
      </c>
      <c r="G3317" s="4" t="s">
        <v>19</v>
      </c>
      <c r="H3317" s="4" t="s">
        <v>25</v>
      </c>
      <c r="I3317" s="5">
        <v>275071.94</v>
      </c>
      <c r="J3317" s="5">
        <v>275071.94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 t="s">
        <v>21</v>
      </c>
      <c r="Q3317" s="12" t="s">
        <v>41</v>
      </c>
    </row>
    <row r="3318" spans="1:17" x14ac:dyDescent="0.25">
      <c r="A3318" s="4">
        <v>30000601</v>
      </c>
      <c r="B3318" s="4"/>
      <c r="C3318" s="3">
        <v>316339</v>
      </c>
      <c r="D3318" s="11"/>
      <c r="E3318" s="4" t="s">
        <v>43</v>
      </c>
      <c r="F3318" s="4" t="s">
        <v>18</v>
      </c>
      <c r="G3318" s="4" t="s">
        <v>19</v>
      </c>
      <c r="H3318" s="4" t="s">
        <v>25</v>
      </c>
      <c r="I3318" s="5">
        <v>281309.28000000003</v>
      </c>
      <c r="J3318" s="5">
        <v>281309.28000000003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 t="s">
        <v>21</v>
      </c>
      <c r="Q3318" s="12" t="s">
        <v>41</v>
      </c>
    </row>
    <row r="3319" spans="1:17" x14ac:dyDescent="0.25">
      <c r="A3319" s="4">
        <v>30000647</v>
      </c>
      <c r="B3319" s="4"/>
      <c r="C3319" s="3">
        <v>309847</v>
      </c>
      <c r="D3319" s="11"/>
      <c r="E3319" s="4" t="s">
        <v>27</v>
      </c>
      <c r="F3319" s="4" t="s">
        <v>18</v>
      </c>
      <c r="G3319" s="4" t="s">
        <v>19</v>
      </c>
      <c r="H3319" s="4" t="s">
        <v>25</v>
      </c>
      <c r="I3319" s="5">
        <v>3700000</v>
      </c>
      <c r="J3319" s="5">
        <v>3700000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 t="s">
        <v>21</v>
      </c>
      <c r="Q3319" s="12" t="s">
        <v>22</v>
      </c>
    </row>
    <row r="3320" spans="1:17" x14ac:dyDescent="0.25">
      <c r="A3320" s="4">
        <v>30000624</v>
      </c>
      <c r="B3320" s="4"/>
      <c r="C3320" s="3">
        <v>316339</v>
      </c>
      <c r="D3320" s="11"/>
      <c r="E3320" s="4" t="s">
        <v>43</v>
      </c>
      <c r="F3320" s="4" t="s">
        <v>18</v>
      </c>
      <c r="G3320" s="4" t="s">
        <v>19</v>
      </c>
      <c r="H3320" s="4" t="s">
        <v>25</v>
      </c>
      <c r="I3320" s="5">
        <v>281309.09000000003</v>
      </c>
      <c r="J3320" s="5">
        <v>281309.09000000003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 t="s">
        <v>21</v>
      </c>
      <c r="Q3320" s="12" t="s">
        <v>41</v>
      </c>
    </row>
    <row r="3321" spans="1:17" x14ac:dyDescent="0.25">
      <c r="A3321" s="4">
        <v>30000604</v>
      </c>
      <c r="B3321" s="4"/>
      <c r="C3321" s="3">
        <v>316339</v>
      </c>
      <c r="D3321" s="11"/>
      <c r="E3321" s="4" t="s">
        <v>43</v>
      </c>
      <c r="F3321" s="4" t="s">
        <v>18</v>
      </c>
      <c r="G3321" s="4" t="s">
        <v>19</v>
      </c>
      <c r="H3321" s="4" t="s">
        <v>25</v>
      </c>
      <c r="I3321" s="5">
        <v>281311.40999999997</v>
      </c>
      <c r="J3321" s="5">
        <v>281311.40999999997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 t="s">
        <v>21</v>
      </c>
      <c r="Q3321" s="12" t="s">
        <v>41</v>
      </c>
    </row>
    <row r="3322" spans="1:17" x14ac:dyDescent="0.25">
      <c r="A3322" s="4" t="s">
        <v>2887</v>
      </c>
      <c r="B3322" s="4"/>
      <c r="C3322" s="3">
        <v>311337</v>
      </c>
      <c r="D3322" s="11"/>
      <c r="E3322" s="4" t="s">
        <v>27</v>
      </c>
      <c r="F3322" s="4" t="s">
        <v>18</v>
      </c>
      <c r="G3322" s="4" t="s">
        <v>19</v>
      </c>
      <c r="H3322" s="4" t="s">
        <v>25</v>
      </c>
      <c r="I3322" s="5">
        <v>2307818.7400000002</v>
      </c>
      <c r="J3322" s="5">
        <v>2307818.7400000002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 t="s">
        <v>21</v>
      </c>
      <c r="Q3322" s="12" t="s">
        <v>545</v>
      </c>
    </row>
    <row r="3323" spans="1:17" x14ac:dyDescent="0.25">
      <c r="A3323" s="4">
        <v>30000609</v>
      </c>
      <c r="B3323" s="4"/>
      <c r="C3323" s="3">
        <v>316339</v>
      </c>
      <c r="D3323" s="11"/>
      <c r="E3323" s="4" t="s">
        <v>43</v>
      </c>
      <c r="F3323" s="4" t="s">
        <v>18</v>
      </c>
      <c r="G3323" s="4" t="s">
        <v>19</v>
      </c>
      <c r="H3323" s="4" t="s">
        <v>25</v>
      </c>
      <c r="I3323" s="5">
        <v>281318.24</v>
      </c>
      <c r="J3323" s="5">
        <v>281318.24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 t="s">
        <v>21</v>
      </c>
      <c r="Q3323" s="12" t="s">
        <v>41</v>
      </c>
    </row>
    <row r="3324" spans="1:17" x14ac:dyDescent="0.25">
      <c r="A3324" s="4" t="s">
        <v>2888</v>
      </c>
      <c r="B3324" s="4"/>
      <c r="C3324" s="3">
        <v>314798</v>
      </c>
      <c r="D3324" s="11"/>
      <c r="E3324" s="4" t="s">
        <v>43</v>
      </c>
      <c r="F3324" s="4" t="s">
        <v>18</v>
      </c>
      <c r="G3324" s="4" t="s">
        <v>19</v>
      </c>
      <c r="H3324" s="4" t="s">
        <v>25</v>
      </c>
      <c r="I3324" s="5">
        <v>8124.66</v>
      </c>
      <c r="J3324" s="5">
        <v>8124.66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 t="s">
        <v>21</v>
      </c>
      <c r="Q3324" s="12" t="s">
        <v>28</v>
      </c>
    </row>
    <row r="3325" spans="1:17" x14ac:dyDescent="0.25">
      <c r="A3325" s="4" t="s">
        <v>2889</v>
      </c>
      <c r="B3325" s="4"/>
      <c r="C3325" s="3">
        <v>316715</v>
      </c>
      <c r="D3325" s="11"/>
      <c r="E3325" s="4" t="s">
        <v>17</v>
      </c>
      <c r="F3325" s="4" t="s">
        <v>18</v>
      </c>
      <c r="G3325" s="4" t="s">
        <v>19</v>
      </c>
      <c r="H3325" s="4" t="s">
        <v>25</v>
      </c>
      <c r="I3325" s="5">
        <v>170371.85</v>
      </c>
      <c r="J3325" s="5">
        <v>170371.85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 t="s">
        <v>21</v>
      </c>
      <c r="Q3325" s="12" t="s">
        <v>22</v>
      </c>
    </row>
    <row r="3326" spans="1:17" x14ac:dyDescent="0.25">
      <c r="A3326" s="4" t="s">
        <v>2890</v>
      </c>
      <c r="B3326" s="4"/>
      <c r="C3326" s="3">
        <v>318822</v>
      </c>
      <c r="D3326" s="11"/>
      <c r="E3326" s="4" t="s">
        <v>17</v>
      </c>
      <c r="F3326" s="4" t="s">
        <v>18</v>
      </c>
      <c r="G3326" s="4" t="s">
        <v>19</v>
      </c>
      <c r="H3326" s="4" t="s">
        <v>25</v>
      </c>
      <c r="I3326" s="5">
        <v>266699.03000000003</v>
      </c>
      <c r="J3326" s="5">
        <v>266699.03000000003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 t="s">
        <v>21</v>
      </c>
      <c r="Q3326" s="12" t="s">
        <v>22</v>
      </c>
    </row>
    <row r="3327" spans="1:17" x14ac:dyDescent="0.25">
      <c r="A3327" s="4" t="s">
        <v>2891</v>
      </c>
      <c r="B3327" s="4"/>
      <c r="C3327" s="3">
        <v>319055</v>
      </c>
      <c r="D3327" s="11"/>
      <c r="E3327" s="4" t="s">
        <v>17</v>
      </c>
      <c r="F3327" s="4" t="s">
        <v>18</v>
      </c>
      <c r="G3327" s="4" t="s">
        <v>48</v>
      </c>
      <c r="H3327" s="4" t="s">
        <v>20</v>
      </c>
      <c r="I3327" s="5">
        <v>42785.13</v>
      </c>
      <c r="J3327" s="5">
        <v>3296.5942675664483</v>
      </c>
      <c r="K3327" s="5">
        <v>0</v>
      </c>
      <c r="L3327" s="5">
        <v>0</v>
      </c>
      <c r="M3327" s="5">
        <v>0</v>
      </c>
      <c r="N3327" s="5">
        <v>42785.13</v>
      </c>
      <c r="O3327" s="5">
        <v>42785.13</v>
      </c>
      <c r="P3327" s="5" t="s">
        <v>49</v>
      </c>
      <c r="Q3327" s="12" t="s">
        <v>22</v>
      </c>
    </row>
    <row r="3328" spans="1:17" x14ac:dyDescent="0.25">
      <c r="A3328" s="4" t="s">
        <v>2892</v>
      </c>
      <c r="B3328" s="4"/>
      <c r="C3328" s="3">
        <v>320540</v>
      </c>
      <c r="D3328" s="11"/>
      <c r="E3328" s="4" t="s">
        <v>17</v>
      </c>
      <c r="F3328" s="4" t="s">
        <v>18</v>
      </c>
      <c r="G3328" s="4" t="s">
        <v>19</v>
      </c>
      <c r="H3328" s="4" t="s">
        <v>20</v>
      </c>
      <c r="I3328" s="5">
        <v>50213.14</v>
      </c>
      <c r="J3328" s="5">
        <v>3868.9224382515963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 t="s">
        <v>21</v>
      </c>
      <c r="Q3328" s="12" t="s">
        <v>22</v>
      </c>
    </row>
    <row r="3329" spans="1:17" x14ac:dyDescent="0.25">
      <c r="A3329" s="4" t="s">
        <v>2893</v>
      </c>
      <c r="B3329" s="4"/>
      <c r="C3329" s="3">
        <v>319972</v>
      </c>
      <c r="D3329" s="11"/>
      <c r="E3329" s="4" t="s">
        <v>17</v>
      </c>
      <c r="F3329" s="4" t="s">
        <v>18</v>
      </c>
      <c r="G3329" s="4" t="s">
        <v>19</v>
      </c>
      <c r="H3329" s="4" t="s">
        <v>20</v>
      </c>
      <c r="I3329" s="5">
        <v>71063.95</v>
      </c>
      <c r="J3329" s="5">
        <v>5475.4773492713166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 t="s">
        <v>21</v>
      </c>
      <c r="Q3329" s="12" t="s">
        <v>22</v>
      </c>
    </row>
    <row r="3330" spans="1:17" x14ac:dyDescent="0.25">
      <c r="A3330" s="4" t="s">
        <v>2894</v>
      </c>
      <c r="B3330" s="4"/>
      <c r="C3330" s="3">
        <v>312088</v>
      </c>
      <c r="D3330" s="11"/>
      <c r="E3330" s="4" t="s">
        <v>43</v>
      </c>
      <c r="F3330" s="4" t="s">
        <v>18</v>
      </c>
      <c r="G3330" s="4" t="s">
        <v>19</v>
      </c>
      <c r="H3330" s="4" t="s">
        <v>25</v>
      </c>
      <c r="I3330" s="5">
        <v>272441.15999999997</v>
      </c>
      <c r="J3330" s="5">
        <v>272441.15999999997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 t="s">
        <v>21</v>
      </c>
      <c r="Q3330" s="12" t="s">
        <v>26</v>
      </c>
    </row>
    <row r="3331" spans="1:17" x14ac:dyDescent="0.25">
      <c r="A3331" s="4" t="s">
        <v>2895</v>
      </c>
      <c r="B3331" s="4"/>
      <c r="C3331" s="3">
        <v>317597</v>
      </c>
      <c r="D3331" s="11"/>
      <c r="E3331" s="4" t="s">
        <v>17</v>
      </c>
      <c r="F3331" s="4" t="s">
        <v>18</v>
      </c>
      <c r="G3331" s="4" t="s">
        <v>19</v>
      </c>
      <c r="H3331" s="4" t="s">
        <v>20</v>
      </c>
      <c r="I3331" s="5">
        <v>834482.8</v>
      </c>
      <c r="J3331" s="5">
        <v>64296.89976080005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 t="s">
        <v>21</v>
      </c>
      <c r="Q3331" s="12" t="s">
        <v>22</v>
      </c>
    </row>
    <row r="3332" spans="1:17" x14ac:dyDescent="0.25">
      <c r="A3332" s="4" t="s">
        <v>2896</v>
      </c>
      <c r="B3332" s="4"/>
      <c r="C3332" s="3">
        <v>320447</v>
      </c>
      <c r="D3332" s="11"/>
      <c r="E3332" s="4" t="s">
        <v>24</v>
      </c>
      <c r="F3332" s="4" t="s">
        <v>18</v>
      </c>
      <c r="G3332" s="4" t="s">
        <v>19</v>
      </c>
      <c r="H3332" s="4" t="s">
        <v>25</v>
      </c>
      <c r="I3332" s="5">
        <v>63596.72</v>
      </c>
      <c r="J3332" s="5">
        <v>63596.72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 t="s">
        <v>21</v>
      </c>
      <c r="Q3332" s="12" t="s">
        <v>56</v>
      </c>
    </row>
    <row r="3333" spans="1:17" x14ac:dyDescent="0.25">
      <c r="A3333" s="4" t="s">
        <v>2897</v>
      </c>
      <c r="B3333" s="4"/>
      <c r="C3333" s="3">
        <v>311003</v>
      </c>
      <c r="D3333" s="11"/>
      <c r="E3333" s="4" t="s">
        <v>17</v>
      </c>
      <c r="F3333" s="4" t="s">
        <v>18</v>
      </c>
      <c r="G3333" s="4" t="s">
        <v>19</v>
      </c>
      <c r="H3333" s="4" t="s">
        <v>20</v>
      </c>
      <c r="I3333" s="5">
        <v>90721.24</v>
      </c>
      <c r="J3333" s="5">
        <v>6990.0715442612891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 t="s">
        <v>21</v>
      </c>
      <c r="Q3333" s="12" t="s">
        <v>22</v>
      </c>
    </row>
    <row r="3334" spans="1:17" x14ac:dyDescent="0.25">
      <c r="A3334" s="4" t="s">
        <v>2898</v>
      </c>
      <c r="B3334" s="4"/>
      <c r="C3334" s="3">
        <v>309384</v>
      </c>
      <c r="D3334" s="11"/>
      <c r="E3334" s="4" t="s">
        <v>17</v>
      </c>
      <c r="F3334" s="4" t="s">
        <v>18</v>
      </c>
      <c r="G3334" s="4" t="s">
        <v>19</v>
      </c>
      <c r="H3334" s="4" t="s">
        <v>20</v>
      </c>
      <c r="I3334" s="5">
        <v>522856.22</v>
      </c>
      <c r="J3334" s="5">
        <v>40286.071764032546</v>
      </c>
      <c r="K3334" s="5">
        <v>522856.22</v>
      </c>
      <c r="L3334" s="5">
        <v>0</v>
      </c>
      <c r="M3334" s="5">
        <v>0</v>
      </c>
      <c r="N3334" s="5">
        <v>0</v>
      </c>
      <c r="O3334" s="5">
        <v>522856.22</v>
      </c>
      <c r="P3334" s="5" t="s">
        <v>33</v>
      </c>
      <c r="Q3334" s="12" t="s">
        <v>22</v>
      </c>
    </row>
    <row r="3335" spans="1:17" x14ac:dyDescent="0.25">
      <c r="A3335" s="4" t="s">
        <v>2899</v>
      </c>
      <c r="B3335" s="4"/>
      <c r="C3335" s="3">
        <v>315628</v>
      </c>
      <c r="D3335" s="11"/>
      <c r="E3335" s="4" t="s">
        <v>24</v>
      </c>
      <c r="F3335" s="4" t="s">
        <v>18</v>
      </c>
      <c r="G3335" s="4" t="s">
        <v>19</v>
      </c>
      <c r="H3335" s="4" t="s">
        <v>20</v>
      </c>
      <c r="I3335" s="5">
        <v>550654.61</v>
      </c>
      <c r="J3335" s="5">
        <v>42427.937714225438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 t="s">
        <v>21</v>
      </c>
      <c r="Q3335" s="12" t="s">
        <v>22</v>
      </c>
    </row>
    <row r="3336" spans="1:17" x14ac:dyDescent="0.25">
      <c r="A3336" s="4" t="s">
        <v>2900</v>
      </c>
      <c r="B3336" s="4"/>
      <c r="C3336" s="3">
        <v>312304</v>
      </c>
      <c r="D3336" s="11"/>
      <c r="E3336" s="4" t="s">
        <v>24</v>
      </c>
      <c r="F3336" s="4" t="s">
        <v>18</v>
      </c>
      <c r="G3336" s="4" t="s">
        <v>19</v>
      </c>
      <c r="H3336" s="4" t="s">
        <v>25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 t="s">
        <v>21</v>
      </c>
      <c r="Q3336" s="12" t="s">
        <v>28</v>
      </c>
    </row>
    <row r="3337" spans="1:17" x14ac:dyDescent="0.25">
      <c r="A3337" s="4" t="s">
        <v>2901</v>
      </c>
      <c r="B3337" s="4"/>
      <c r="C3337" s="3">
        <v>313470</v>
      </c>
      <c r="D3337" s="11"/>
      <c r="E3337" s="4" t="s">
        <v>17</v>
      </c>
      <c r="F3337" s="4" t="s">
        <v>18</v>
      </c>
      <c r="G3337" s="4" t="s">
        <v>48</v>
      </c>
      <c r="H3337" s="4" t="s">
        <v>20</v>
      </c>
      <c r="I3337" s="5">
        <v>430755.05</v>
      </c>
      <c r="J3337" s="5">
        <v>33189.676613236858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 t="s">
        <v>21</v>
      </c>
      <c r="Q3337" s="12" t="s">
        <v>22</v>
      </c>
    </row>
    <row r="3338" spans="1:17" x14ac:dyDescent="0.25">
      <c r="A3338" s="4" t="s">
        <v>2902</v>
      </c>
      <c r="B3338" s="4"/>
      <c r="C3338" s="3">
        <v>310968</v>
      </c>
      <c r="D3338" s="11"/>
      <c r="E3338" s="4" t="s">
        <v>24</v>
      </c>
      <c r="F3338" s="4" t="s">
        <v>18</v>
      </c>
      <c r="G3338" s="4" t="s">
        <v>19</v>
      </c>
      <c r="H3338" s="4" t="s">
        <v>25</v>
      </c>
      <c r="I3338" s="5">
        <v>93239.1</v>
      </c>
      <c r="J3338" s="5">
        <v>93239.1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 t="s">
        <v>21</v>
      </c>
      <c r="Q3338" s="12" t="s">
        <v>26</v>
      </c>
    </row>
    <row r="3339" spans="1:17" x14ac:dyDescent="0.25">
      <c r="A3339" s="4" t="s">
        <v>2903</v>
      </c>
      <c r="B3339" s="4"/>
      <c r="C3339" s="3">
        <v>318822</v>
      </c>
      <c r="D3339" s="11"/>
      <c r="E3339" s="4" t="s">
        <v>17</v>
      </c>
      <c r="F3339" s="4" t="s">
        <v>18</v>
      </c>
      <c r="G3339" s="4" t="s">
        <v>19</v>
      </c>
      <c r="H3339" s="4" t="s">
        <v>25</v>
      </c>
      <c r="I3339" s="5">
        <v>346970.81</v>
      </c>
      <c r="J3339" s="5">
        <v>346970.81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 t="s">
        <v>21</v>
      </c>
      <c r="Q3339" s="12" t="s">
        <v>22</v>
      </c>
    </row>
    <row r="3340" spans="1:17" x14ac:dyDescent="0.25">
      <c r="A3340" s="4" t="s">
        <v>2904</v>
      </c>
      <c r="B3340" s="4"/>
      <c r="C3340" s="3">
        <v>312659</v>
      </c>
      <c r="D3340" s="11"/>
      <c r="E3340" s="4" t="s">
        <v>17</v>
      </c>
      <c r="F3340" s="4" t="s">
        <v>18</v>
      </c>
      <c r="G3340" s="4" t="s">
        <v>19</v>
      </c>
      <c r="H3340" s="4" t="s">
        <v>20</v>
      </c>
      <c r="I3340" s="5">
        <v>941917.26</v>
      </c>
      <c r="J3340" s="5">
        <v>72574.724906477932</v>
      </c>
      <c r="K3340" s="5">
        <v>0</v>
      </c>
      <c r="L3340" s="5">
        <v>941917.26</v>
      </c>
      <c r="M3340" s="5">
        <v>0</v>
      </c>
      <c r="N3340" s="5">
        <v>0</v>
      </c>
      <c r="O3340" s="5">
        <v>941917.26</v>
      </c>
      <c r="P3340" s="5" t="s">
        <v>121</v>
      </c>
      <c r="Q3340" s="12" t="s">
        <v>22</v>
      </c>
    </row>
    <row r="3341" spans="1:17" x14ac:dyDescent="0.25">
      <c r="A3341" s="4" t="s">
        <v>2905</v>
      </c>
      <c r="B3341" s="4"/>
      <c r="C3341" s="3">
        <v>313958</v>
      </c>
      <c r="D3341" s="11"/>
      <c r="E3341" s="4" t="s">
        <v>17</v>
      </c>
      <c r="F3341" s="4" t="s">
        <v>18</v>
      </c>
      <c r="G3341" s="4" t="s">
        <v>19</v>
      </c>
      <c r="H3341" s="4" t="s">
        <v>20</v>
      </c>
      <c r="I3341" s="5">
        <v>1236633.6200000001</v>
      </c>
      <c r="J3341" s="5">
        <v>95282.620451823939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 t="s">
        <v>21</v>
      </c>
      <c r="Q3341" s="12" t="s">
        <v>22</v>
      </c>
    </row>
    <row r="3342" spans="1:17" x14ac:dyDescent="0.25">
      <c r="A3342" s="4" t="s">
        <v>2906</v>
      </c>
      <c r="B3342" s="4"/>
      <c r="C3342" s="3">
        <v>310723</v>
      </c>
      <c r="D3342" s="11"/>
      <c r="E3342" s="4" t="s">
        <v>17</v>
      </c>
      <c r="F3342" s="4" t="s">
        <v>18</v>
      </c>
      <c r="G3342" s="4" t="s">
        <v>19</v>
      </c>
      <c r="H3342" s="4" t="s">
        <v>20</v>
      </c>
      <c r="I3342" s="5">
        <v>487796.55</v>
      </c>
      <c r="J3342" s="5">
        <v>37584.724189658657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 t="s">
        <v>21</v>
      </c>
      <c r="Q3342" s="12" t="s">
        <v>22</v>
      </c>
    </row>
    <row r="3343" spans="1:17" x14ac:dyDescent="0.25">
      <c r="A3343" s="4" t="s">
        <v>2907</v>
      </c>
      <c r="B3343" s="4"/>
      <c r="C3343" s="3">
        <v>320405</v>
      </c>
      <c r="D3343" s="11"/>
      <c r="E3343" s="4" t="s">
        <v>17</v>
      </c>
      <c r="F3343" s="4" t="s">
        <v>18</v>
      </c>
      <c r="G3343" s="4" t="s">
        <v>19</v>
      </c>
      <c r="H3343" s="4" t="s">
        <v>25</v>
      </c>
      <c r="I3343" s="5">
        <v>3392.06</v>
      </c>
      <c r="J3343" s="5">
        <v>3392.06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 t="s">
        <v>21</v>
      </c>
      <c r="Q3343" s="12" t="s">
        <v>22</v>
      </c>
    </row>
    <row r="3344" spans="1:17" x14ac:dyDescent="0.25">
      <c r="A3344" s="4" t="s">
        <v>2908</v>
      </c>
      <c r="B3344" s="4"/>
      <c r="C3344" s="3">
        <v>320540</v>
      </c>
      <c r="D3344" s="11"/>
      <c r="E3344" s="4" t="s">
        <v>17</v>
      </c>
      <c r="F3344" s="4" t="s">
        <v>18</v>
      </c>
      <c r="G3344" s="4" t="s">
        <v>19</v>
      </c>
      <c r="H3344" s="4" t="s">
        <v>20</v>
      </c>
      <c r="I3344" s="5">
        <v>450079.5</v>
      </c>
      <c r="J3344" s="5">
        <v>34678.625486218538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 t="s">
        <v>21</v>
      </c>
      <c r="Q3344" s="12" t="s">
        <v>22</v>
      </c>
    </row>
    <row r="3345" spans="1:17" x14ac:dyDescent="0.25">
      <c r="A3345" s="4" t="s">
        <v>2909</v>
      </c>
      <c r="B3345" s="4"/>
      <c r="C3345" s="3">
        <v>319843</v>
      </c>
      <c r="D3345" s="11"/>
      <c r="E3345" s="4" t="s">
        <v>24</v>
      </c>
      <c r="F3345" s="4" t="s">
        <v>18</v>
      </c>
      <c r="G3345" s="4" t="s">
        <v>19</v>
      </c>
      <c r="H3345" s="4" t="s">
        <v>25</v>
      </c>
      <c r="I3345" s="5">
        <v>35543.03</v>
      </c>
      <c r="J3345" s="5">
        <v>35543.03</v>
      </c>
      <c r="K3345" s="5">
        <v>35543.03</v>
      </c>
      <c r="L3345" s="5">
        <v>0</v>
      </c>
      <c r="M3345" s="5">
        <v>0</v>
      </c>
      <c r="N3345" s="5">
        <v>0</v>
      </c>
      <c r="O3345" s="5">
        <v>35543.03</v>
      </c>
      <c r="P3345" s="5" t="s">
        <v>33</v>
      </c>
      <c r="Q3345" s="12" t="s">
        <v>26</v>
      </c>
    </row>
    <row r="3346" spans="1:17" x14ac:dyDescent="0.25">
      <c r="A3346" s="4" t="s">
        <v>2910</v>
      </c>
      <c r="B3346" s="4"/>
      <c r="C3346" s="3">
        <v>309414</v>
      </c>
      <c r="D3346" s="11"/>
      <c r="E3346" s="4" t="s">
        <v>24</v>
      </c>
      <c r="F3346" s="4" t="s">
        <v>18</v>
      </c>
      <c r="G3346" s="4" t="s">
        <v>19</v>
      </c>
      <c r="H3346" s="4" t="s">
        <v>25</v>
      </c>
      <c r="I3346" s="5">
        <v>18349.060000000001</v>
      </c>
      <c r="J3346" s="5">
        <v>18349.060000000001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 t="s">
        <v>21</v>
      </c>
      <c r="Q3346" s="12" t="s">
        <v>41</v>
      </c>
    </row>
    <row r="3347" spans="1:17" x14ac:dyDescent="0.25">
      <c r="A3347" s="4" t="s">
        <v>2911</v>
      </c>
      <c r="B3347" s="4"/>
      <c r="C3347" s="3">
        <v>320146</v>
      </c>
      <c r="D3347" s="11"/>
      <c r="E3347" s="4" t="s">
        <v>17</v>
      </c>
      <c r="F3347" s="4" t="s">
        <v>18</v>
      </c>
      <c r="G3347" s="4" t="s">
        <v>19</v>
      </c>
      <c r="H3347" s="4" t="s">
        <v>25</v>
      </c>
      <c r="I3347" s="5">
        <v>48809.919999999998</v>
      </c>
      <c r="J3347" s="5">
        <v>48809.919999999998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 t="s">
        <v>21</v>
      </c>
      <c r="Q3347" s="12" t="s">
        <v>22</v>
      </c>
    </row>
    <row r="3348" spans="1:17" x14ac:dyDescent="0.25">
      <c r="A3348" s="4" t="s">
        <v>2912</v>
      </c>
      <c r="B3348" s="4"/>
      <c r="C3348" s="3">
        <v>318260</v>
      </c>
      <c r="D3348" s="11"/>
      <c r="E3348" s="4" t="s">
        <v>17</v>
      </c>
      <c r="F3348" s="4" t="s">
        <v>18</v>
      </c>
      <c r="G3348" s="4" t="s">
        <v>19</v>
      </c>
      <c r="H3348" s="4" t="s">
        <v>25</v>
      </c>
      <c r="I3348" s="5">
        <v>26404.21</v>
      </c>
      <c r="J3348" s="5">
        <v>26404.21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 t="s">
        <v>21</v>
      </c>
      <c r="Q3348" s="12" t="s">
        <v>22</v>
      </c>
    </row>
    <row r="3349" spans="1:17" x14ac:dyDescent="0.25">
      <c r="A3349" s="4" t="s">
        <v>2913</v>
      </c>
      <c r="B3349" s="4"/>
      <c r="C3349" s="3">
        <v>319213</v>
      </c>
      <c r="D3349" s="11"/>
      <c r="E3349" s="4" t="s">
        <v>17</v>
      </c>
      <c r="F3349" s="4" t="s">
        <v>18</v>
      </c>
      <c r="G3349" s="4" t="s">
        <v>19</v>
      </c>
      <c r="H3349" s="4" t="s">
        <v>20</v>
      </c>
      <c r="I3349" s="5">
        <v>478324.15</v>
      </c>
      <c r="J3349" s="5">
        <v>36854.875769422557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 t="s">
        <v>21</v>
      </c>
      <c r="Q3349" s="12" t="s">
        <v>22</v>
      </c>
    </row>
    <row r="3350" spans="1:17" x14ac:dyDescent="0.25">
      <c r="A3350" s="4" t="s">
        <v>2914</v>
      </c>
      <c r="B3350" s="4"/>
      <c r="C3350" s="3">
        <v>316002</v>
      </c>
      <c r="D3350" s="11"/>
      <c r="E3350" s="4" t="s">
        <v>17</v>
      </c>
      <c r="F3350" s="4" t="s">
        <v>18</v>
      </c>
      <c r="G3350" s="4" t="s">
        <v>19</v>
      </c>
      <c r="H3350" s="4" t="s">
        <v>20</v>
      </c>
      <c r="I3350" s="5">
        <v>1690358.61</v>
      </c>
      <c r="J3350" s="5">
        <v>130242.13094263335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 t="s">
        <v>21</v>
      </c>
      <c r="Q3350" s="12" t="s">
        <v>22</v>
      </c>
    </row>
    <row r="3351" spans="1:17" x14ac:dyDescent="0.25">
      <c r="A3351" s="4" t="s">
        <v>2915</v>
      </c>
      <c r="B3351" s="4"/>
      <c r="C3351" s="3">
        <v>310498</v>
      </c>
      <c r="D3351" s="11"/>
      <c r="E3351" s="4" t="s">
        <v>17</v>
      </c>
      <c r="F3351" s="4" t="s">
        <v>18</v>
      </c>
      <c r="G3351" s="4" t="s">
        <v>19</v>
      </c>
      <c r="H3351" s="4" t="s">
        <v>20</v>
      </c>
      <c r="I3351" s="5">
        <v>427069.67</v>
      </c>
      <c r="J3351" s="5">
        <v>32905.718084145003</v>
      </c>
      <c r="K3351" s="5">
        <v>0</v>
      </c>
      <c r="L3351" s="5">
        <v>0</v>
      </c>
      <c r="M3351" s="5">
        <v>0</v>
      </c>
      <c r="N3351" s="5">
        <v>0</v>
      </c>
      <c r="O3351" s="5">
        <v>0</v>
      </c>
      <c r="P3351" s="5" t="s">
        <v>21</v>
      </c>
      <c r="Q3351" s="12" t="s">
        <v>22</v>
      </c>
    </row>
    <row r="3352" spans="1:17" x14ac:dyDescent="0.25">
      <c r="A3352" s="4" t="s">
        <v>2916</v>
      </c>
      <c r="B3352" s="4"/>
      <c r="C3352" s="3">
        <v>320583</v>
      </c>
      <c r="D3352" s="11"/>
      <c r="E3352" s="4" t="s">
        <v>24</v>
      </c>
      <c r="F3352" s="4" t="s">
        <v>18</v>
      </c>
      <c r="G3352" s="4" t="s">
        <v>19</v>
      </c>
      <c r="H3352" s="4" t="s">
        <v>20</v>
      </c>
      <c r="I3352" s="5">
        <v>1041348.76</v>
      </c>
      <c r="J3352" s="5">
        <v>80235.92198395633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 t="s">
        <v>21</v>
      </c>
      <c r="Q3352" s="12" t="s">
        <v>22</v>
      </c>
    </row>
    <row r="3353" spans="1:17" x14ac:dyDescent="0.25">
      <c r="A3353" s="4" t="s">
        <v>2917</v>
      </c>
      <c r="B3353" s="4"/>
      <c r="C3353" s="3">
        <v>314855</v>
      </c>
      <c r="D3353" s="11"/>
      <c r="E3353" s="4" t="s">
        <v>17</v>
      </c>
      <c r="F3353" s="4" t="s">
        <v>18</v>
      </c>
      <c r="G3353" s="4" t="s">
        <v>19</v>
      </c>
      <c r="H3353" s="4" t="s">
        <v>20</v>
      </c>
      <c r="I3353" s="5">
        <v>194004.64</v>
      </c>
      <c r="J3353" s="5">
        <v>14948.057516835699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 t="s">
        <v>21</v>
      </c>
      <c r="Q3353" s="12" t="s">
        <v>22</v>
      </c>
    </row>
    <row r="3354" spans="1:17" x14ac:dyDescent="0.25">
      <c r="A3354" s="4" t="s">
        <v>2918</v>
      </c>
      <c r="B3354" s="4"/>
      <c r="C3354" s="3">
        <v>313425</v>
      </c>
      <c r="D3354" s="11"/>
      <c r="E3354" s="4" t="s">
        <v>17</v>
      </c>
      <c r="F3354" s="4" t="s">
        <v>18</v>
      </c>
      <c r="G3354" s="4" t="s">
        <v>19</v>
      </c>
      <c r="H3354" s="4" t="s">
        <v>20</v>
      </c>
      <c r="I3354" s="5">
        <v>546262.01</v>
      </c>
      <c r="J3354" s="5">
        <v>42089.487884115952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 t="s">
        <v>21</v>
      </c>
      <c r="Q3354" s="12" t="s">
        <v>22</v>
      </c>
    </row>
    <row r="3355" spans="1:17" x14ac:dyDescent="0.25">
      <c r="A3355" s="4" t="s">
        <v>2919</v>
      </c>
      <c r="B3355" s="4"/>
      <c r="C3355" s="3">
        <v>308645</v>
      </c>
      <c r="D3355" s="11"/>
      <c r="E3355" s="4" t="s">
        <v>24</v>
      </c>
      <c r="F3355" s="4" t="s">
        <v>18</v>
      </c>
      <c r="G3355" s="4" t="s">
        <v>19</v>
      </c>
      <c r="H3355" s="4" t="s">
        <v>25</v>
      </c>
      <c r="I3355" s="5">
        <v>9722.4599999999991</v>
      </c>
      <c r="J3355" s="5">
        <v>9722.4599999999991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 t="s">
        <v>21</v>
      </c>
      <c r="Q3355" s="12" t="s">
        <v>26</v>
      </c>
    </row>
    <row r="3356" spans="1:17" x14ac:dyDescent="0.25">
      <c r="A3356" s="4" t="s">
        <v>2920</v>
      </c>
      <c r="B3356" s="4"/>
      <c r="C3356" s="3">
        <v>317551</v>
      </c>
      <c r="D3356" s="11"/>
      <c r="E3356" s="4" t="s">
        <v>17</v>
      </c>
      <c r="F3356" s="4" t="s">
        <v>18</v>
      </c>
      <c r="G3356" s="4" t="s">
        <v>19</v>
      </c>
      <c r="H3356" s="4" t="s">
        <v>20</v>
      </c>
      <c r="I3356" s="5">
        <v>169775.21</v>
      </c>
      <c r="J3356" s="5">
        <v>13081.179934731761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 t="s">
        <v>21</v>
      </c>
      <c r="Q3356" s="12" t="s">
        <v>22</v>
      </c>
    </row>
    <row r="3357" spans="1:17" x14ac:dyDescent="0.25">
      <c r="A3357" s="4" t="s">
        <v>2921</v>
      </c>
      <c r="B3357" s="4"/>
      <c r="C3357" s="3">
        <v>312691</v>
      </c>
      <c r="D3357" s="11"/>
      <c r="E3357" s="4" t="s">
        <v>17</v>
      </c>
      <c r="F3357" s="4" t="s">
        <v>18</v>
      </c>
      <c r="G3357" s="4" t="s">
        <v>48</v>
      </c>
      <c r="H3357" s="4" t="s">
        <v>20</v>
      </c>
      <c r="I3357" s="5">
        <v>593798.74</v>
      </c>
      <c r="J3357" s="5">
        <v>45752.192931800833</v>
      </c>
      <c r="K3357" s="5">
        <v>0</v>
      </c>
      <c r="L3357" s="5">
        <v>0</v>
      </c>
      <c r="M3357" s="5">
        <v>0</v>
      </c>
      <c r="N3357" s="5">
        <v>593798.74</v>
      </c>
      <c r="O3357" s="5">
        <v>593798.74</v>
      </c>
      <c r="P3357" s="5" t="s">
        <v>49</v>
      </c>
      <c r="Q3357" s="12" t="s">
        <v>22</v>
      </c>
    </row>
    <row r="3358" spans="1:17" x14ac:dyDescent="0.25">
      <c r="A3358" s="4" t="s">
        <v>2922</v>
      </c>
      <c r="B3358" s="4"/>
      <c r="C3358" s="3">
        <v>316052</v>
      </c>
      <c r="D3358" s="11"/>
      <c r="E3358" s="4" t="s">
        <v>17</v>
      </c>
      <c r="F3358" s="4" t="s">
        <v>18</v>
      </c>
      <c r="G3358" s="4" t="s">
        <v>19</v>
      </c>
      <c r="H3358" s="4" t="s">
        <v>20</v>
      </c>
      <c r="I3358" s="5">
        <v>540478.88</v>
      </c>
      <c r="J3358" s="5">
        <v>41643.897717471802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 t="s">
        <v>21</v>
      </c>
      <c r="Q3358" s="12" t="s">
        <v>22</v>
      </c>
    </row>
    <row r="3359" spans="1:17" x14ac:dyDescent="0.25">
      <c r="A3359" s="4" t="s">
        <v>2923</v>
      </c>
      <c r="B3359" s="4"/>
      <c r="C3359" s="3">
        <v>315701</v>
      </c>
      <c r="D3359" s="11"/>
      <c r="E3359" s="4" t="s">
        <v>17</v>
      </c>
      <c r="F3359" s="4" t="s">
        <v>18</v>
      </c>
      <c r="G3359" s="4" t="s">
        <v>19</v>
      </c>
      <c r="H3359" s="4" t="s">
        <v>25</v>
      </c>
      <c r="I3359" s="5">
        <v>402125.51</v>
      </c>
      <c r="J3359" s="5">
        <v>402125.51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 t="s">
        <v>21</v>
      </c>
      <c r="Q3359" s="12" t="s">
        <v>22</v>
      </c>
    </row>
    <row r="3360" spans="1:17" x14ac:dyDescent="0.25">
      <c r="A3360" s="4" t="s">
        <v>2924</v>
      </c>
      <c r="B3360" s="4"/>
      <c r="C3360" s="3">
        <v>316756</v>
      </c>
      <c r="D3360" s="11"/>
      <c r="E3360" s="4" t="s">
        <v>17</v>
      </c>
      <c r="F3360" s="4" t="s">
        <v>18</v>
      </c>
      <c r="G3360" s="4" t="s">
        <v>19</v>
      </c>
      <c r="H3360" s="4" t="s">
        <v>20</v>
      </c>
      <c r="I3360" s="5">
        <v>516372.24</v>
      </c>
      <c r="J3360" s="5">
        <v>39786.481104870931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 t="s">
        <v>21</v>
      </c>
      <c r="Q3360" s="12" t="s">
        <v>22</v>
      </c>
    </row>
    <row r="3361" spans="1:17" x14ac:dyDescent="0.25">
      <c r="A3361" s="4" t="s">
        <v>2925</v>
      </c>
      <c r="B3361" s="4"/>
      <c r="C3361" s="3">
        <v>318032</v>
      </c>
      <c r="D3361" s="11"/>
      <c r="E3361" s="4" t="s">
        <v>17</v>
      </c>
      <c r="F3361" s="4" t="s">
        <v>18</v>
      </c>
      <c r="G3361" s="4" t="s">
        <v>19</v>
      </c>
      <c r="H3361" s="4" t="s">
        <v>20</v>
      </c>
      <c r="I3361" s="5">
        <v>1535520.4</v>
      </c>
      <c r="J3361" s="5">
        <v>118311.84685827389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 t="s">
        <v>21</v>
      </c>
      <c r="Q3361" s="12" t="s">
        <v>22</v>
      </c>
    </row>
    <row r="3362" spans="1:17" x14ac:dyDescent="0.25">
      <c r="A3362" s="4" t="s">
        <v>2926</v>
      </c>
      <c r="B3362" s="4"/>
      <c r="C3362" s="3">
        <v>316649</v>
      </c>
      <c r="D3362" s="11"/>
      <c r="E3362" s="4" t="s">
        <v>17</v>
      </c>
      <c r="F3362" s="4" t="s">
        <v>18</v>
      </c>
      <c r="G3362" s="4" t="s">
        <v>48</v>
      </c>
      <c r="H3362" s="4" t="s">
        <v>20</v>
      </c>
      <c r="I3362" s="5">
        <v>225515.8</v>
      </c>
      <c r="J3362" s="5">
        <v>17375.992395621131</v>
      </c>
      <c r="K3362" s="5">
        <v>0</v>
      </c>
      <c r="L3362" s="5">
        <v>0</v>
      </c>
      <c r="M3362" s="5">
        <v>0</v>
      </c>
      <c r="N3362" s="5">
        <v>225515.8</v>
      </c>
      <c r="O3362" s="5">
        <v>225515.8</v>
      </c>
      <c r="P3362" s="5" t="s">
        <v>49</v>
      </c>
      <c r="Q3362" s="12" t="s">
        <v>22</v>
      </c>
    </row>
    <row r="3363" spans="1:17" x14ac:dyDescent="0.25">
      <c r="A3363" s="4" t="s">
        <v>2927</v>
      </c>
      <c r="B3363" s="4"/>
      <c r="C3363" s="3">
        <v>319840</v>
      </c>
      <c r="D3363" s="11"/>
      <c r="E3363" s="4" t="s">
        <v>17</v>
      </c>
      <c r="F3363" s="4" t="s">
        <v>18</v>
      </c>
      <c r="G3363" s="4" t="s">
        <v>48</v>
      </c>
      <c r="H3363" s="4" t="s">
        <v>20</v>
      </c>
      <c r="I3363" s="5">
        <v>105717.75</v>
      </c>
      <c r="J3363" s="5">
        <v>8145.5526401350862</v>
      </c>
      <c r="K3363" s="5">
        <v>0</v>
      </c>
      <c r="L3363" s="5">
        <v>0</v>
      </c>
      <c r="M3363" s="5">
        <v>0</v>
      </c>
      <c r="N3363" s="5">
        <v>105717.75</v>
      </c>
      <c r="O3363" s="5">
        <v>105717.75</v>
      </c>
      <c r="P3363" s="5" t="s">
        <v>49</v>
      </c>
      <c r="Q3363" s="12" t="s">
        <v>22</v>
      </c>
    </row>
    <row r="3364" spans="1:17" x14ac:dyDescent="0.25">
      <c r="A3364" s="4" t="s">
        <v>2928</v>
      </c>
      <c r="B3364" s="4"/>
      <c r="C3364" s="3">
        <v>320023</v>
      </c>
      <c r="D3364" s="11"/>
      <c r="E3364" s="4" t="s">
        <v>17</v>
      </c>
      <c r="F3364" s="4" t="s">
        <v>18</v>
      </c>
      <c r="G3364" s="4" t="s">
        <v>19</v>
      </c>
      <c r="H3364" s="4" t="s">
        <v>25</v>
      </c>
      <c r="I3364" s="5">
        <v>1473756.87</v>
      </c>
      <c r="J3364" s="5">
        <v>1473756.87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 t="s">
        <v>21</v>
      </c>
      <c r="Q3364" s="12" t="s">
        <v>22</v>
      </c>
    </row>
    <row r="3365" spans="1:17" x14ac:dyDescent="0.25">
      <c r="A3365" s="4" t="s">
        <v>2929</v>
      </c>
      <c r="B3365" s="4"/>
      <c r="C3365" s="3">
        <v>316756</v>
      </c>
      <c r="D3365" s="11"/>
      <c r="E3365" s="4" t="s">
        <v>17</v>
      </c>
      <c r="F3365" s="4" t="s">
        <v>18</v>
      </c>
      <c r="G3365" s="4" t="s">
        <v>19</v>
      </c>
      <c r="H3365" s="4" t="s">
        <v>20</v>
      </c>
      <c r="I3365" s="5">
        <v>321613.39</v>
      </c>
      <c r="J3365" s="5">
        <v>24780.311707516434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 t="s">
        <v>21</v>
      </c>
      <c r="Q3365" s="12" t="s">
        <v>22</v>
      </c>
    </row>
    <row r="3366" spans="1:17" x14ac:dyDescent="0.25">
      <c r="A3366" s="4" t="s">
        <v>2930</v>
      </c>
      <c r="B3366" s="4"/>
      <c r="C3366" s="3">
        <v>317779</v>
      </c>
      <c r="D3366" s="11"/>
      <c r="E3366" s="4" t="s">
        <v>17</v>
      </c>
      <c r="F3366" s="4" t="s">
        <v>18</v>
      </c>
      <c r="G3366" s="4" t="s">
        <v>48</v>
      </c>
      <c r="H3366" s="4" t="s">
        <v>20</v>
      </c>
      <c r="I3366" s="5">
        <v>47208.7</v>
      </c>
      <c r="J3366" s="5">
        <v>3637.4303361767088</v>
      </c>
      <c r="K3366" s="5">
        <v>0</v>
      </c>
      <c r="L3366" s="5">
        <v>0</v>
      </c>
      <c r="M3366" s="5">
        <v>0</v>
      </c>
      <c r="N3366" s="5">
        <v>47208.7</v>
      </c>
      <c r="O3366" s="5">
        <v>47208.7</v>
      </c>
      <c r="P3366" s="5" t="s">
        <v>49</v>
      </c>
      <c r="Q3366" s="12" t="s">
        <v>22</v>
      </c>
    </row>
    <row r="3367" spans="1:17" x14ac:dyDescent="0.25">
      <c r="A3367" s="4" t="s">
        <v>2931</v>
      </c>
      <c r="B3367" s="4"/>
      <c r="C3367" s="3">
        <v>312088</v>
      </c>
      <c r="D3367" s="11"/>
      <c r="E3367" s="4" t="s">
        <v>27</v>
      </c>
      <c r="F3367" s="4" t="s">
        <v>18</v>
      </c>
      <c r="G3367" s="4" t="s">
        <v>19</v>
      </c>
      <c r="H3367" s="4" t="s">
        <v>25</v>
      </c>
      <c r="I3367" s="5">
        <v>174301.77</v>
      </c>
      <c r="J3367" s="5">
        <v>174301.77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 t="s">
        <v>21</v>
      </c>
      <c r="Q3367" s="12" t="s">
        <v>26</v>
      </c>
    </row>
    <row r="3368" spans="1:17" x14ac:dyDescent="0.25">
      <c r="A3368" s="4" t="s">
        <v>2932</v>
      </c>
      <c r="B3368" s="4"/>
      <c r="C3368" s="3">
        <v>310691</v>
      </c>
      <c r="D3368" s="11"/>
      <c r="E3368" s="4" t="s">
        <v>17</v>
      </c>
      <c r="F3368" s="4" t="s">
        <v>18</v>
      </c>
      <c r="G3368" s="4" t="s">
        <v>48</v>
      </c>
      <c r="H3368" s="4" t="s">
        <v>20</v>
      </c>
      <c r="I3368" s="5">
        <v>420045.13</v>
      </c>
      <c r="J3368" s="5">
        <v>32364.477276969908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 t="s">
        <v>21</v>
      </c>
      <c r="Q3368" s="12" t="s">
        <v>22</v>
      </c>
    </row>
    <row r="3369" spans="1:17" x14ac:dyDescent="0.25">
      <c r="A3369" s="4" t="s">
        <v>2933</v>
      </c>
      <c r="B3369" s="4"/>
      <c r="C3369" s="3">
        <v>313366</v>
      </c>
      <c r="D3369" s="11"/>
      <c r="E3369" s="4" t="s">
        <v>17</v>
      </c>
      <c r="F3369" s="4" t="s">
        <v>18</v>
      </c>
      <c r="G3369" s="4" t="s">
        <v>19</v>
      </c>
      <c r="H3369" s="4" t="s">
        <v>20</v>
      </c>
      <c r="I3369" s="5">
        <v>1327882.83</v>
      </c>
      <c r="J3369" s="5">
        <v>102313.37208459839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 t="s">
        <v>21</v>
      </c>
      <c r="Q3369" s="12" t="s">
        <v>22</v>
      </c>
    </row>
    <row r="3370" spans="1:17" x14ac:dyDescent="0.25">
      <c r="A3370" s="4" t="s">
        <v>2934</v>
      </c>
      <c r="B3370" s="4"/>
      <c r="C3370" s="3">
        <v>315817</v>
      </c>
      <c r="D3370" s="11"/>
      <c r="E3370" s="4" t="s">
        <v>24</v>
      </c>
      <c r="F3370" s="4" t="s">
        <v>18</v>
      </c>
      <c r="G3370" s="4" t="s">
        <v>19</v>
      </c>
      <c r="H3370" s="4" t="s">
        <v>25</v>
      </c>
      <c r="I3370" s="5">
        <v>66982.42</v>
      </c>
      <c r="J3370" s="5">
        <v>66982.42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 t="s">
        <v>21</v>
      </c>
      <c r="Q3370" s="12" t="s">
        <v>22</v>
      </c>
    </row>
    <row r="3371" spans="1:17" x14ac:dyDescent="0.25">
      <c r="A3371" s="4" t="s">
        <v>2935</v>
      </c>
      <c r="B3371" s="4"/>
      <c r="C3371" s="3">
        <v>312490</v>
      </c>
      <c r="D3371" s="11"/>
      <c r="E3371" s="4" t="s">
        <v>17</v>
      </c>
      <c r="F3371" s="4" t="s">
        <v>18</v>
      </c>
      <c r="G3371" s="4" t="s">
        <v>48</v>
      </c>
      <c r="H3371" s="4" t="s">
        <v>20</v>
      </c>
      <c r="I3371" s="5">
        <v>1862776.77</v>
      </c>
      <c r="J3371" s="5">
        <v>143526.95017493097</v>
      </c>
      <c r="K3371" s="5">
        <v>0</v>
      </c>
      <c r="L3371" s="5">
        <v>0</v>
      </c>
      <c r="M3371" s="5">
        <v>0</v>
      </c>
      <c r="N3371" s="5">
        <v>1862776.77</v>
      </c>
      <c r="O3371" s="5">
        <v>1862776.77</v>
      </c>
      <c r="P3371" s="5" t="s">
        <v>49</v>
      </c>
      <c r="Q3371" s="12" t="s">
        <v>22</v>
      </c>
    </row>
    <row r="3372" spans="1:17" x14ac:dyDescent="0.25">
      <c r="A3372" s="4" t="s">
        <v>2936</v>
      </c>
      <c r="B3372" s="4"/>
      <c r="C3372" s="3">
        <v>315701</v>
      </c>
      <c r="D3372" s="11"/>
      <c r="E3372" s="4" t="s">
        <v>17</v>
      </c>
      <c r="F3372" s="4" t="s">
        <v>18</v>
      </c>
      <c r="G3372" s="4" t="s">
        <v>19</v>
      </c>
      <c r="H3372" s="4" t="s">
        <v>25</v>
      </c>
      <c r="I3372" s="5">
        <v>720781.45</v>
      </c>
      <c r="J3372" s="5">
        <v>720781.45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 t="s">
        <v>21</v>
      </c>
      <c r="Q3372" s="12" t="s">
        <v>22</v>
      </c>
    </row>
    <row r="3373" spans="1:17" x14ac:dyDescent="0.25">
      <c r="A3373" s="4" t="s">
        <v>2937</v>
      </c>
      <c r="B3373" s="4"/>
      <c r="C3373" s="3">
        <v>318281</v>
      </c>
      <c r="D3373" s="11"/>
      <c r="E3373" s="4" t="s">
        <v>24</v>
      </c>
      <c r="F3373" s="4" t="s">
        <v>18</v>
      </c>
      <c r="G3373" s="4" t="s">
        <v>19</v>
      </c>
      <c r="H3373" s="4" t="s">
        <v>20</v>
      </c>
      <c r="I3373" s="5">
        <v>574324.4</v>
      </c>
      <c r="J3373" s="5">
        <v>44251.695034315424</v>
      </c>
      <c r="K3373" s="5">
        <v>0</v>
      </c>
      <c r="L3373" s="5">
        <v>0</v>
      </c>
      <c r="M3373" s="5">
        <v>0</v>
      </c>
      <c r="N3373" s="5">
        <v>0</v>
      </c>
      <c r="O3373" s="5">
        <v>0</v>
      </c>
      <c r="P3373" s="5" t="s">
        <v>21</v>
      </c>
      <c r="Q3373" s="12" t="s">
        <v>22</v>
      </c>
    </row>
    <row r="3374" spans="1:17" x14ac:dyDescent="0.25">
      <c r="A3374" s="4" t="s">
        <v>2938</v>
      </c>
      <c r="B3374" s="4"/>
      <c r="C3374" s="3">
        <v>312836</v>
      </c>
      <c r="D3374" s="11"/>
      <c r="E3374" s="4" t="s">
        <v>24</v>
      </c>
      <c r="F3374" s="4" t="s">
        <v>18</v>
      </c>
      <c r="G3374" s="4" t="s">
        <v>19</v>
      </c>
      <c r="H3374" s="4" t="s">
        <v>25</v>
      </c>
      <c r="I3374" s="5">
        <v>34959.64</v>
      </c>
      <c r="J3374" s="5">
        <v>34959.64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 t="s">
        <v>21</v>
      </c>
      <c r="Q3374" s="12" t="s">
        <v>97</v>
      </c>
    </row>
    <row r="3375" spans="1:17" x14ac:dyDescent="0.25">
      <c r="A3375" s="4" t="s">
        <v>2939</v>
      </c>
      <c r="B3375" s="4"/>
      <c r="C3375" s="3">
        <v>318481</v>
      </c>
      <c r="D3375" s="11"/>
      <c r="E3375" s="4" t="s">
        <v>17</v>
      </c>
      <c r="F3375" s="4" t="s">
        <v>18</v>
      </c>
      <c r="G3375" s="4" t="s">
        <v>48</v>
      </c>
      <c r="H3375" s="4" t="s">
        <v>25</v>
      </c>
      <c r="I3375" s="5">
        <v>65503.33</v>
      </c>
      <c r="J3375" s="5">
        <v>65503.33</v>
      </c>
      <c r="K3375" s="5">
        <v>0</v>
      </c>
      <c r="L3375" s="5">
        <v>0</v>
      </c>
      <c r="M3375" s="5">
        <v>0</v>
      </c>
      <c r="N3375" s="5">
        <v>65503.33</v>
      </c>
      <c r="O3375" s="5">
        <v>65503.33</v>
      </c>
      <c r="P3375" s="5" t="s">
        <v>49</v>
      </c>
      <c r="Q3375" s="12" t="s">
        <v>22</v>
      </c>
    </row>
    <row r="3376" spans="1:17" x14ac:dyDescent="0.25">
      <c r="A3376" s="4" t="s">
        <v>2940</v>
      </c>
      <c r="B3376" s="4"/>
      <c r="C3376" s="3">
        <v>309225</v>
      </c>
      <c r="D3376" s="11"/>
      <c r="E3376" s="4" t="s">
        <v>17</v>
      </c>
      <c r="F3376" s="4" t="s">
        <v>18</v>
      </c>
      <c r="G3376" s="4" t="s">
        <v>48</v>
      </c>
      <c r="H3376" s="4" t="s">
        <v>20</v>
      </c>
      <c r="I3376" s="5">
        <v>290827.8</v>
      </c>
      <c r="J3376" s="5">
        <v>22408.28199724908</v>
      </c>
      <c r="K3376" s="5">
        <v>0</v>
      </c>
      <c r="L3376" s="5">
        <v>0</v>
      </c>
      <c r="M3376" s="5">
        <v>0</v>
      </c>
      <c r="N3376" s="5">
        <v>290827.8</v>
      </c>
      <c r="O3376" s="5">
        <v>290827.8</v>
      </c>
      <c r="P3376" s="5" t="s">
        <v>49</v>
      </c>
      <c r="Q3376" s="12" t="s">
        <v>22</v>
      </c>
    </row>
    <row r="3377" spans="1:17" x14ac:dyDescent="0.25">
      <c r="A3377" s="4" t="s">
        <v>2941</v>
      </c>
      <c r="B3377" s="4"/>
      <c r="C3377" s="3">
        <v>309454</v>
      </c>
      <c r="D3377" s="11"/>
      <c r="E3377" s="4" t="s">
        <v>17</v>
      </c>
      <c r="F3377" s="4" t="s">
        <v>18</v>
      </c>
      <c r="G3377" s="4" t="s">
        <v>19</v>
      </c>
      <c r="H3377" s="4" t="s">
        <v>20</v>
      </c>
      <c r="I3377" s="5">
        <v>312371.7</v>
      </c>
      <c r="J3377" s="5">
        <v>24068.239492786077</v>
      </c>
      <c r="K3377" s="5">
        <v>312371.7</v>
      </c>
      <c r="L3377" s="5">
        <v>0</v>
      </c>
      <c r="M3377" s="5">
        <v>0</v>
      </c>
      <c r="N3377" s="5">
        <v>0</v>
      </c>
      <c r="O3377" s="5">
        <v>312371.7</v>
      </c>
      <c r="P3377" s="5" t="s">
        <v>33</v>
      </c>
      <c r="Q3377" s="12" t="s">
        <v>22</v>
      </c>
    </row>
    <row r="3378" spans="1:17" x14ac:dyDescent="0.25">
      <c r="A3378" s="4" t="s">
        <v>2942</v>
      </c>
      <c r="B3378" s="4"/>
      <c r="C3378" s="3">
        <v>311324</v>
      </c>
      <c r="D3378" s="11"/>
      <c r="E3378" s="4" t="s">
        <v>17</v>
      </c>
      <c r="F3378" s="4" t="s">
        <v>18</v>
      </c>
      <c r="G3378" s="4" t="s">
        <v>48</v>
      </c>
      <c r="H3378" s="4" t="s">
        <v>20</v>
      </c>
      <c r="I3378" s="5">
        <v>334021.86</v>
      </c>
      <c r="J3378" s="5">
        <v>25736.384321325721</v>
      </c>
      <c r="K3378" s="5">
        <v>334021.86</v>
      </c>
      <c r="L3378" s="5">
        <v>0</v>
      </c>
      <c r="M3378" s="5">
        <v>0</v>
      </c>
      <c r="N3378" s="5">
        <v>0</v>
      </c>
      <c r="O3378" s="5">
        <v>334021.86</v>
      </c>
      <c r="P3378" s="5" t="s">
        <v>33</v>
      </c>
      <c r="Q3378" s="12" t="s">
        <v>22</v>
      </c>
    </row>
    <row r="3379" spans="1:17" x14ac:dyDescent="0.25">
      <c r="A3379" s="4" t="s">
        <v>2943</v>
      </c>
      <c r="B3379" s="4"/>
      <c r="C3379" s="3">
        <v>309510</v>
      </c>
      <c r="D3379" s="11"/>
      <c r="E3379" s="4" t="s">
        <v>17</v>
      </c>
      <c r="F3379" s="4" t="s">
        <v>18</v>
      </c>
      <c r="G3379" s="4" t="s">
        <v>48</v>
      </c>
      <c r="H3379" s="4" t="s">
        <v>20</v>
      </c>
      <c r="I3379" s="5">
        <v>563166.4</v>
      </c>
      <c r="J3379" s="5">
        <v>43391.971134037303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 t="s">
        <v>21</v>
      </c>
      <c r="Q3379" s="12" t="s">
        <v>22</v>
      </c>
    </row>
    <row r="3380" spans="1:17" x14ac:dyDescent="0.25">
      <c r="A3380" s="4" t="s">
        <v>2944</v>
      </c>
      <c r="B3380" s="4"/>
      <c r="C3380" s="3">
        <v>320184</v>
      </c>
      <c r="D3380" s="11"/>
      <c r="E3380" s="4" t="s">
        <v>17</v>
      </c>
      <c r="F3380" s="4" t="s">
        <v>18</v>
      </c>
      <c r="G3380" s="4" t="s">
        <v>19</v>
      </c>
      <c r="H3380" s="4" t="s">
        <v>20</v>
      </c>
      <c r="I3380" s="5">
        <v>392421.8</v>
      </c>
      <c r="J3380" s="5">
        <v>30236.099699781378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 t="s">
        <v>21</v>
      </c>
      <c r="Q3380" s="12" t="s">
        <v>22</v>
      </c>
    </row>
    <row r="3381" spans="1:17" x14ac:dyDescent="0.25">
      <c r="A3381" s="4" t="s">
        <v>2945</v>
      </c>
      <c r="B3381" s="4"/>
      <c r="C3381" s="3">
        <v>308347</v>
      </c>
      <c r="D3381" s="11"/>
      <c r="E3381" s="4" t="s">
        <v>17</v>
      </c>
      <c r="F3381" s="4" t="s">
        <v>18</v>
      </c>
      <c r="G3381" s="4" t="s">
        <v>19</v>
      </c>
      <c r="H3381" s="4" t="s">
        <v>20</v>
      </c>
      <c r="I3381" s="5">
        <v>64645.54</v>
      </c>
      <c r="J3381" s="5">
        <v>4980.9388586113337</v>
      </c>
      <c r="K3381" s="5">
        <v>0</v>
      </c>
      <c r="L3381" s="5">
        <v>64645.54</v>
      </c>
      <c r="M3381" s="5">
        <v>0</v>
      </c>
      <c r="N3381" s="5">
        <v>0</v>
      </c>
      <c r="O3381" s="5">
        <v>64645.54</v>
      </c>
      <c r="P3381" s="5" t="s">
        <v>121</v>
      </c>
      <c r="Q3381" s="12" t="s">
        <v>22</v>
      </c>
    </row>
    <row r="3382" spans="1:17" x14ac:dyDescent="0.25">
      <c r="A3382" s="4" t="s">
        <v>2946</v>
      </c>
      <c r="B3382" s="4"/>
      <c r="C3382" s="3">
        <v>316936</v>
      </c>
      <c r="D3382" s="11"/>
      <c r="E3382" s="4" t="s">
        <v>17</v>
      </c>
      <c r="F3382" s="4" t="s">
        <v>18</v>
      </c>
      <c r="G3382" s="4" t="s">
        <v>48</v>
      </c>
      <c r="H3382" s="4" t="s">
        <v>20</v>
      </c>
      <c r="I3382" s="5">
        <v>775631.37</v>
      </c>
      <c r="J3382" s="5">
        <v>59762.397077833135</v>
      </c>
      <c r="K3382" s="5">
        <v>0</v>
      </c>
      <c r="L3382" s="5">
        <v>0</v>
      </c>
      <c r="M3382" s="5">
        <v>0</v>
      </c>
      <c r="N3382" s="5">
        <v>775631.37</v>
      </c>
      <c r="O3382" s="5">
        <v>775631.37</v>
      </c>
      <c r="P3382" s="5" t="s">
        <v>49</v>
      </c>
      <c r="Q3382" s="12" t="s">
        <v>22</v>
      </c>
    </row>
    <row r="3383" spans="1:17" x14ac:dyDescent="0.25">
      <c r="A3383" s="4" t="s">
        <v>2947</v>
      </c>
      <c r="B3383" s="4"/>
      <c r="C3383" s="3">
        <v>315701</v>
      </c>
      <c r="D3383" s="11"/>
      <c r="E3383" s="4" t="s">
        <v>17</v>
      </c>
      <c r="F3383" s="4" t="s">
        <v>18</v>
      </c>
      <c r="G3383" s="4" t="s">
        <v>19</v>
      </c>
      <c r="H3383" s="4" t="s">
        <v>25</v>
      </c>
      <c r="I3383" s="5">
        <v>633066.64</v>
      </c>
      <c r="J3383" s="5">
        <v>633066.64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 t="s">
        <v>21</v>
      </c>
      <c r="Q3383" s="12" t="s">
        <v>22</v>
      </c>
    </row>
    <row r="3384" spans="1:17" x14ac:dyDescent="0.25">
      <c r="A3384" s="4" t="s">
        <v>2948</v>
      </c>
      <c r="B3384" s="4"/>
      <c r="C3384" s="3">
        <v>312362</v>
      </c>
      <c r="D3384" s="11"/>
      <c r="E3384" s="4" t="s">
        <v>17</v>
      </c>
      <c r="F3384" s="4" t="s">
        <v>18</v>
      </c>
      <c r="G3384" s="4" t="s">
        <v>48</v>
      </c>
      <c r="H3384" s="4" t="s">
        <v>20</v>
      </c>
      <c r="I3384" s="5">
        <v>347385.05</v>
      </c>
      <c r="J3384" s="5">
        <v>26766.018111158806</v>
      </c>
      <c r="K3384" s="5">
        <v>0</v>
      </c>
      <c r="L3384" s="5">
        <v>347385.05</v>
      </c>
      <c r="M3384" s="5">
        <v>0</v>
      </c>
      <c r="N3384" s="5">
        <v>0</v>
      </c>
      <c r="O3384" s="5">
        <v>347385.05</v>
      </c>
      <c r="P3384" s="5" t="s">
        <v>121</v>
      </c>
      <c r="Q3384" s="12" t="s">
        <v>22</v>
      </c>
    </row>
    <row r="3385" spans="1:17" x14ac:dyDescent="0.25">
      <c r="A3385" s="4" t="s">
        <v>2949</v>
      </c>
      <c r="B3385" s="4"/>
      <c r="C3385" s="3">
        <v>317847</v>
      </c>
      <c r="D3385" s="11"/>
      <c r="E3385" s="4" t="s">
        <v>24</v>
      </c>
      <c r="F3385" s="4" t="s">
        <v>18</v>
      </c>
      <c r="G3385" s="4" t="s">
        <v>19</v>
      </c>
      <c r="H3385" s="4" t="s">
        <v>25</v>
      </c>
      <c r="I3385" s="5">
        <v>18148.830000000002</v>
      </c>
      <c r="J3385" s="5">
        <v>18148.830000000002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 t="s">
        <v>21</v>
      </c>
      <c r="Q3385" s="12" t="s">
        <v>22</v>
      </c>
    </row>
    <row r="3386" spans="1:17" x14ac:dyDescent="0.25">
      <c r="A3386" s="4" t="s">
        <v>2950</v>
      </c>
      <c r="B3386" s="4"/>
      <c r="C3386" s="3">
        <v>315206</v>
      </c>
      <c r="D3386" s="11"/>
      <c r="E3386" s="4" t="s">
        <v>17</v>
      </c>
      <c r="F3386" s="4" t="s">
        <v>18</v>
      </c>
      <c r="G3386" s="4" t="s">
        <v>48</v>
      </c>
      <c r="H3386" s="4" t="s">
        <v>20</v>
      </c>
      <c r="I3386" s="5">
        <v>314674.98</v>
      </c>
      <c r="J3386" s="5">
        <v>24245.707216843486</v>
      </c>
      <c r="K3386" s="5">
        <v>0</v>
      </c>
      <c r="L3386" s="5">
        <v>0</v>
      </c>
      <c r="M3386" s="5">
        <v>0</v>
      </c>
      <c r="N3386" s="5">
        <v>314674.98</v>
      </c>
      <c r="O3386" s="5">
        <v>314674.98</v>
      </c>
      <c r="P3386" s="5" t="s">
        <v>49</v>
      </c>
      <c r="Q3386" s="12" t="s">
        <v>22</v>
      </c>
    </row>
    <row r="3387" spans="1:17" x14ac:dyDescent="0.25">
      <c r="A3387" s="4" t="s">
        <v>2951</v>
      </c>
      <c r="B3387" s="4"/>
      <c r="C3387" s="3">
        <v>315701</v>
      </c>
      <c r="D3387" s="11"/>
      <c r="E3387" s="4" t="s">
        <v>17</v>
      </c>
      <c r="F3387" s="4" t="s">
        <v>18</v>
      </c>
      <c r="G3387" s="4" t="s">
        <v>19</v>
      </c>
      <c r="H3387" s="4" t="s">
        <v>25</v>
      </c>
      <c r="I3387" s="5">
        <v>334433.88</v>
      </c>
      <c r="J3387" s="5">
        <v>334433.88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 t="s">
        <v>21</v>
      </c>
      <c r="Q3387" s="12" t="s">
        <v>22</v>
      </c>
    </row>
    <row r="3388" spans="1:17" x14ac:dyDescent="0.25">
      <c r="A3388" s="4" t="s">
        <v>2952</v>
      </c>
      <c r="B3388" s="4"/>
      <c r="C3388" s="3">
        <v>312340</v>
      </c>
      <c r="D3388" s="11"/>
      <c r="E3388" s="4" t="s">
        <v>17</v>
      </c>
      <c r="F3388" s="4" t="s">
        <v>18</v>
      </c>
      <c r="G3388" s="4" t="s">
        <v>19</v>
      </c>
      <c r="H3388" s="4" t="s">
        <v>25</v>
      </c>
      <c r="I3388" s="5">
        <v>187850.57</v>
      </c>
      <c r="J3388" s="5">
        <v>187850.57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 t="s">
        <v>21</v>
      </c>
      <c r="Q3388" s="12" t="s">
        <v>22</v>
      </c>
    </row>
    <row r="3389" spans="1:17" x14ac:dyDescent="0.25">
      <c r="A3389" s="4" t="s">
        <v>2953</v>
      </c>
      <c r="B3389" s="4"/>
      <c r="C3389" s="3">
        <v>314798</v>
      </c>
      <c r="D3389" s="11"/>
      <c r="E3389" s="4" t="s">
        <v>27</v>
      </c>
      <c r="F3389" s="4" t="s">
        <v>18</v>
      </c>
      <c r="G3389" s="4" t="s">
        <v>19</v>
      </c>
      <c r="H3389" s="4" t="s">
        <v>25</v>
      </c>
      <c r="I3389" s="5">
        <v>130352.51</v>
      </c>
      <c r="J3389" s="5">
        <v>130352.51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 t="s">
        <v>21</v>
      </c>
      <c r="Q3389" s="12" t="s">
        <v>28</v>
      </c>
    </row>
    <row r="3390" spans="1:17" x14ac:dyDescent="0.25">
      <c r="A3390" s="4" t="s">
        <v>2954</v>
      </c>
      <c r="B3390" s="4"/>
      <c r="C3390" s="3">
        <v>314293</v>
      </c>
      <c r="D3390" s="11"/>
      <c r="E3390" s="4" t="s">
        <v>24</v>
      </c>
      <c r="F3390" s="4" t="s">
        <v>18</v>
      </c>
      <c r="G3390" s="4" t="s">
        <v>19</v>
      </c>
      <c r="H3390" s="4" t="s">
        <v>25</v>
      </c>
      <c r="I3390" s="5">
        <v>307209.46000000002</v>
      </c>
      <c r="J3390" s="5">
        <v>307209.46000000002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 t="s">
        <v>21</v>
      </c>
      <c r="Q3390" s="12" t="s">
        <v>26</v>
      </c>
    </row>
    <row r="3391" spans="1:17" x14ac:dyDescent="0.25">
      <c r="A3391" s="4" t="s">
        <v>2955</v>
      </c>
      <c r="B3391" s="4"/>
      <c r="C3391" s="3">
        <v>309847</v>
      </c>
      <c r="D3391" s="11"/>
      <c r="E3391" s="4" t="s">
        <v>27</v>
      </c>
      <c r="F3391" s="4" t="s">
        <v>18</v>
      </c>
      <c r="G3391" s="4" t="s">
        <v>19</v>
      </c>
      <c r="H3391" s="4" t="s">
        <v>25</v>
      </c>
      <c r="I3391" s="5">
        <v>1246111.67</v>
      </c>
      <c r="J3391" s="5">
        <v>1246111.67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 t="s">
        <v>21</v>
      </c>
      <c r="Q3391" s="12" t="s">
        <v>22</v>
      </c>
    </row>
    <row r="3392" spans="1:17" x14ac:dyDescent="0.25">
      <c r="A3392" s="4" t="s">
        <v>2956</v>
      </c>
      <c r="B3392" s="4"/>
      <c r="C3392" s="3">
        <v>314376</v>
      </c>
      <c r="D3392" s="11"/>
      <c r="E3392" s="4" t="s">
        <v>24</v>
      </c>
      <c r="F3392" s="4" t="s">
        <v>18</v>
      </c>
      <c r="G3392" s="4" t="s">
        <v>19</v>
      </c>
      <c r="H3392" s="4" t="s">
        <v>25</v>
      </c>
      <c r="I3392" s="5">
        <v>322288.77</v>
      </c>
      <c r="J3392" s="5">
        <v>322288.77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 t="s">
        <v>21</v>
      </c>
      <c r="Q3392" s="12" t="s">
        <v>28</v>
      </c>
    </row>
    <row r="3393" spans="1:17" x14ac:dyDescent="0.25">
      <c r="A3393" s="4" t="s">
        <v>2957</v>
      </c>
      <c r="B3393" s="4"/>
      <c r="C3393" s="3">
        <v>314798</v>
      </c>
      <c r="D3393" s="11"/>
      <c r="E3393" s="4" t="s">
        <v>27</v>
      </c>
      <c r="F3393" s="4" t="s">
        <v>18</v>
      </c>
      <c r="G3393" s="4" t="s">
        <v>19</v>
      </c>
      <c r="H3393" s="4" t="s">
        <v>25</v>
      </c>
      <c r="I3393" s="5">
        <v>161978.28</v>
      </c>
      <c r="J3393" s="5">
        <v>161978.28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 t="s">
        <v>21</v>
      </c>
      <c r="Q3393" s="12" t="s">
        <v>28</v>
      </c>
    </row>
    <row r="3394" spans="1:17" x14ac:dyDescent="0.25">
      <c r="A3394" s="4" t="s">
        <v>2958</v>
      </c>
      <c r="B3394" s="4"/>
      <c r="C3394" s="3">
        <v>320248</v>
      </c>
      <c r="D3394" s="11"/>
      <c r="E3394" s="4" t="s">
        <v>17</v>
      </c>
      <c r="F3394" s="4" t="s">
        <v>18</v>
      </c>
      <c r="G3394" s="4" t="s">
        <v>48</v>
      </c>
      <c r="H3394" s="4" t="s">
        <v>25</v>
      </c>
      <c r="I3394" s="5">
        <v>85125.440000000002</v>
      </c>
      <c r="J3394" s="5">
        <v>85125.440000000002</v>
      </c>
      <c r="K3394" s="5">
        <v>85125.440000000002</v>
      </c>
      <c r="L3394" s="5">
        <v>0</v>
      </c>
      <c r="M3394" s="5">
        <v>0</v>
      </c>
      <c r="N3394" s="5">
        <v>0</v>
      </c>
      <c r="O3394" s="5">
        <v>85125.440000000002</v>
      </c>
      <c r="P3394" s="5" t="s">
        <v>33</v>
      </c>
      <c r="Q3394" s="12" t="s">
        <v>22</v>
      </c>
    </row>
    <row r="3395" spans="1:17" x14ac:dyDescent="0.25">
      <c r="A3395" s="4" t="s">
        <v>2959</v>
      </c>
      <c r="B3395" s="4"/>
      <c r="C3395" s="3">
        <v>318874</v>
      </c>
      <c r="D3395" s="11"/>
      <c r="E3395" s="4" t="s">
        <v>17</v>
      </c>
      <c r="F3395" s="4" t="s">
        <v>18</v>
      </c>
      <c r="G3395" s="4" t="s">
        <v>48</v>
      </c>
      <c r="H3395" s="4" t="s">
        <v>20</v>
      </c>
      <c r="I3395" s="5">
        <v>778700.18</v>
      </c>
      <c r="J3395" s="5">
        <v>59998.848888409637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 t="s">
        <v>21</v>
      </c>
      <c r="Q3395" s="12" t="s">
        <v>22</v>
      </c>
    </row>
    <row r="3396" spans="1:17" x14ac:dyDescent="0.25">
      <c r="A3396" s="4" t="s">
        <v>2960</v>
      </c>
      <c r="B3396" s="4"/>
      <c r="C3396" s="3">
        <v>316066</v>
      </c>
      <c r="D3396" s="11"/>
      <c r="E3396" s="4" t="s">
        <v>24</v>
      </c>
      <c r="F3396" s="4" t="s">
        <v>18</v>
      </c>
      <c r="G3396" s="4" t="s">
        <v>19</v>
      </c>
      <c r="H3396" s="4" t="s">
        <v>25</v>
      </c>
      <c r="I3396" s="5">
        <v>40493.129999999997</v>
      </c>
      <c r="J3396" s="5">
        <v>40493.129999999997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 t="s">
        <v>21</v>
      </c>
      <c r="Q3396" s="12" t="s">
        <v>41</v>
      </c>
    </row>
    <row r="3397" spans="1:17" x14ac:dyDescent="0.25">
      <c r="A3397" s="4" t="s">
        <v>2961</v>
      </c>
      <c r="B3397" s="4"/>
      <c r="C3397" s="3">
        <v>316657</v>
      </c>
      <c r="D3397" s="11"/>
      <c r="E3397" s="4" t="s">
        <v>17</v>
      </c>
      <c r="F3397" s="4" t="s">
        <v>18</v>
      </c>
      <c r="G3397" s="4" t="s">
        <v>19</v>
      </c>
      <c r="H3397" s="4" t="s">
        <v>20</v>
      </c>
      <c r="I3397" s="5">
        <v>321135.09000000003</v>
      </c>
      <c r="J3397" s="5">
        <v>24743.458692504511</v>
      </c>
      <c r="K3397" s="5">
        <v>321135.09000000003</v>
      </c>
      <c r="L3397" s="5">
        <v>0</v>
      </c>
      <c r="M3397" s="5">
        <v>0</v>
      </c>
      <c r="N3397" s="5">
        <v>0</v>
      </c>
      <c r="O3397" s="5">
        <v>321135.09000000003</v>
      </c>
      <c r="P3397" s="5" t="s">
        <v>33</v>
      </c>
      <c r="Q3397" s="12" t="s">
        <v>22</v>
      </c>
    </row>
    <row r="3398" spans="1:17" x14ac:dyDescent="0.25">
      <c r="A3398" s="4" t="s">
        <v>2962</v>
      </c>
      <c r="B3398" s="4"/>
      <c r="C3398" s="3">
        <v>315701</v>
      </c>
      <c r="D3398" s="11"/>
      <c r="E3398" s="4" t="s">
        <v>24</v>
      </c>
      <c r="F3398" s="4" t="s">
        <v>18</v>
      </c>
      <c r="G3398" s="4" t="s">
        <v>19</v>
      </c>
      <c r="H3398" s="4" t="s">
        <v>25</v>
      </c>
      <c r="I3398" s="5">
        <v>301401.2</v>
      </c>
      <c r="J3398" s="5">
        <v>301401.2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 t="s">
        <v>21</v>
      </c>
      <c r="Q3398" s="12" t="s">
        <v>22</v>
      </c>
    </row>
    <row r="3399" spans="1:17" x14ac:dyDescent="0.25">
      <c r="A3399" s="4" t="s">
        <v>2963</v>
      </c>
      <c r="B3399" s="4"/>
      <c r="C3399" s="3">
        <v>316333</v>
      </c>
      <c r="D3399" s="11"/>
      <c r="E3399" s="4" t="s">
        <v>17</v>
      </c>
      <c r="F3399" s="4" t="s">
        <v>18</v>
      </c>
      <c r="G3399" s="4" t="s">
        <v>19</v>
      </c>
      <c r="H3399" s="4" t="s">
        <v>20</v>
      </c>
      <c r="I3399" s="5">
        <v>1251971.43</v>
      </c>
      <c r="J3399" s="5">
        <v>96464.398712706228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 t="s">
        <v>21</v>
      </c>
      <c r="Q3399" s="12" t="s">
        <v>22</v>
      </c>
    </row>
    <row r="3400" spans="1:17" x14ac:dyDescent="0.25">
      <c r="A3400" s="4" t="s">
        <v>2964</v>
      </c>
      <c r="B3400" s="4"/>
      <c r="C3400" s="3">
        <v>314798</v>
      </c>
      <c r="D3400" s="11"/>
      <c r="E3400" s="4" t="s">
        <v>43</v>
      </c>
      <c r="F3400" s="4" t="s">
        <v>18</v>
      </c>
      <c r="G3400" s="4" t="s">
        <v>19</v>
      </c>
      <c r="H3400" s="4" t="s">
        <v>25</v>
      </c>
      <c r="I3400" s="5">
        <v>16742.060000000001</v>
      </c>
      <c r="J3400" s="5">
        <v>16742.060000000001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 t="s">
        <v>21</v>
      </c>
      <c r="Q3400" s="12" t="s">
        <v>28</v>
      </c>
    </row>
    <row r="3401" spans="1:17" x14ac:dyDescent="0.25">
      <c r="A3401" s="4" t="s">
        <v>2965</v>
      </c>
      <c r="B3401" s="4"/>
      <c r="C3401" s="3">
        <v>319156</v>
      </c>
      <c r="D3401" s="11"/>
      <c r="E3401" s="4" t="s">
        <v>17</v>
      </c>
      <c r="F3401" s="4" t="s">
        <v>18</v>
      </c>
      <c r="G3401" s="4" t="s">
        <v>48</v>
      </c>
      <c r="H3401" s="4" t="s">
        <v>20</v>
      </c>
      <c r="I3401" s="5">
        <v>470377.65</v>
      </c>
      <c r="J3401" s="5">
        <v>36242.597944224486</v>
      </c>
      <c r="K3401" s="5">
        <v>0</v>
      </c>
      <c r="L3401" s="5">
        <v>0</v>
      </c>
      <c r="M3401" s="5">
        <v>0</v>
      </c>
      <c r="N3401" s="5">
        <v>470377.65</v>
      </c>
      <c r="O3401" s="5">
        <v>470377.65</v>
      </c>
      <c r="P3401" s="5" t="s">
        <v>49</v>
      </c>
      <c r="Q3401" s="12" t="s">
        <v>22</v>
      </c>
    </row>
    <row r="3402" spans="1:17" x14ac:dyDescent="0.25">
      <c r="A3402" s="4" t="s">
        <v>2966</v>
      </c>
      <c r="B3402" s="4"/>
      <c r="C3402" s="3">
        <v>320248</v>
      </c>
      <c r="D3402" s="11"/>
      <c r="E3402" s="4" t="s">
        <v>17</v>
      </c>
      <c r="F3402" s="4" t="s">
        <v>18</v>
      </c>
      <c r="G3402" s="4" t="s">
        <v>48</v>
      </c>
      <c r="H3402" s="4" t="s">
        <v>25</v>
      </c>
      <c r="I3402" s="5">
        <v>85880.48</v>
      </c>
      <c r="J3402" s="5">
        <v>85880.48</v>
      </c>
      <c r="K3402" s="5">
        <v>85880.48</v>
      </c>
      <c r="L3402" s="5">
        <v>0</v>
      </c>
      <c r="M3402" s="5">
        <v>0</v>
      </c>
      <c r="N3402" s="5">
        <v>0</v>
      </c>
      <c r="O3402" s="5">
        <v>85880.48</v>
      </c>
      <c r="P3402" s="5" t="s">
        <v>33</v>
      </c>
      <c r="Q3402" s="12" t="s">
        <v>22</v>
      </c>
    </row>
    <row r="3403" spans="1:17" x14ac:dyDescent="0.25">
      <c r="A3403" s="4" t="s">
        <v>2967</v>
      </c>
      <c r="B3403" s="4"/>
      <c r="C3403" s="3">
        <v>316526</v>
      </c>
      <c r="D3403" s="11"/>
      <c r="E3403" s="4" t="s">
        <v>24</v>
      </c>
      <c r="F3403" s="4" t="s">
        <v>18</v>
      </c>
      <c r="G3403" s="4" t="s">
        <v>19</v>
      </c>
      <c r="H3403" s="4" t="s">
        <v>25</v>
      </c>
      <c r="I3403" s="5">
        <v>176873.24</v>
      </c>
      <c r="J3403" s="5">
        <v>176873.24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 t="s">
        <v>21</v>
      </c>
      <c r="Q3403" s="12" t="s">
        <v>97</v>
      </c>
    </row>
    <row r="3404" spans="1:17" x14ac:dyDescent="0.25">
      <c r="A3404" s="4" t="s">
        <v>2968</v>
      </c>
      <c r="B3404" s="4"/>
      <c r="C3404" s="3">
        <v>314798</v>
      </c>
      <c r="D3404" s="11"/>
      <c r="E3404" s="4" t="s">
        <v>27</v>
      </c>
      <c r="F3404" s="4" t="s">
        <v>18</v>
      </c>
      <c r="G3404" s="4" t="s">
        <v>19</v>
      </c>
      <c r="H3404" s="4" t="s">
        <v>25</v>
      </c>
      <c r="I3404" s="5">
        <v>59297.82</v>
      </c>
      <c r="J3404" s="5">
        <v>59297.82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 t="s">
        <v>21</v>
      </c>
      <c r="Q3404" s="12" t="s">
        <v>28</v>
      </c>
    </row>
    <row r="3405" spans="1:17" x14ac:dyDescent="0.25">
      <c r="A3405" s="4" t="s">
        <v>2969</v>
      </c>
      <c r="B3405" s="4"/>
      <c r="C3405" s="3">
        <v>317847</v>
      </c>
      <c r="D3405" s="11"/>
      <c r="E3405" s="4" t="s">
        <v>17</v>
      </c>
      <c r="F3405" s="4" t="s">
        <v>18</v>
      </c>
      <c r="G3405" s="4" t="s">
        <v>19</v>
      </c>
      <c r="H3405" s="4" t="s">
        <v>25</v>
      </c>
      <c r="I3405" s="5">
        <v>71025.55</v>
      </c>
      <c r="J3405" s="5">
        <v>71025.55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 t="s">
        <v>21</v>
      </c>
      <c r="Q3405" s="12" t="s">
        <v>22</v>
      </c>
    </row>
    <row r="3406" spans="1:17" x14ac:dyDescent="0.25">
      <c r="A3406" s="4" t="s">
        <v>2970</v>
      </c>
      <c r="B3406" s="4"/>
      <c r="C3406" s="3">
        <v>313706</v>
      </c>
      <c r="D3406" s="11"/>
      <c r="E3406" s="4" t="s">
        <v>17</v>
      </c>
      <c r="F3406" s="4" t="s">
        <v>18</v>
      </c>
      <c r="G3406" s="4" t="s">
        <v>19</v>
      </c>
      <c r="H3406" s="4" t="s">
        <v>20</v>
      </c>
      <c r="I3406" s="5">
        <v>4060031.88</v>
      </c>
      <c r="J3406" s="5">
        <v>312825.45645519905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 t="s">
        <v>21</v>
      </c>
      <c r="Q3406" s="12" t="s">
        <v>22</v>
      </c>
    </row>
    <row r="3407" spans="1:17" x14ac:dyDescent="0.25">
      <c r="A3407" s="4" t="s">
        <v>2971</v>
      </c>
      <c r="B3407" s="4"/>
      <c r="C3407" s="3">
        <v>312209</v>
      </c>
      <c r="D3407" s="11"/>
      <c r="E3407" s="4" t="s">
        <v>17</v>
      </c>
      <c r="F3407" s="4" t="s">
        <v>18</v>
      </c>
      <c r="G3407" s="4" t="s">
        <v>48</v>
      </c>
      <c r="H3407" s="4" t="s">
        <v>20</v>
      </c>
      <c r="I3407" s="5">
        <v>232119.72</v>
      </c>
      <c r="J3407" s="5">
        <v>17884.824431785742</v>
      </c>
      <c r="K3407" s="5">
        <v>0</v>
      </c>
      <c r="L3407" s="5">
        <v>0</v>
      </c>
      <c r="M3407" s="5">
        <v>0</v>
      </c>
      <c r="N3407" s="5">
        <v>232119.72</v>
      </c>
      <c r="O3407" s="5">
        <v>232119.72</v>
      </c>
      <c r="P3407" s="5" t="s">
        <v>49</v>
      </c>
      <c r="Q3407" s="12" t="s">
        <v>22</v>
      </c>
    </row>
    <row r="3408" spans="1:17" x14ac:dyDescent="0.25">
      <c r="A3408" s="4" t="s">
        <v>2972</v>
      </c>
      <c r="B3408" s="4"/>
      <c r="C3408" s="3">
        <v>315951</v>
      </c>
      <c r="D3408" s="11"/>
      <c r="E3408" s="4" t="s">
        <v>24</v>
      </c>
      <c r="F3408" s="4" t="s">
        <v>18</v>
      </c>
      <c r="G3408" s="4" t="s">
        <v>19</v>
      </c>
      <c r="H3408" s="4" t="s">
        <v>25</v>
      </c>
      <c r="I3408" s="5">
        <v>130694.96</v>
      </c>
      <c r="J3408" s="5">
        <v>130694.96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 t="s">
        <v>21</v>
      </c>
      <c r="Q3408" s="12" t="s">
        <v>26</v>
      </c>
    </row>
    <row r="3409" spans="1:17" x14ac:dyDescent="0.25">
      <c r="A3409" s="4" t="s">
        <v>2973</v>
      </c>
      <c r="B3409" s="4"/>
      <c r="C3409" s="3">
        <v>315206</v>
      </c>
      <c r="D3409" s="11"/>
      <c r="E3409" s="4" t="s">
        <v>17</v>
      </c>
      <c r="F3409" s="4" t="s">
        <v>18</v>
      </c>
      <c r="G3409" s="4" t="s">
        <v>48</v>
      </c>
      <c r="H3409" s="4" t="s">
        <v>20</v>
      </c>
      <c r="I3409" s="5">
        <v>489444.74</v>
      </c>
      <c r="J3409" s="5">
        <v>37711.717229199741</v>
      </c>
      <c r="K3409" s="5">
        <v>0</v>
      </c>
      <c r="L3409" s="5">
        <v>0</v>
      </c>
      <c r="M3409" s="5">
        <v>0</v>
      </c>
      <c r="N3409" s="5">
        <v>489444.74</v>
      </c>
      <c r="O3409" s="5">
        <v>489444.74</v>
      </c>
      <c r="P3409" s="5" t="s">
        <v>49</v>
      </c>
      <c r="Q3409" s="12" t="s">
        <v>22</v>
      </c>
    </row>
    <row r="3410" spans="1:17" x14ac:dyDescent="0.25">
      <c r="A3410" s="4" t="s">
        <v>2974</v>
      </c>
      <c r="B3410" s="4"/>
      <c r="C3410" s="3">
        <v>312218</v>
      </c>
      <c r="D3410" s="11"/>
      <c r="E3410" s="4" t="s">
        <v>17</v>
      </c>
      <c r="F3410" s="4" t="s">
        <v>18</v>
      </c>
      <c r="G3410" s="4" t="s">
        <v>19</v>
      </c>
      <c r="H3410" s="4" t="s">
        <v>20</v>
      </c>
      <c r="I3410" s="5">
        <v>2014201.95</v>
      </c>
      <c r="J3410" s="5">
        <v>155194.26029770533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 t="s">
        <v>21</v>
      </c>
      <c r="Q3410" s="12" t="s">
        <v>22</v>
      </c>
    </row>
    <row r="3411" spans="1:17" x14ac:dyDescent="0.25">
      <c r="A3411" s="4" t="s">
        <v>2975</v>
      </c>
      <c r="B3411" s="4"/>
      <c r="C3411" s="3">
        <v>315951</v>
      </c>
      <c r="D3411" s="11"/>
      <c r="E3411" s="4" t="s">
        <v>24</v>
      </c>
      <c r="F3411" s="4" t="s">
        <v>18</v>
      </c>
      <c r="G3411" s="4" t="s">
        <v>19</v>
      </c>
      <c r="H3411" s="4" t="s">
        <v>25</v>
      </c>
      <c r="I3411" s="5">
        <v>130696.61</v>
      </c>
      <c r="J3411" s="5">
        <v>130696.61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 t="s">
        <v>21</v>
      </c>
      <c r="Q3411" s="12" t="s">
        <v>26</v>
      </c>
    </row>
    <row r="3412" spans="1:17" x14ac:dyDescent="0.25">
      <c r="A3412" s="4" t="s">
        <v>2976</v>
      </c>
      <c r="B3412" s="4"/>
      <c r="C3412" s="3">
        <v>314668</v>
      </c>
      <c r="D3412" s="11"/>
      <c r="E3412" s="4" t="s">
        <v>24</v>
      </c>
      <c r="F3412" s="4" t="s">
        <v>18</v>
      </c>
      <c r="G3412" s="4" t="s">
        <v>19</v>
      </c>
      <c r="H3412" s="4" t="s">
        <v>25</v>
      </c>
      <c r="I3412" s="5">
        <v>53386.07</v>
      </c>
      <c r="J3412" s="5">
        <v>53386.07</v>
      </c>
      <c r="K3412" s="5">
        <v>53386.07</v>
      </c>
      <c r="L3412" s="5">
        <v>0</v>
      </c>
      <c r="M3412" s="5">
        <v>0</v>
      </c>
      <c r="N3412" s="5">
        <v>0</v>
      </c>
      <c r="O3412" s="5">
        <v>53386.07</v>
      </c>
      <c r="P3412" s="5" t="s">
        <v>33</v>
      </c>
      <c r="Q3412" s="12" t="s">
        <v>44</v>
      </c>
    </row>
    <row r="3413" spans="1:17" x14ac:dyDescent="0.25">
      <c r="A3413" s="4" t="s">
        <v>2977</v>
      </c>
      <c r="B3413" s="4"/>
      <c r="C3413" s="3">
        <v>318745</v>
      </c>
      <c r="D3413" s="11"/>
      <c r="E3413" s="4" t="s">
        <v>17</v>
      </c>
      <c r="F3413" s="4" t="s">
        <v>18</v>
      </c>
      <c r="G3413" s="4" t="s">
        <v>19</v>
      </c>
      <c r="H3413" s="4" t="s">
        <v>20</v>
      </c>
      <c r="I3413" s="5">
        <v>234745.37</v>
      </c>
      <c r="J3413" s="5">
        <v>18087.130764351186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 t="s">
        <v>21</v>
      </c>
      <c r="Q3413" s="12" t="s">
        <v>22</v>
      </c>
    </row>
    <row r="3414" spans="1:17" x14ac:dyDescent="0.25">
      <c r="A3414" s="4" t="s">
        <v>2978</v>
      </c>
      <c r="B3414" s="4"/>
      <c r="C3414" s="3">
        <v>316353</v>
      </c>
      <c r="D3414" s="11"/>
      <c r="E3414" s="4" t="s">
        <v>17</v>
      </c>
      <c r="F3414" s="4" t="s">
        <v>18</v>
      </c>
      <c r="G3414" s="4" t="s">
        <v>48</v>
      </c>
      <c r="H3414" s="4" t="s">
        <v>20</v>
      </c>
      <c r="I3414" s="5">
        <v>2278278.98</v>
      </c>
      <c r="J3414" s="5">
        <v>175541.39546578765</v>
      </c>
      <c r="K3414" s="5">
        <v>0</v>
      </c>
      <c r="L3414" s="5">
        <v>0</v>
      </c>
      <c r="M3414" s="5">
        <v>0</v>
      </c>
      <c r="N3414" s="5">
        <v>2278278.98</v>
      </c>
      <c r="O3414" s="5">
        <v>2278278.98</v>
      </c>
      <c r="P3414" s="5" t="s">
        <v>49</v>
      </c>
      <c r="Q3414" s="12" t="s">
        <v>22</v>
      </c>
    </row>
    <row r="3415" spans="1:17" x14ac:dyDescent="0.25">
      <c r="A3415" s="4" t="s">
        <v>2979</v>
      </c>
      <c r="B3415" s="4"/>
      <c r="C3415" s="3">
        <v>319617</v>
      </c>
      <c r="D3415" s="11"/>
      <c r="E3415" s="4" t="s">
        <v>17</v>
      </c>
      <c r="F3415" s="4" t="s">
        <v>18</v>
      </c>
      <c r="G3415" s="4" t="s">
        <v>19</v>
      </c>
      <c r="H3415" s="4" t="s">
        <v>20</v>
      </c>
      <c r="I3415" s="5">
        <v>1172526.97</v>
      </c>
      <c r="J3415" s="5">
        <v>90343.203067726034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 t="s">
        <v>21</v>
      </c>
      <c r="Q3415" s="12" t="s">
        <v>22</v>
      </c>
    </row>
    <row r="3416" spans="1:17" x14ac:dyDescent="0.25">
      <c r="A3416" s="4" t="s">
        <v>2980</v>
      </c>
      <c r="B3416" s="4"/>
      <c r="C3416" s="3">
        <v>316076</v>
      </c>
      <c r="D3416" s="11"/>
      <c r="E3416" s="4" t="s">
        <v>24</v>
      </c>
      <c r="F3416" s="4" t="s">
        <v>18</v>
      </c>
      <c r="G3416" s="4" t="s">
        <v>19</v>
      </c>
      <c r="H3416" s="4" t="s">
        <v>25</v>
      </c>
      <c r="I3416" s="5">
        <v>25633.14</v>
      </c>
      <c r="J3416" s="5">
        <v>25633.14</v>
      </c>
      <c r="K3416" s="5">
        <v>25633.14</v>
      </c>
      <c r="L3416" s="5">
        <v>0</v>
      </c>
      <c r="M3416" s="5">
        <v>0</v>
      </c>
      <c r="N3416" s="5">
        <v>0</v>
      </c>
      <c r="O3416" s="5">
        <v>25633.14</v>
      </c>
      <c r="P3416" s="5" t="s">
        <v>33</v>
      </c>
      <c r="Q3416" s="12" t="s">
        <v>22</v>
      </c>
    </row>
    <row r="3417" spans="1:17" x14ac:dyDescent="0.25">
      <c r="A3417" s="4" t="s">
        <v>2981</v>
      </c>
      <c r="B3417" s="4"/>
      <c r="C3417" s="3">
        <v>312218</v>
      </c>
      <c r="D3417" s="11"/>
      <c r="E3417" s="4" t="s">
        <v>17</v>
      </c>
      <c r="F3417" s="4" t="s">
        <v>18</v>
      </c>
      <c r="G3417" s="4" t="s">
        <v>19</v>
      </c>
      <c r="H3417" s="4" t="s">
        <v>20</v>
      </c>
      <c r="I3417" s="5">
        <v>2124653.91</v>
      </c>
      <c r="J3417" s="5">
        <v>163704.58381845846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 t="s">
        <v>21</v>
      </c>
      <c r="Q3417" s="12" t="s">
        <v>22</v>
      </c>
    </row>
    <row r="3418" spans="1:17" x14ac:dyDescent="0.25">
      <c r="A3418" s="4" t="s">
        <v>2982</v>
      </c>
      <c r="B3418" s="4"/>
      <c r="C3418" s="3">
        <v>315951</v>
      </c>
      <c r="D3418" s="11"/>
      <c r="E3418" s="4" t="s">
        <v>24</v>
      </c>
      <c r="F3418" s="4" t="s">
        <v>18</v>
      </c>
      <c r="G3418" s="4" t="s">
        <v>19</v>
      </c>
      <c r="H3418" s="4" t="s">
        <v>25</v>
      </c>
      <c r="I3418" s="5">
        <v>82662.100000000006</v>
      </c>
      <c r="J3418" s="5">
        <v>82662.100000000006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 t="s">
        <v>21</v>
      </c>
      <c r="Q3418" s="12" t="s">
        <v>26</v>
      </c>
    </row>
    <row r="3419" spans="1:17" x14ac:dyDescent="0.25">
      <c r="A3419" s="4" t="s">
        <v>2983</v>
      </c>
      <c r="B3419" s="4"/>
      <c r="C3419" s="3">
        <v>316066</v>
      </c>
      <c r="D3419" s="11"/>
      <c r="E3419" s="4" t="s">
        <v>24</v>
      </c>
      <c r="F3419" s="4" t="s">
        <v>18</v>
      </c>
      <c r="G3419" s="4" t="s">
        <v>19</v>
      </c>
      <c r="H3419" s="4" t="s">
        <v>25</v>
      </c>
      <c r="I3419" s="5">
        <v>40493.129999999997</v>
      </c>
      <c r="J3419" s="5">
        <v>40493.129999999997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 t="s">
        <v>21</v>
      </c>
      <c r="Q3419" s="12" t="s">
        <v>41</v>
      </c>
    </row>
    <row r="3420" spans="1:17" x14ac:dyDescent="0.25">
      <c r="A3420" s="4" t="s">
        <v>2984</v>
      </c>
      <c r="B3420" s="4"/>
      <c r="C3420" s="3">
        <v>316066</v>
      </c>
      <c r="D3420" s="11"/>
      <c r="E3420" s="4" t="s">
        <v>24</v>
      </c>
      <c r="F3420" s="4" t="s">
        <v>18</v>
      </c>
      <c r="G3420" s="4" t="s">
        <v>19</v>
      </c>
      <c r="H3420" s="4" t="s">
        <v>25</v>
      </c>
      <c r="I3420" s="5">
        <v>40493.129999999997</v>
      </c>
      <c r="J3420" s="5">
        <v>40493.129999999997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 t="s">
        <v>21</v>
      </c>
      <c r="Q3420" s="12" t="s">
        <v>41</v>
      </c>
    </row>
    <row r="3421" spans="1:17" x14ac:dyDescent="0.25">
      <c r="A3421" s="4" t="s">
        <v>2985</v>
      </c>
      <c r="B3421" s="4"/>
      <c r="C3421" s="3">
        <v>313780</v>
      </c>
      <c r="D3421" s="11"/>
      <c r="E3421" s="4" t="s">
        <v>17</v>
      </c>
      <c r="F3421" s="4" t="s">
        <v>18</v>
      </c>
      <c r="G3421" s="4" t="s">
        <v>19</v>
      </c>
      <c r="H3421" s="4" t="s">
        <v>20</v>
      </c>
      <c r="I3421" s="5">
        <v>898491.18</v>
      </c>
      <c r="J3421" s="5">
        <v>69228.745441395498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 t="s">
        <v>21</v>
      </c>
      <c r="Q3421" s="12" t="s">
        <v>22</v>
      </c>
    </row>
    <row r="3422" spans="1:17" x14ac:dyDescent="0.25">
      <c r="A3422" s="4" t="s">
        <v>2986</v>
      </c>
      <c r="B3422" s="4"/>
      <c r="C3422" s="3">
        <v>309847</v>
      </c>
      <c r="D3422" s="11"/>
      <c r="E3422" s="4" t="s">
        <v>27</v>
      </c>
      <c r="F3422" s="4" t="s">
        <v>18</v>
      </c>
      <c r="G3422" s="4" t="s">
        <v>19</v>
      </c>
      <c r="H3422" s="4" t="s">
        <v>25</v>
      </c>
      <c r="I3422" s="5">
        <v>1511130.49</v>
      </c>
      <c r="J3422" s="5">
        <v>1511130.49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 t="s">
        <v>21</v>
      </c>
      <c r="Q3422" s="12" t="s">
        <v>22</v>
      </c>
    </row>
    <row r="3423" spans="1:17" x14ac:dyDescent="0.25">
      <c r="A3423" s="4" t="s">
        <v>2987</v>
      </c>
      <c r="B3423" s="4"/>
      <c r="C3423" s="3">
        <v>314376</v>
      </c>
      <c r="D3423" s="11"/>
      <c r="E3423" s="4" t="s">
        <v>24</v>
      </c>
      <c r="F3423" s="4" t="s">
        <v>18</v>
      </c>
      <c r="G3423" s="4" t="s">
        <v>19</v>
      </c>
      <c r="H3423" s="4" t="s">
        <v>25</v>
      </c>
      <c r="I3423" s="5">
        <v>105032.3</v>
      </c>
      <c r="J3423" s="5">
        <v>105032.3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 t="s">
        <v>21</v>
      </c>
      <c r="Q3423" s="12" t="s">
        <v>28</v>
      </c>
    </row>
    <row r="3424" spans="1:17" x14ac:dyDescent="0.25">
      <c r="A3424" s="4" t="s">
        <v>2988</v>
      </c>
      <c r="B3424" s="4"/>
      <c r="C3424" s="3">
        <v>320540</v>
      </c>
      <c r="D3424" s="11"/>
      <c r="E3424" s="4" t="s">
        <v>17</v>
      </c>
      <c r="F3424" s="4" t="s">
        <v>18</v>
      </c>
      <c r="G3424" s="4" t="s">
        <v>19</v>
      </c>
      <c r="H3424" s="4" t="s">
        <v>20</v>
      </c>
      <c r="I3424" s="5">
        <v>50582.54</v>
      </c>
      <c r="J3424" s="5">
        <v>3897.384708260804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 t="s">
        <v>21</v>
      </c>
      <c r="Q3424" s="12" t="s">
        <v>22</v>
      </c>
    </row>
    <row r="3425" spans="1:17" x14ac:dyDescent="0.25">
      <c r="A3425" s="4" t="s">
        <v>2989</v>
      </c>
      <c r="B3425" s="4"/>
      <c r="C3425" s="3">
        <v>316814</v>
      </c>
      <c r="D3425" s="11"/>
      <c r="E3425" s="4" t="s">
        <v>17</v>
      </c>
      <c r="F3425" s="4" t="s">
        <v>18</v>
      </c>
      <c r="G3425" s="4" t="s">
        <v>48</v>
      </c>
      <c r="H3425" s="4" t="s">
        <v>20</v>
      </c>
      <c r="I3425" s="5">
        <v>414451.72</v>
      </c>
      <c r="J3425" s="5">
        <v>31933.505036330487</v>
      </c>
      <c r="K3425" s="5">
        <v>0</v>
      </c>
      <c r="L3425" s="5">
        <v>0</v>
      </c>
      <c r="M3425" s="5">
        <v>0</v>
      </c>
      <c r="N3425" s="5">
        <v>414451.72</v>
      </c>
      <c r="O3425" s="5">
        <v>414451.72</v>
      </c>
      <c r="P3425" s="5" t="s">
        <v>49</v>
      </c>
      <c r="Q3425" s="12" t="s">
        <v>22</v>
      </c>
    </row>
    <row r="3426" spans="1:17" x14ac:dyDescent="0.25">
      <c r="A3426" s="4" t="s">
        <v>2990</v>
      </c>
      <c r="B3426" s="4"/>
      <c r="C3426" s="3">
        <v>320248</v>
      </c>
      <c r="D3426" s="11"/>
      <c r="E3426" s="4" t="s">
        <v>17</v>
      </c>
      <c r="F3426" s="4" t="s">
        <v>18</v>
      </c>
      <c r="G3426" s="4" t="s">
        <v>48</v>
      </c>
      <c r="H3426" s="4" t="s">
        <v>25</v>
      </c>
      <c r="I3426" s="5">
        <v>165782.74</v>
      </c>
      <c r="J3426" s="5">
        <v>165782.74</v>
      </c>
      <c r="K3426" s="5">
        <v>165782.74</v>
      </c>
      <c r="L3426" s="5">
        <v>0</v>
      </c>
      <c r="M3426" s="5">
        <v>0</v>
      </c>
      <c r="N3426" s="5">
        <v>0</v>
      </c>
      <c r="O3426" s="5">
        <v>165782.74</v>
      </c>
      <c r="P3426" s="5" t="s">
        <v>33</v>
      </c>
      <c r="Q3426" s="12" t="s">
        <v>22</v>
      </c>
    </row>
    <row r="3427" spans="1:17" x14ac:dyDescent="0.25">
      <c r="A3427" s="4" t="s">
        <v>2991</v>
      </c>
      <c r="B3427" s="4"/>
      <c r="C3427" s="3">
        <v>318215</v>
      </c>
      <c r="D3427" s="11"/>
      <c r="E3427" s="4" t="s">
        <v>17</v>
      </c>
      <c r="F3427" s="4" t="s">
        <v>18</v>
      </c>
      <c r="G3427" s="4" t="s">
        <v>19</v>
      </c>
      <c r="H3427" s="4" t="s">
        <v>20</v>
      </c>
      <c r="I3427" s="5">
        <v>377045.19</v>
      </c>
      <c r="J3427" s="5">
        <v>29051.331898898108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 t="s">
        <v>21</v>
      </c>
      <c r="Q3427" s="12" t="s">
        <v>22</v>
      </c>
    </row>
    <row r="3428" spans="1:17" x14ac:dyDescent="0.25">
      <c r="A3428" s="4" t="s">
        <v>2992</v>
      </c>
      <c r="B3428" s="4"/>
      <c r="C3428" s="3">
        <v>311289</v>
      </c>
      <c r="D3428" s="11"/>
      <c r="E3428" s="4" t="s">
        <v>24</v>
      </c>
      <c r="F3428" s="4" t="s">
        <v>18</v>
      </c>
      <c r="G3428" s="4" t="s">
        <v>19</v>
      </c>
      <c r="H3428" s="4" t="s">
        <v>25</v>
      </c>
      <c r="I3428" s="5">
        <v>21752.21</v>
      </c>
      <c r="J3428" s="5">
        <v>21752.21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 t="s">
        <v>21</v>
      </c>
      <c r="Q3428" s="12" t="s">
        <v>97</v>
      </c>
    </row>
    <row r="3429" spans="1:17" x14ac:dyDescent="0.25">
      <c r="A3429" s="4" t="s">
        <v>2993</v>
      </c>
      <c r="B3429" s="4"/>
      <c r="C3429" s="3">
        <v>319617</v>
      </c>
      <c r="D3429" s="11"/>
      <c r="E3429" s="4" t="s">
        <v>17</v>
      </c>
      <c r="F3429" s="4" t="s">
        <v>18</v>
      </c>
      <c r="G3429" s="4" t="s">
        <v>19</v>
      </c>
      <c r="H3429" s="4" t="s">
        <v>25</v>
      </c>
      <c r="I3429" s="5">
        <v>242115.05</v>
      </c>
      <c r="J3429" s="5">
        <v>242115.05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 t="s">
        <v>21</v>
      </c>
      <c r="Q3429" s="12" t="s">
        <v>22</v>
      </c>
    </row>
    <row r="3430" spans="1:17" x14ac:dyDescent="0.25">
      <c r="A3430" s="4" t="s">
        <v>2994</v>
      </c>
      <c r="B3430" s="4"/>
      <c r="C3430" s="3">
        <v>309793</v>
      </c>
      <c r="D3430" s="11"/>
      <c r="E3430" s="4" t="s">
        <v>17</v>
      </c>
      <c r="F3430" s="4" t="s">
        <v>18</v>
      </c>
      <c r="G3430" s="4" t="s">
        <v>19</v>
      </c>
      <c r="H3430" s="4" t="s">
        <v>20</v>
      </c>
      <c r="I3430" s="5">
        <v>617407.53</v>
      </c>
      <c r="J3430" s="5">
        <v>47571.250201889306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 t="s">
        <v>21</v>
      </c>
      <c r="Q3430" s="12" t="s">
        <v>22</v>
      </c>
    </row>
    <row r="3431" spans="1:17" x14ac:dyDescent="0.25">
      <c r="A3431" s="4" t="s">
        <v>2995</v>
      </c>
      <c r="B3431" s="4"/>
      <c r="C3431" s="3">
        <v>309847</v>
      </c>
      <c r="D3431" s="11"/>
      <c r="E3431" s="4" t="s">
        <v>27</v>
      </c>
      <c r="F3431" s="4" t="s">
        <v>18</v>
      </c>
      <c r="G3431" s="4" t="s">
        <v>19</v>
      </c>
      <c r="H3431" s="4" t="s">
        <v>25</v>
      </c>
      <c r="I3431" s="5">
        <v>260842.02</v>
      </c>
      <c r="J3431" s="5">
        <v>260842.02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 t="s">
        <v>21</v>
      </c>
      <c r="Q3431" s="12" t="s">
        <v>22</v>
      </c>
    </row>
    <row r="3432" spans="1:17" x14ac:dyDescent="0.25">
      <c r="A3432" s="4" t="s">
        <v>2996</v>
      </c>
      <c r="B3432" s="4"/>
      <c r="C3432" s="3">
        <v>318099</v>
      </c>
      <c r="D3432" s="11"/>
      <c r="E3432" s="4" t="s">
        <v>17</v>
      </c>
      <c r="F3432" s="4" t="s">
        <v>18</v>
      </c>
      <c r="G3432" s="4" t="s">
        <v>19</v>
      </c>
      <c r="H3432" s="4" t="s">
        <v>25</v>
      </c>
      <c r="I3432" s="5">
        <v>1231063.99</v>
      </c>
      <c r="J3432" s="5">
        <v>1231063.99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 t="s">
        <v>21</v>
      </c>
      <c r="Q3432" s="12" t="s">
        <v>22</v>
      </c>
    </row>
    <row r="3433" spans="1:17" x14ac:dyDescent="0.25">
      <c r="A3433" s="4" t="s">
        <v>2997</v>
      </c>
      <c r="B3433" s="4"/>
      <c r="C3433" s="3">
        <v>315779</v>
      </c>
      <c r="D3433" s="11"/>
      <c r="E3433" s="4" t="s">
        <v>17</v>
      </c>
      <c r="F3433" s="4" t="s">
        <v>18</v>
      </c>
      <c r="G3433" s="4" t="s">
        <v>19</v>
      </c>
      <c r="H3433" s="4" t="s">
        <v>20</v>
      </c>
      <c r="I3433" s="5">
        <v>161922.94</v>
      </c>
      <c r="J3433" s="5">
        <v>12476.16253103604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 t="s">
        <v>21</v>
      </c>
      <c r="Q3433" s="12" t="s">
        <v>22</v>
      </c>
    </row>
    <row r="3434" spans="1:17" x14ac:dyDescent="0.25">
      <c r="A3434" s="4" t="s">
        <v>2998</v>
      </c>
      <c r="B3434" s="4"/>
      <c r="C3434" s="3">
        <v>308653</v>
      </c>
      <c r="D3434" s="11"/>
      <c r="E3434" s="4" t="s">
        <v>17</v>
      </c>
      <c r="F3434" s="4" t="s">
        <v>18</v>
      </c>
      <c r="G3434" s="4" t="s">
        <v>19</v>
      </c>
      <c r="H3434" s="4" t="s">
        <v>25</v>
      </c>
      <c r="I3434" s="5">
        <v>1181703.54</v>
      </c>
      <c r="J3434" s="5">
        <v>1181703.54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 t="s">
        <v>21</v>
      </c>
      <c r="Q3434" s="12" t="s">
        <v>290</v>
      </c>
    </row>
    <row r="3435" spans="1:17" x14ac:dyDescent="0.25">
      <c r="A3435" s="4" t="s">
        <v>2999</v>
      </c>
      <c r="B3435" s="4"/>
      <c r="C3435" s="3">
        <v>309785</v>
      </c>
      <c r="D3435" s="11"/>
      <c r="E3435" s="4" t="s">
        <v>24</v>
      </c>
      <c r="F3435" s="4" t="s">
        <v>18</v>
      </c>
      <c r="G3435" s="4" t="s">
        <v>19</v>
      </c>
      <c r="H3435" s="4" t="s">
        <v>25</v>
      </c>
      <c r="I3435" s="5">
        <v>463619.05</v>
      </c>
      <c r="J3435" s="5">
        <v>463619.05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 t="s">
        <v>21</v>
      </c>
      <c r="Q3435" s="12" t="s">
        <v>26</v>
      </c>
    </row>
    <row r="3436" spans="1:17" x14ac:dyDescent="0.25">
      <c r="A3436" s="4" t="s">
        <v>3000</v>
      </c>
      <c r="B3436" s="4"/>
      <c r="C3436" s="3">
        <v>310920</v>
      </c>
      <c r="D3436" s="11"/>
      <c r="E3436" s="4" t="s">
        <v>17</v>
      </c>
      <c r="F3436" s="4" t="s">
        <v>18</v>
      </c>
      <c r="G3436" s="4" t="s">
        <v>19</v>
      </c>
      <c r="H3436" s="4" t="s">
        <v>20</v>
      </c>
      <c r="I3436" s="5">
        <v>6391687.1399999997</v>
      </c>
      <c r="J3436" s="5">
        <v>492479.49429631711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 t="s">
        <v>21</v>
      </c>
      <c r="Q3436" s="12" t="s">
        <v>22</v>
      </c>
    </row>
    <row r="3437" spans="1:17" x14ac:dyDescent="0.25">
      <c r="A3437" s="4" t="s">
        <v>3001</v>
      </c>
      <c r="B3437" s="4"/>
      <c r="C3437" s="3">
        <v>319934</v>
      </c>
      <c r="D3437" s="11"/>
      <c r="E3437" s="4" t="s">
        <v>62</v>
      </c>
      <c r="F3437" s="4" t="s">
        <v>18</v>
      </c>
      <c r="G3437" s="4" t="s">
        <v>19</v>
      </c>
      <c r="H3437" s="4" t="s">
        <v>25</v>
      </c>
      <c r="I3437" s="5">
        <v>1620239.58</v>
      </c>
      <c r="J3437" s="5">
        <v>1620239.58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 t="s">
        <v>21</v>
      </c>
      <c r="Q3437" s="12" t="s">
        <v>22</v>
      </c>
    </row>
    <row r="3438" spans="1:17" x14ac:dyDescent="0.25">
      <c r="A3438" s="4" t="s">
        <v>3002</v>
      </c>
      <c r="B3438" s="4"/>
      <c r="C3438" s="3">
        <v>311337</v>
      </c>
      <c r="D3438" s="11"/>
      <c r="E3438" s="4" t="s">
        <v>27</v>
      </c>
      <c r="F3438" s="4" t="s">
        <v>18</v>
      </c>
      <c r="G3438" s="4" t="s">
        <v>19</v>
      </c>
      <c r="H3438" s="4" t="s">
        <v>25</v>
      </c>
      <c r="I3438" s="5">
        <v>222996.34</v>
      </c>
      <c r="J3438" s="5">
        <v>222996.34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 t="s">
        <v>21</v>
      </c>
      <c r="Q3438" s="12" t="s">
        <v>545</v>
      </c>
    </row>
    <row r="3439" spans="1:17" x14ac:dyDescent="0.25">
      <c r="A3439" s="4" t="s">
        <v>3003</v>
      </c>
      <c r="B3439" s="4"/>
      <c r="C3439" s="3">
        <v>318822</v>
      </c>
      <c r="D3439" s="11"/>
      <c r="E3439" s="4" t="s">
        <v>17</v>
      </c>
      <c r="F3439" s="4" t="s">
        <v>18</v>
      </c>
      <c r="G3439" s="4" t="s">
        <v>19</v>
      </c>
      <c r="H3439" s="4" t="s">
        <v>25</v>
      </c>
      <c r="I3439" s="5">
        <v>19801.89</v>
      </c>
      <c r="J3439" s="5">
        <v>19801.89</v>
      </c>
      <c r="K3439" s="5">
        <v>0</v>
      </c>
      <c r="L3439" s="5">
        <v>0</v>
      </c>
      <c r="M3439" s="5">
        <v>0</v>
      </c>
      <c r="N3439" s="5">
        <v>0</v>
      </c>
      <c r="O3439" s="5">
        <v>0</v>
      </c>
      <c r="P3439" s="5" t="s">
        <v>21</v>
      </c>
      <c r="Q3439" s="12" t="s">
        <v>22</v>
      </c>
    </row>
    <row r="3440" spans="1:17" x14ac:dyDescent="0.25">
      <c r="A3440" s="4" t="s">
        <v>3004</v>
      </c>
      <c r="B3440" s="4"/>
      <c r="C3440" s="3">
        <v>309847</v>
      </c>
      <c r="D3440" s="11"/>
      <c r="E3440" s="4" t="s">
        <v>27</v>
      </c>
      <c r="F3440" s="4" t="s">
        <v>18</v>
      </c>
      <c r="G3440" s="4" t="s">
        <v>19</v>
      </c>
      <c r="H3440" s="4" t="s">
        <v>25</v>
      </c>
      <c r="I3440" s="5">
        <v>841056.06</v>
      </c>
      <c r="J3440" s="5">
        <v>841056.06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 t="s">
        <v>21</v>
      </c>
      <c r="Q3440" s="12" t="s">
        <v>22</v>
      </c>
    </row>
    <row r="3441" spans="1:17" x14ac:dyDescent="0.25">
      <c r="A3441" s="4" t="s">
        <v>3005</v>
      </c>
      <c r="B3441" s="4"/>
      <c r="C3441" s="3">
        <v>314798</v>
      </c>
      <c r="D3441" s="11"/>
      <c r="E3441" s="4" t="s">
        <v>27</v>
      </c>
      <c r="F3441" s="4" t="s">
        <v>18</v>
      </c>
      <c r="G3441" s="4" t="s">
        <v>19</v>
      </c>
      <c r="H3441" s="4" t="s">
        <v>25</v>
      </c>
      <c r="I3441" s="5">
        <v>36808.660000000003</v>
      </c>
      <c r="J3441" s="5">
        <v>36808.660000000003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 t="s">
        <v>21</v>
      </c>
      <c r="Q3441" s="12" t="s">
        <v>28</v>
      </c>
    </row>
    <row r="3442" spans="1:17" x14ac:dyDescent="0.25">
      <c r="A3442" s="4" t="s">
        <v>3006</v>
      </c>
      <c r="B3442" s="4"/>
      <c r="C3442" s="3">
        <v>313338</v>
      </c>
      <c r="D3442" s="11"/>
      <c r="E3442" s="4" t="s">
        <v>17</v>
      </c>
      <c r="F3442" s="4" t="s">
        <v>18</v>
      </c>
      <c r="G3442" s="4" t="s">
        <v>19</v>
      </c>
      <c r="H3442" s="4" t="s">
        <v>25</v>
      </c>
      <c r="I3442" s="5">
        <v>0.01</v>
      </c>
      <c r="J3442" s="5">
        <v>0.01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 t="s">
        <v>21</v>
      </c>
      <c r="Q3442" s="12" t="s">
        <v>22</v>
      </c>
    </row>
    <row r="3443" spans="1:17" x14ac:dyDescent="0.25">
      <c r="A3443" s="4" t="s">
        <v>3007</v>
      </c>
      <c r="B3443" s="4"/>
      <c r="C3443" s="3">
        <v>312625</v>
      </c>
      <c r="D3443" s="11"/>
      <c r="E3443" s="4" t="s">
        <v>17</v>
      </c>
      <c r="F3443" s="4" t="s">
        <v>18</v>
      </c>
      <c r="G3443" s="4" t="s">
        <v>19</v>
      </c>
      <c r="H3443" s="4" t="s">
        <v>20</v>
      </c>
      <c r="I3443" s="5">
        <v>196082.92</v>
      </c>
      <c r="J3443" s="5">
        <v>15108.1889908875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 t="s">
        <v>21</v>
      </c>
      <c r="Q3443" s="12" t="s">
        <v>22</v>
      </c>
    </row>
    <row r="3444" spans="1:17" x14ac:dyDescent="0.25">
      <c r="A3444" s="4" t="s">
        <v>3008</v>
      </c>
      <c r="B3444" s="4"/>
      <c r="C3444" s="3">
        <v>314798</v>
      </c>
      <c r="D3444" s="11"/>
      <c r="E3444" s="4" t="s">
        <v>27</v>
      </c>
      <c r="F3444" s="4" t="s">
        <v>18</v>
      </c>
      <c r="G3444" s="4" t="s">
        <v>19</v>
      </c>
      <c r="H3444" s="4" t="s">
        <v>25</v>
      </c>
      <c r="I3444" s="5">
        <v>49762.92</v>
      </c>
      <c r="J3444" s="5">
        <v>49762.92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 t="s">
        <v>21</v>
      </c>
      <c r="Q3444" s="12" t="s">
        <v>28</v>
      </c>
    </row>
    <row r="3445" spans="1:17" x14ac:dyDescent="0.25">
      <c r="A3445" s="4" t="s">
        <v>3009</v>
      </c>
      <c r="B3445" s="4"/>
      <c r="C3445" s="3">
        <v>308683</v>
      </c>
      <c r="D3445" s="11"/>
      <c r="E3445" s="4" t="s">
        <v>17</v>
      </c>
      <c r="F3445" s="4" t="s">
        <v>18</v>
      </c>
      <c r="G3445" s="4" t="s">
        <v>19</v>
      </c>
      <c r="H3445" s="4" t="s">
        <v>20</v>
      </c>
      <c r="I3445" s="5">
        <v>366480.12</v>
      </c>
      <c r="J3445" s="5">
        <v>28237.293255134766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 t="s">
        <v>21</v>
      </c>
      <c r="Q3445" s="12" t="s">
        <v>22</v>
      </c>
    </row>
    <row r="3446" spans="1:17" x14ac:dyDescent="0.25">
      <c r="A3446" s="4" t="s">
        <v>3010</v>
      </c>
      <c r="B3446" s="4"/>
      <c r="C3446" s="3">
        <v>310469</v>
      </c>
      <c r="D3446" s="11"/>
      <c r="E3446" s="4" t="s">
        <v>17</v>
      </c>
      <c r="F3446" s="4" t="s">
        <v>18</v>
      </c>
      <c r="G3446" s="4" t="s">
        <v>48</v>
      </c>
      <c r="H3446" s="4" t="s">
        <v>20</v>
      </c>
      <c r="I3446" s="5">
        <v>1333950.8400000001</v>
      </c>
      <c r="J3446" s="5">
        <v>102780.91225524964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 t="s">
        <v>21</v>
      </c>
      <c r="Q3446" s="12" t="s">
        <v>22</v>
      </c>
    </row>
    <row r="3447" spans="1:17" x14ac:dyDescent="0.25">
      <c r="A3447" s="4" t="s">
        <v>3011</v>
      </c>
      <c r="B3447" s="4"/>
      <c r="C3447" s="3">
        <v>314376</v>
      </c>
      <c r="D3447" s="11"/>
      <c r="E3447" s="4" t="s">
        <v>24</v>
      </c>
      <c r="F3447" s="4" t="s">
        <v>18</v>
      </c>
      <c r="G3447" s="4" t="s">
        <v>19</v>
      </c>
      <c r="H3447" s="4" t="s">
        <v>25</v>
      </c>
      <c r="I3447" s="5">
        <v>1167195.6399999999</v>
      </c>
      <c r="J3447" s="5">
        <v>1167195.6399999999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 t="s">
        <v>21</v>
      </c>
      <c r="Q3447" s="12" t="s">
        <v>28</v>
      </c>
    </row>
    <row r="3448" spans="1:17" x14ac:dyDescent="0.25">
      <c r="A3448" s="4" t="s">
        <v>3012</v>
      </c>
      <c r="B3448" s="4"/>
      <c r="C3448" s="3">
        <v>318541</v>
      </c>
      <c r="D3448" s="11"/>
      <c r="E3448" s="4" t="s">
        <v>17</v>
      </c>
      <c r="F3448" s="4" t="s">
        <v>18</v>
      </c>
      <c r="G3448" s="4" t="s">
        <v>19</v>
      </c>
      <c r="H3448" s="4" t="s">
        <v>20</v>
      </c>
      <c r="I3448" s="5">
        <v>401075.09</v>
      </c>
      <c r="J3448" s="5">
        <v>30902.835694497069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 t="s">
        <v>21</v>
      </c>
      <c r="Q3448" s="12" t="s">
        <v>22</v>
      </c>
    </row>
    <row r="3449" spans="1:17" x14ac:dyDescent="0.25">
      <c r="A3449" s="4" t="s">
        <v>3013</v>
      </c>
      <c r="B3449" s="4"/>
      <c r="C3449" s="3">
        <v>313082</v>
      </c>
      <c r="D3449" s="11"/>
      <c r="E3449" s="4" t="s">
        <v>17</v>
      </c>
      <c r="F3449" s="4" t="s">
        <v>18</v>
      </c>
      <c r="G3449" s="4" t="s">
        <v>19</v>
      </c>
      <c r="H3449" s="4" t="s">
        <v>20</v>
      </c>
      <c r="I3449" s="5">
        <v>360307.49</v>
      </c>
      <c r="J3449" s="5">
        <v>27761.692113480909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 t="s">
        <v>21</v>
      </c>
      <c r="Q3449" s="12" t="s">
        <v>22</v>
      </c>
    </row>
    <row r="3450" spans="1:17" x14ac:dyDescent="0.25">
      <c r="A3450" s="4" t="s">
        <v>3014</v>
      </c>
      <c r="B3450" s="4"/>
      <c r="C3450" s="3">
        <v>310229</v>
      </c>
      <c r="D3450" s="11"/>
      <c r="E3450" s="4" t="s">
        <v>17</v>
      </c>
      <c r="F3450" s="4" t="s">
        <v>18</v>
      </c>
      <c r="G3450" s="4" t="s">
        <v>19</v>
      </c>
      <c r="H3450" s="4" t="s">
        <v>20</v>
      </c>
      <c r="I3450" s="5">
        <v>414880.4</v>
      </c>
      <c r="J3450" s="5">
        <v>31966.534830341177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 t="s">
        <v>21</v>
      </c>
      <c r="Q3450" s="12" t="s">
        <v>22</v>
      </c>
    </row>
    <row r="3451" spans="1:17" x14ac:dyDescent="0.25">
      <c r="A3451" s="4" t="s">
        <v>3015</v>
      </c>
      <c r="B3451" s="4"/>
      <c r="C3451" s="3">
        <v>312682</v>
      </c>
      <c r="D3451" s="11"/>
      <c r="E3451" s="4" t="s">
        <v>17</v>
      </c>
      <c r="F3451" s="4" t="s">
        <v>18</v>
      </c>
      <c r="G3451" s="4" t="s">
        <v>19</v>
      </c>
      <c r="H3451" s="4" t="s">
        <v>20</v>
      </c>
      <c r="I3451" s="5">
        <v>1034429.03</v>
      </c>
      <c r="J3451" s="5">
        <v>79702.756787283841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 t="s">
        <v>21</v>
      </c>
      <c r="Q3451" s="12" t="s">
        <v>22</v>
      </c>
    </row>
    <row r="3452" spans="1:17" x14ac:dyDescent="0.25">
      <c r="A3452" s="4" t="s">
        <v>3016</v>
      </c>
      <c r="B3452" s="4"/>
      <c r="C3452" s="3">
        <v>314798</v>
      </c>
      <c r="D3452" s="11"/>
      <c r="E3452" s="4" t="s">
        <v>27</v>
      </c>
      <c r="F3452" s="4" t="s">
        <v>18</v>
      </c>
      <c r="G3452" s="4" t="s">
        <v>19</v>
      </c>
      <c r="H3452" s="4" t="s">
        <v>25</v>
      </c>
      <c r="I3452" s="5">
        <v>113222.21</v>
      </c>
      <c r="J3452" s="5">
        <v>113222.21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 t="s">
        <v>21</v>
      </c>
      <c r="Q3452" s="12" t="s">
        <v>28</v>
      </c>
    </row>
    <row r="3453" spans="1:17" x14ac:dyDescent="0.25">
      <c r="A3453" s="4" t="s">
        <v>3017</v>
      </c>
      <c r="B3453" s="4"/>
      <c r="C3453" s="3">
        <v>310469</v>
      </c>
      <c r="D3453" s="11"/>
      <c r="E3453" s="4" t="s">
        <v>17</v>
      </c>
      <c r="F3453" s="4" t="s">
        <v>18</v>
      </c>
      <c r="G3453" s="4" t="s">
        <v>48</v>
      </c>
      <c r="H3453" s="4" t="s">
        <v>20</v>
      </c>
      <c r="I3453" s="5">
        <v>1314517.6499999999</v>
      </c>
      <c r="J3453" s="5">
        <v>101283.58496526524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 t="s">
        <v>21</v>
      </c>
      <c r="Q3453" s="12" t="s">
        <v>22</v>
      </c>
    </row>
    <row r="3454" spans="1:17" x14ac:dyDescent="0.25">
      <c r="A3454" s="4" t="s">
        <v>3018</v>
      </c>
      <c r="B3454" s="4"/>
      <c r="C3454" s="3">
        <v>308973</v>
      </c>
      <c r="D3454" s="11"/>
      <c r="E3454" s="4" t="s">
        <v>24</v>
      </c>
      <c r="F3454" s="4" t="s">
        <v>18</v>
      </c>
      <c r="G3454" s="4" t="s">
        <v>48</v>
      </c>
      <c r="H3454" s="4" t="s">
        <v>25</v>
      </c>
      <c r="I3454" s="5">
        <v>367702.1</v>
      </c>
      <c r="J3454" s="5">
        <v>367702.1</v>
      </c>
      <c r="K3454" s="5">
        <v>367702.1</v>
      </c>
      <c r="L3454" s="5">
        <v>0</v>
      </c>
      <c r="M3454" s="5">
        <v>0</v>
      </c>
      <c r="N3454" s="5">
        <v>0</v>
      </c>
      <c r="O3454" s="5">
        <v>367702.1</v>
      </c>
      <c r="P3454" s="5" t="s">
        <v>33</v>
      </c>
      <c r="Q3454" s="12" t="s">
        <v>97</v>
      </c>
    </row>
    <row r="3455" spans="1:17" x14ac:dyDescent="0.25">
      <c r="A3455" s="4" t="s">
        <v>3019</v>
      </c>
      <c r="B3455" s="4"/>
      <c r="C3455" s="3">
        <v>316461</v>
      </c>
      <c r="D3455" s="11"/>
      <c r="E3455" s="4" t="s">
        <v>17</v>
      </c>
      <c r="F3455" s="4" t="s">
        <v>18</v>
      </c>
      <c r="G3455" s="4" t="s">
        <v>48</v>
      </c>
      <c r="H3455" s="4" t="s">
        <v>20</v>
      </c>
      <c r="I3455" s="5">
        <v>64109.58</v>
      </c>
      <c r="J3455" s="5">
        <v>4939.6431405979747</v>
      </c>
      <c r="K3455" s="5">
        <v>0</v>
      </c>
      <c r="L3455" s="5">
        <v>0</v>
      </c>
      <c r="M3455" s="5">
        <v>0</v>
      </c>
      <c r="N3455" s="5">
        <v>64109.58</v>
      </c>
      <c r="O3455" s="5">
        <v>64109.58</v>
      </c>
      <c r="P3455" s="5" t="s">
        <v>49</v>
      </c>
      <c r="Q3455" s="12" t="s">
        <v>22</v>
      </c>
    </row>
    <row r="3456" spans="1:17" x14ac:dyDescent="0.25">
      <c r="A3456" s="4" t="s">
        <v>3020</v>
      </c>
      <c r="B3456" s="4"/>
      <c r="C3456" s="3">
        <v>313554</v>
      </c>
      <c r="D3456" s="11"/>
      <c r="E3456" s="4" t="s">
        <v>17</v>
      </c>
      <c r="F3456" s="4" t="s">
        <v>18</v>
      </c>
      <c r="G3456" s="4" t="s">
        <v>19</v>
      </c>
      <c r="H3456" s="4" t="s">
        <v>20</v>
      </c>
      <c r="I3456" s="5">
        <v>51717.760000000002</v>
      </c>
      <c r="J3456" s="5">
        <v>3984.8534092891005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 t="s">
        <v>21</v>
      </c>
      <c r="Q3456" s="12" t="s">
        <v>22</v>
      </c>
    </row>
    <row r="3457" spans="1:17" x14ac:dyDescent="0.25">
      <c r="A3457" s="4">
        <v>30000823</v>
      </c>
      <c r="B3457" s="4"/>
      <c r="C3457" s="3">
        <v>319705</v>
      </c>
      <c r="D3457" s="11"/>
      <c r="E3457" s="4" t="s">
        <v>27</v>
      </c>
      <c r="F3457" s="4" t="s">
        <v>18</v>
      </c>
      <c r="G3457" s="4" t="s">
        <v>19</v>
      </c>
      <c r="H3457" s="4" t="s">
        <v>25</v>
      </c>
      <c r="I3457" s="5">
        <v>601409.01</v>
      </c>
      <c r="J3457" s="5">
        <v>601409.01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 t="s">
        <v>21</v>
      </c>
      <c r="Q3457" s="12" t="s">
        <v>22</v>
      </c>
    </row>
    <row r="3458" spans="1:17" x14ac:dyDescent="0.25">
      <c r="A3458" s="4" t="s">
        <v>3021</v>
      </c>
      <c r="B3458" s="4"/>
      <c r="C3458" s="3">
        <v>312637</v>
      </c>
      <c r="D3458" s="11"/>
      <c r="E3458" s="4" t="s">
        <v>24</v>
      </c>
      <c r="F3458" s="4" t="s">
        <v>18</v>
      </c>
      <c r="G3458" s="4" t="s">
        <v>48</v>
      </c>
      <c r="H3458" s="4" t="s">
        <v>20</v>
      </c>
      <c r="I3458" s="5">
        <v>916204.78</v>
      </c>
      <c r="J3458" s="5">
        <v>70593.57832183702</v>
      </c>
      <c r="K3458" s="5">
        <v>916204.78</v>
      </c>
      <c r="L3458" s="5">
        <v>0</v>
      </c>
      <c r="M3458" s="5">
        <v>0</v>
      </c>
      <c r="N3458" s="5">
        <v>0</v>
      </c>
      <c r="O3458" s="5">
        <v>916204.78</v>
      </c>
      <c r="P3458" s="5" t="s">
        <v>33</v>
      </c>
      <c r="Q3458" s="12" t="s">
        <v>22</v>
      </c>
    </row>
    <row r="3459" spans="1:17" x14ac:dyDescent="0.25">
      <c r="A3459" s="4">
        <v>30000569</v>
      </c>
      <c r="B3459" s="4"/>
      <c r="C3459" s="3">
        <v>315591</v>
      </c>
      <c r="D3459" s="11"/>
      <c r="E3459" s="4" t="s">
        <v>17</v>
      </c>
      <c r="F3459" s="4" t="s">
        <v>18</v>
      </c>
      <c r="G3459" s="4" t="s">
        <v>19</v>
      </c>
      <c r="H3459" s="4" t="s">
        <v>20</v>
      </c>
      <c r="I3459" s="5">
        <v>285953.78000000003</v>
      </c>
      <c r="J3459" s="5">
        <v>22032.738756127594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 t="s">
        <v>21</v>
      </c>
      <c r="Q3459" s="12" t="s">
        <v>22</v>
      </c>
    </row>
    <row r="3460" spans="1:17" x14ac:dyDescent="0.25">
      <c r="A3460" s="4">
        <v>30000480</v>
      </c>
      <c r="B3460" s="4"/>
      <c r="C3460" s="3">
        <v>327106</v>
      </c>
      <c r="D3460" s="11"/>
      <c r="E3460" s="4" t="s">
        <v>17</v>
      </c>
      <c r="F3460" s="4" t="s">
        <v>18</v>
      </c>
      <c r="G3460" s="4" t="s">
        <v>19</v>
      </c>
      <c r="H3460" s="4" t="s">
        <v>20</v>
      </c>
      <c r="I3460" s="5">
        <v>862537.5</v>
      </c>
      <c r="J3460" s="5">
        <v>66458.514396499333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 t="s">
        <v>21</v>
      </c>
      <c r="Q3460" s="12" t="s">
        <v>22</v>
      </c>
    </row>
    <row r="3461" spans="1:17" x14ac:dyDescent="0.25">
      <c r="A3461" s="4">
        <v>30000789</v>
      </c>
      <c r="B3461" s="4"/>
      <c r="C3461" s="3">
        <v>316207</v>
      </c>
      <c r="D3461" s="11"/>
      <c r="E3461" s="4" t="s">
        <v>24</v>
      </c>
      <c r="F3461" s="4" t="s">
        <v>18</v>
      </c>
      <c r="G3461" s="4" t="s">
        <v>19</v>
      </c>
      <c r="H3461" s="4" t="s">
        <v>20</v>
      </c>
      <c r="I3461" s="5">
        <v>646425</v>
      </c>
      <c r="J3461" s="5">
        <v>49807.046266112578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 t="s">
        <v>21</v>
      </c>
      <c r="Q3461" s="12" t="s">
        <v>22</v>
      </c>
    </row>
    <row r="3462" spans="1:17" x14ac:dyDescent="0.25">
      <c r="A3462" s="4" t="s">
        <v>3022</v>
      </c>
      <c r="B3462" s="4"/>
      <c r="C3462" s="3">
        <v>309282</v>
      </c>
      <c r="D3462" s="11"/>
      <c r="E3462" s="4" t="s">
        <v>17</v>
      </c>
      <c r="F3462" s="4" t="s">
        <v>18</v>
      </c>
      <c r="G3462" s="4" t="s">
        <v>19</v>
      </c>
      <c r="H3462" s="4" t="s">
        <v>20</v>
      </c>
      <c r="I3462" s="5">
        <v>498065.1</v>
      </c>
      <c r="J3462" s="5">
        <v>38375.915967414607</v>
      </c>
      <c r="K3462" s="5">
        <v>498065.1</v>
      </c>
      <c r="L3462" s="5">
        <v>0</v>
      </c>
      <c r="M3462" s="5">
        <v>0</v>
      </c>
      <c r="N3462" s="5">
        <v>0</v>
      </c>
      <c r="O3462" s="5">
        <v>498065.1</v>
      </c>
      <c r="P3462" s="5" t="s">
        <v>33</v>
      </c>
      <c r="Q3462" s="12" t="s">
        <v>22</v>
      </c>
    </row>
    <row r="3463" spans="1:17" x14ac:dyDescent="0.25">
      <c r="A3463" s="4" t="s">
        <v>3023</v>
      </c>
      <c r="B3463" s="4"/>
      <c r="C3463" s="3">
        <v>312637</v>
      </c>
      <c r="D3463" s="11"/>
      <c r="E3463" s="4" t="s">
        <v>24</v>
      </c>
      <c r="F3463" s="4" t="s">
        <v>18</v>
      </c>
      <c r="G3463" s="4" t="s">
        <v>48</v>
      </c>
      <c r="H3463" s="4" t="s">
        <v>20</v>
      </c>
      <c r="I3463" s="5">
        <v>916204.78</v>
      </c>
      <c r="J3463" s="5">
        <v>70593.57832183702</v>
      </c>
      <c r="K3463" s="5">
        <v>916204.78</v>
      </c>
      <c r="L3463" s="5">
        <v>0</v>
      </c>
      <c r="M3463" s="5">
        <v>0</v>
      </c>
      <c r="N3463" s="5">
        <v>0</v>
      </c>
      <c r="O3463" s="5">
        <v>916204.78</v>
      </c>
      <c r="P3463" s="5" t="s">
        <v>33</v>
      </c>
      <c r="Q3463" s="12" t="s">
        <v>22</v>
      </c>
    </row>
    <row r="3464" spans="1:17" x14ac:dyDescent="0.25">
      <c r="A3464" s="4">
        <v>30000418</v>
      </c>
      <c r="B3464" s="4"/>
      <c r="C3464" s="3">
        <v>308390</v>
      </c>
      <c r="D3464" s="11"/>
      <c r="E3464" s="4" t="s">
        <v>24</v>
      </c>
      <c r="F3464" s="4" t="s">
        <v>18</v>
      </c>
      <c r="G3464" s="4" t="s">
        <v>19</v>
      </c>
      <c r="H3464" s="4" t="s">
        <v>25</v>
      </c>
      <c r="I3464" s="5">
        <v>209191.83</v>
      </c>
      <c r="J3464" s="5">
        <v>209191.83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 t="s">
        <v>21</v>
      </c>
      <c r="Q3464" s="12" t="s">
        <v>41</v>
      </c>
    </row>
    <row r="3465" spans="1:17" x14ac:dyDescent="0.25">
      <c r="A3465" s="4">
        <v>30000787</v>
      </c>
      <c r="B3465" s="4"/>
      <c r="C3465" s="3">
        <v>316198</v>
      </c>
      <c r="D3465" s="11"/>
      <c r="E3465" s="4" t="s">
        <v>24</v>
      </c>
      <c r="F3465" s="4" t="s">
        <v>18</v>
      </c>
      <c r="G3465" s="4" t="s">
        <v>19</v>
      </c>
      <c r="H3465" s="4" t="s">
        <v>20</v>
      </c>
      <c r="I3465" s="5">
        <v>3518160.64</v>
      </c>
      <c r="J3465" s="5">
        <v>271074.27739969257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 t="s">
        <v>21</v>
      </c>
      <c r="Q3465" s="12" t="s">
        <v>22</v>
      </c>
    </row>
    <row r="3466" spans="1:17" x14ac:dyDescent="0.25">
      <c r="A3466" s="4">
        <v>30000421</v>
      </c>
      <c r="B3466" s="4"/>
      <c r="C3466" s="3">
        <v>308390</v>
      </c>
      <c r="D3466" s="11"/>
      <c r="E3466" s="4" t="s">
        <v>24</v>
      </c>
      <c r="F3466" s="4" t="s">
        <v>18</v>
      </c>
      <c r="G3466" s="4" t="s">
        <v>19</v>
      </c>
      <c r="H3466" s="4" t="s">
        <v>25</v>
      </c>
      <c r="I3466" s="5">
        <v>209191.83</v>
      </c>
      <c r="J3466" s="5">
        <v>209191.83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 t="s">
        <v>21</v>
      </c>
      <c r="Q3466" s="12" t="s">
        <v>41</v>
      </c>
    </row>
    <row r="3467" spans="1:17" x14ac:dyDescent="0.25">
      <c r="A3467" s="4" t="s">
        <v>3024</v>
      </c>
      <c r="B3467" s="4"/>
      <c r="C3467" s="3">
        <v>313953</v>
      </c>
      <c r="D3467" s="11"/>
      <c r="E3467" s="4" t="s">
        <v>17</v>
      </c>
      <c r="F3467" s="4" t="s">
        <v>18</v>
      </c>
      <c r="G3467" s="4" t="s">
        <v>19</v>
      </c>
      <c r="H3467" s="4" t="s">
        <v>20</v>
      </c>
      <c r="I3467" s="5">
        <v>741176.05</v>
      </c>
      <c r="J3467" s="5">
        <v>57107.614670974319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 t="s">
        <v>21</v>
      </c>
      <c r="Q3467" s="12" t="s">
        <v>22</v>
      </c>
    </row>
    <row r="3468" spans="1:17" x14ac:dyDescent="0.25">
      <c r="A3468" s="4">
        <v>30000823</v>
      </c>
      <c r="B3468" s="4"/>
      <c r="C3468" s="3">
        <v>319705</v>
      </c>
      <c r="D3468" s="11"/>
      <c r="E3468" s="4" t="s">
        <v>27</v>
      </c>
      <c r="F3468" s="4" t="s">
        <v>18</v>
      </c>
      <c r="G3468" s="4" t="s">
        <v>19</v>
      </c>
      <c r="H3468" s="4" t="s">
        <v>25</v>
      </c>
      <c r="I3468" s="5">
        <v>512912.42</v>
      </c>
      <c r="J3468" s="5">
        <v>512912.42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 t="s">
        <v>21</v>
      </c>
      <c r="Q3468" s="12" t="s">
        <v>22</v>
      </c>
    </row>
    <row r="3469" spans="1:17" x14ac:dyDescent="0.25">
      <c r="A3469" s="4" t="s">
        <v>3025</v>
      </c>
      <c r="B3469" s="4"/>
      <c r="C3469" s="3">
        <v>320022</v>
      </c>
      <c r="D3469" s="11"/>
      <c r="E3469" s="4" t="s">
        <v>24</v>
      </c>
      <c r="F3469" s="4" t="s">
        <v>18</v>
      </c>
      <c r="G3469" s="4" t="s">
        <v>48</v>
      </c>
      <c r="H3469" s="4" t="s">
        <v>25</v>
      </c>
      <c r="I3469" s="5">
        <v>113652.12</v>
      </c>
      <c r="J3469" s="5">
        <v>113652.12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 t="s">
        <v>21</v>
      </c>
      <c r="Q3469" s="12" t="s">
        <v>26</v>
      </c>
    </row>
    <row r="3470" spans="1:17" x14ac:dyDescent="0.25">
      <c r="A3470" s="4" t="s">
        <v>3026</v>
      </c>
      <c r="B3470" s="4"/>
      <c r="C3470" s="3">
        <v>315996</v>
      </c>
      <c r="D3470" s="11"/>
      <c r="E3470" s="4" t="s">
        <v>17</v>
      </c>
      <c r="F3470" s="4" t="s">
        <v>18</v>
      </c>
      <c r="G3470" s="4" t="s">
        <v>19</v>
      </c>
      <c r="H3470" s="4" t="s">
        <v>20</v>
      </c>
      <c r="I3470" s="5">
        <v>701680.32</v>
      </c>
      <c r="J3470" s="5">
        <v>54064.468673489857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 t="s">
        <v>21</v>
      </c>
      <c r="Q3470" s="12" t="s">
        <v>22</v>
      </c>
    </row>
    <row r="3471" spans="1:17" x14ac:dyDescent="0.25">
      <c r="A3471" s="4" t="s">
        <v>3027</v>
      </c>
      <c r="B3471" s="4"/>
      <c r="C3471" s="3">
        <v>316690</v>
      </c>
      <c r="D3471" s="11"/>
      <c r="E3471" s="4" t="s">
        <v>17</v>
      </c>
      <c r="F3471" s="4" t="s">
        <v>18</v>
      </c>
      <c r="G3471" s="4" t="s">
        <v>19</v>
      </c>
      <c r="H3471" s="4" t="s">
        <v>20</v>
      </c>
      <c r="I3471" s="5">
        <v>5719684.7999999998</v>
      </c>
      <c r="J3471" s="5">
        <v>440701.71398256702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 t="s">
        <v>21</v>
      </c>
      <c r="Q3471" s="12" t="s">
        <v>22</v>
      </c>
    </row>
    <row r="3472" spans="1:17" x14ac:dyDescent="0.25">
      <c r="A3472" s="4" t="s">
        <v>3028</v>
      </c>
      <c r="B3472" s="4"/>
      <c r="C3472" s="3">
        <v>313250</v>
      </c>
      <c r="D3472" s="11"/>
      <c r="E3472" s="4" t="s">
        <v>24</v>
      </c>
      <c r="F3472" s="4" t="s">
        <v>18</v>
      </c>
      <c r="G3472" s="4" t="s">
        <v>19</v>
      </c>
      <c r="H3472" s="4" t="s">
        <v>25</v>
      </c>
      <c r="I3472" s="5">
        <v>12688.49</v>
      </c>
      <c r="J3472" s="5">
        <v>12688.49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 t="s">
        <v>21</v>
      </c>
      <c r="Q3472" s="12" t="s">
        <v>28</v>
      </c>
    </row>
    <row r="3473" spans="1:17" x14ac:dyDescent="0.25">
      <c r="A3473" s="4" t="s">
        <v>3029</v>
      </c>
      <c r="B3473" s="4"/>
      <c r="C3473" s="3">
        <v>310968</v>
      </c>
      <c r="D3473" s="11"/>
      <c r="E3473" s="4" t="s">
        <v>24</v>
      </c>
      <c r="F3473" s="4" t="s">
        <v>18</v>
      </c>
      <c r="G3473" s="4" t="s">
        <v>19</v>
      </c>
      <c r="H3473" s="4" t="s">
        <v>25</v>
      </c>
      <c r="I3473" s="5">
        <v>384273.88</v>
      </c>
      <c r="J3473" s="5">
        <v>384273.88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 t="s">
        <v>21</v>
      </c>
      <c r="Q3473" s="12" t="s">
        <v>26</v>
      </c>
    </row>
    <row r="3474" spans="1:17" x14ac:dyDescent="0.25">
      <c r="A3474" s="4">
        <v>30000542</v>
      </c>
      <c r="B3474" s="4"/>
      <c r="C3474" s="3">
        <v>312288</v>
      </c>
      <c r="D3474" s="11"/>
      <c r="E3474" s="4" t="s">
        <v>17</v>
      </c>
      <c r="F3474" s="4" t="s">
        <v>18</v>
      </c>
      <c r="G3474" s="4" t="s">
        <v>19</v>
      </c>
      <c r="H3474" s="4" t="s">
        <v>25</v>
      </c>
      <c r="I3474" s="5">
        <v>1202255.31</v>
      </c>
      <c r="J3474" s="5">
        <v>1202255.31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 t="s">
        <v>21</v>
      </c>
      <c r="Q3474" s="12" t="s">
        <v>22</v>
      </c>
    </row>
    <row r="3475" spans="1:17" x14ac:dyDescent="0.25">
      <c r="A3475" s="4" t="s">
        <v>3030</v>
      </c>
      <c r="B3475" s="4"/>
      <c r="C3475" s="3">
        <v>320022</v>
      </c>
      <c r="D3475" s="11"/>
      <c r="E3475" s="4" t="s">
        <v>24</v>
      </c>
      <c r="F3475" s="4" t="s">
        <v>18</v>
      </c>
      <c r="G3475" s="4" t="s">
        <v>48</v>
      </c>
      <c r="H3475" s="4" t="s">
        <v>25</v>
      </c>
      <c r="I3475" s="5">
        <v>12149.01</v>
      </c>
      <c r="J3475" s="5">
        <v>12149.01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 t="s">
        <v>21</v>
      </c>
      <c r="Q3475" s="12" t="s">
        <v>26</v>
      </c>
    </row>
    <row r="3476" spans="1:17" x14ac:dyDescent="0.25">
      <c r="A3476" s="4" t="s">
        <v>3031</v>
      </c>
      <c r="B3476" s="4"/>
      <c r="C3476" s="3">
        <v>312637</v>
      </c>
      <c r="D3476" s="11"/>
      <c r="E3476" s="4" t="s">
        <v>24</v>
      </c>
      <c r="F3476" s="4" t="s">
        <v>18</v>
      </c>
      <c r="G3476" s="4" t="s">
        <v>48</v>
      </c>
      <c r="H3476" s="4" t="s">
        <v>20</v>
      </c>
      <c r="I3476" s="5">
        <v>1194651.3799999999</v>
      </c>
      <c r="J3476" s="5">
        <v>92047.888858777485</v>
      </c>
      <c r="K3476" s="5">
        <v>1194651.3799999999</v>
      </c>
      <c r="L3476" s="5">
        <v>0</v>
      </c>
      <c r="M3476" s="5">
        <v>0</v>
      </c>
      <c r="N3476" s="5">
        <v>0</v>
      </c>
      <c r="O3476" s="5">
        <v>1194651.3799999999</v>
      </c>
      <c r="P3476" s="5" t="s">
        <v>33</v>
      </c>
      <c r="Q3476" s="12" t="s">
        <v>22</v>
      </c>
    </row>
    <row r="3477" spans="1:17" x14ac:dyDescent="0.25">
      <c r="A3477" s="4" t="s">
        <v>3032</v>
      </c>
      <c r="B3477" s="4"/>
      <c r="C3477" s="3">
        <v>320022</v>
      </c>
      <c r="D3477" s="11"/>
      <c r="E3477" s="4" t="s">
        <v>24</v>
      </c>
      <c r="F3477" s="4" t="s">
        <v>18</v>
      </c>
      <c r="G3477" s="4" t="s">
        <v>48</v>
      </c>
      <c r="H3477" s="4" t="s">
        <v>25</v>
      </c>
      <c r="I3477" s="5">
        <v>12149.01</v>
      </c>
      <c r="J3477" s="5">
        <v>12149.01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 t="s">
        <v>21</v>
      </c>
      <c r="Q3477" s="12" t="s">
        <v>26</v>
      </c>
    </row>
    <row r="3478" spans="1:17" x14ac:dyDescent="0.25">
      <c r="A3478" s="4" t="s">
        <v>3033</v>
      </c>
      <c r="B3478" s="4"/>
      <c r="C3478" s="3">
        <v>319799</v>
      </c>
      <c r="D3478" s="11"/>
      <c r="E3478" s="4" t="s">
        <v>17</v>
      </c>
      <c r="F3478" s="4" t="s">
        <v>18</v>
      </c>
      <c r="G3478" s="4" t="s">
        <v>19</v>
      </c>
      <c r="H3478" s="4" t="s">
        <v>20</v>
      </c>
      <c r="I3478" s="5">
        <v>1526036.48</v>
      </c>
      <c r="J3478" s="5">
        <v>117581.11082203749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 t="s">
        <v>21</v>
      </c>
      <c r="Q3478" s="12" t="s">
        <v>22</v>
      </c>
    </row>
    <row r="3479" spans="1:17" x14ac:dyDescent="0.25">
      <c r="A3479" s="4">
        <v>30000401</v>
      </c>
      <c r="B3479" s="4"/>
      <c r="C3479" s="3">
        <v>317862</v>
      </c>
      <c r="D3479" s="11"/>
      <c r="E3479" s="4" t="s">
        <v>17</v>
      </c>
      <c r="F3479" s="4" t="s">
        <v>18</v>
      </c>
      <c r="G3479" s="4" t="s">
        <v>19</v>
      </c>
      <c r="H3479" s="4" t="s">
        <v>20</v>
      </c>
      <c r="I3479" s="5">
        <v>496305.21</v>
      </c>
      <c r="J3479" s="5">
        <v>38240.316442870746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 t="s">
        <v>21</v>
      </c>
      <c r="Q3479" s="12" t="s">
        <v>22</v>
      </c>
    </row>
    <row r="3480" spans="1:17" x14ac:dyDescent="0.25">
      <c r="A3480" s="4">
        <v>30000420</v>
      </c>
      <c r="B3480" s="4"/>
      <c r="C3480" s="3">
        <v>308390</v>
      </c>
      <c r="D3480" s="11"/>
      <c r="E3480" s="4" t="s">
        <v>24</v>
      </c>
      <c r="F3480" s="4" t="s">
        <v>18</v>
      </c>
      <c r="G3480" s="4" t="s">
        <v>19</v>
      </c>
      <c r="H3480" s="4" t="s">
        <v>25</v>
      </c>
      <c r="I3480" s="5">
        <v>209191.83</v>
      </c>
      <c r="J3480" s="5">
        <v>209191.83</v>
      </c>
      <c r="K3480" s="5">
        <v>0</v>
      </c>
      <c r="L3480" s="5">
        <v>0</v>
      </c>
      <c r="M3480" s="5">
        <v>0</v>
      </c>
      <c r="N3480" s="5">
        <v>0</v>
      </c>
      <c r="O3480" s="5">
        <v>0</v>
      </c>
      <c r="P3480" s="5" t="s">
        <v>21</v>
      </c>
      <c r="Q3480" s="12" t="s">
        <v>41</v>
      </c>
    </row>
    <row r="3481" spans="1:17" x14ac:dyDescent="0.25">
      <c r="A3481" s="4">
        <v>30000530</v>
      </c>
      <c r="B3481" s="4"/>
      <c r="C3481" s="3">
        <v>313404</v>
      </c>
      <c r="D3481" s="11"/>
      <c r="E3481" s="4" t="s">
        <v>17</v>
      </c>
      <c r="F3481" s="4" t="s">
        <v>18</v>
      </c>
      <c r="G3481" s="4" t="s">
        <v>19</v>
      </c>
      <c r="H3481" s="4" t="s">
        <v>20</v>
      </c>
      <c r="I3481" s="5">
        <v>1100632.31</v>
      </c>
      <c r="J3481" s="5">
        <v>84803.719512934011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 t="s">
        <v>21</v>
      </c>
      <c r="Q3481" s="12" t="s">
        <v>22</v>
      </c>
    </row>
    <row r="3482" spans="1:17" x14ac:dyDescent="0.25">
      <c r="A3482" s="4">
        <v>30000439</v>
      </c>
      <c r="B3482" s="4"/>
      <c r="C3482" s="3">
        <v>308390</v>
      </c>
      <c r="D3482" s="11"/>
      <c r="E3482" s="4" t="s">
        <v>24</v>
      </c>
      <c r="F3482" s="4" t="s">
        <v>18</v>
      </c>
      <c r="G3482" s="4" t="s">
        <v>19</v>
      </c>
      <c r="H3482" s="4" t="s">
        <v>25</v>
      </c>
      <c r="I3482" s="5">
        <v>244991.66</v>
      </c>
      <c r="J3482" s="5">
        <v>244991.66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 t="s">
        <v>21</v>
      </c>
      <c r="Q3482" s="12" t="s">
        <v>41</v>
      </c>
    </row>
    <row r="3483" spans="1:17" x14ac:dyDescent="0.25">
      <c r="A3483" s="4" t="s">
        <v>3034</v>
      </c>
      <c r="B3483" s="4"/>
      <c r="C3483" s="3">
        <v>312637</v>
      </c>
      <c r="D3483" s="11"/>
      <c r="E3483" s="4" t="s">
        <v>24</v>
      </c>
      <c r="F3483" s="4" t="s">
        <v>18</v>
      </c>
      <c r="G3483" s="4" t="s">
        <v>48</v>
      </c>
      <c r="H3483" s="4" t="s">
        <v>20</v>
      </c>
      <c r="I3483" s="5">
        <v>1223677.1399999999</v>
      </c>
      <c r="J3483" s="5">
        <v>94284.323667500968</v>
      </c>
      <c r="K3483" s="5">
        <v>1223677.1399999999</v>
      </c>
      <c r="L3483" s="5">
        <v>0</v>
      </c>
      <c r="M3483" s="5">
        <v>0</v>
      </c>
      <c r="N3483" s="5">
        <v>0</v>
      </c>
      <c r="O3483" s="5">
        <v>1223677.1399999999</v>
      </c>
      <c r="P3483" s="5" t="s">
        <v>33</v>
      </c>
      <c r="Q3483" s="12" t="s">
        <v>22</v>
      </c>
    </row>
    <row r="3484" spans="1:17" x14ac:dyDescent="0.25">
      <c r="A3484" s="4">
        <v>30000419</v>
      </c>
      <c r="B3484" s="4"/>
      <c r="C3484" s="3">
        <v>308390</v>
      </c>
      <c r="D3484" s="11"/>
      <c r="E3484" s="4" t="s">
        <v>24</v>
      </c>
      <c r="F3484" s="4" t="s">
        <v>18</v>
      </c>
      <c r="G3484" s="4" t="s">
        <v>19</v>
      </c>
      <c r="H3484" s="4" t="s">
        <v>25</v>
      </c>
      <c r="I3484" s="5">
        <v>209191.83</v>
      </c>
      <c r="J3484" s="5">
        <v>209191.83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 t="s">
        <v>21</v>
      </c>
      <c r="Q3484" s="12" t="s">
        <v>41</v>
      </c>
    </row>
    <row r="3485" spans="1:17" x14ac:dyDescent="0.25">
      <c r="A3485" s="4">
        <v>30000415</v>
      </c>
      <c r="B3485" s="4"/>
      <c r="C3485" s="3">
        <v>308390</v>
      </c>
      <c r="D3485" s="11"/>
      <c r="E3485" s="4" t="s">
        <v>24</v>
      </c>
      <c r="F3485" s="4" t="s">
        <v>18</v>
      </c>
      <c r="G3485" s="4" t="s">
        <v>19</v>
      </c>
      <c r="H3485" s="4" t="s">
        <v>25</v>
      </c>
      <c r="I3485" s="5">
        <v>209191.83</v>
      </c>
      <c r="J3485" s="5">
        <v>209191.83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 t="s">
        <v>21</v>
      </c>
      <c r="Q3485" s="12" t="s">
        <v>41</v>
      </c>
    </row>
    <row r="3486" spans="1:17" x14ac:dyDescent="0.25">
      <c r="A3486" s="4">
        <v>30000556</v>
      </c>
      <c r="B3486" s="4"/>
      <c r="C3486" s="3">
        <v>316198</v>
      </c>
      <c r="D3486" s="11"/>
      <c r="E3486" s="4" t="s">
        <v>17</v>
      </c>
      <c r="F3486" s="4" t="s">
        <v>18</v>
      </c>
      <c r="G3486" s="4" t="s">
        <v>19</v>
      </c>
      <c r="H3486" s="4" t="s">
        <v>20</v>
      </c>
      <c r="I3486" s="5">
        <v>15684979.029999999</v>
      </c>
      <c r="J3486" s="5">
        <v>1208527.6346524586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 t="s">
        <v>21</v>
      </c>
      <c r="Q3486" s="12" t="s">
        <v>22</v>
      </c>
    </row>
    <row r="3487" spans="1:17" x14ac:dyDescent="0.25">
      <c r="A3487" s="4">
        <v>30000442</v>
      </c>
      <c r="B3487" s="4"/>
      <c r="C3487" s="3">
        <v>319151</v>
      </c>
      <c r="D3487" s="11"/>
      <c r="E3487" s="4" t="s">
        <v>17</v>
      </c>
      <c r="F3487" s="4" t="s">
        <v>18</v>
      </c>
      <c r="G3487" s="4" t="s">
        <v>19</v>
      </c>
      <c r="H3487" s="4" t="s">
        <v>20</v>
      </c>
      <c r="I3487" s="5">
        <v>22171700.73</v>
      </c>
      <c r="J3487" s="5">
        <v>1708329.5417991446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 t="s">
        <v>21</v>
      </c>
      <c r="Q3487" s="12" t="s">
        <v>22</v>
      </c>
    </row>
    <row r="3488" spans="1:17" x14ac:dyDescent="0.25">
      <c r="A3488" s="4">
        <v>30000486</v>
      </c>
      <c r="B3488" s="4"/>
      <c r="C3488" s="3">
        <v>312421</v>
      </c>
      <c r="D3488" s="11"/>
      <c r="E3488" s="4" t="s">
        <v>17</v>
      </c>
      <c r="F3488" s="4" t="s">
        <v>18</v>
      </c>
      <c r="G3488" s="4" t="s">
        <v>19</v>
      </c>
      <c r="H3488" s="4" t="s">
        <v>20</v>
      </c>
      <c r="I3488" s="5">
        <v>1068833.31</v>
      </c>
      <c r="J3488" s="5">
        <v>82353.606562141402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 t="s">
        <v>21</v>
      </c>
      <c r="Q3488" s="12" t="s">
        <v>22</v>
      </c>
    </row>
    <row r="3489" spans="1:17" x14ac:dyDescent="0.25">
      <c r="A3489" s="4">
        <v>30000424</v>
      </c>
      <c r="B3489" s="4"/>
      <c r="C3489" s="3">
        <v>308390</v>
      </c>
      <c r="D3489" s="11"/>
      <c r="E3489" s="4" t="s">
        <v>24</v>
      </c>
      <c r="F3489" s="4" t="s">
        <v>18</v>
      </c>
      <c r="G3489" s="4" t="s">
        <v>19</v>
      </c>
      <c r="H3489" s="4" t="s">
        <v>25</v>
      </c>
      <c r="I3489" s="5">
        <v>209191.83</v>
      </c>
      <c r="J3489" s="5">
        <v>209191.83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 t="s">
        <v>21</v>
      </c>
      <c r="Q3489" s="12" t="s">
        <v>41</v>
      </c>
    </row>
    <row r="3490" spans="1:17" x14ac:dyDescent="0.25">
      <c r="A3490" s="4">
        <v>30000440</v>
      </c>
      <c r="B3490" s="4"/>
      <c r="C3490" s="3">
        <v>308390</v>
      </c>
      <c r="D3490" s="11"/>
      <c r="E3490" s="4" t="s">
        <v>24</v>
      </c>
      <c r="F3490" s="4" t="s">
        <v>18</v>
      </c>
      <c r="G3490" s="4" t="s">
        <v>19</v>
      </c>
      <c r="H3490" s="4" t="s">
        <v>25</v>
      </c>
      <c r="I3490" s="5">
        <v>244991.66</v>
      </c>
      <c r="J3490" s="5">
        <v>244991.66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 t="s">
        <v>21</v>
      </c>
      <c r="Q3490" s="12" t="s">
        <v>41</v>
      </c>
    </row>
    <row r="3491" spans="1:17" x14ac:dyDescent="0.25">
      <c r="A3491" s="4" t="s">
        <v>3035</v>
      </c>
      <c r="B3491" s="4"/>
      <c r="C3491" s="3">
        <v>320398</v>
      </c>
      <c r="D3491" s="11"/>
      <c r="E3491" s="4" t="s">
        <v>27</v>
      </c>
      <c r="F3491" s="4" t="s">
        <v>18</v>
      </c>
      <c r="G3491" s="4" t="s">
        <v>19</v>
      </c>
      <c r="H3491" s="4" t="s">
        <v>20</v>
      </c>
      <c r="I3491" s="5">
        <v>857542.43</v>
      </c>
      <c r="J3491" s="5">
        <v>66073.64425287483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 t="s">
        <v>21</v>
      </c>
      <c r="Q3491" s="12" t="s">
        <v>22</v>
      </c>
    </row>
    <row r="3492" spans="1:17" x14ac:dyDescent="0.25">
      <c r="A3492" s="4" t="s">
        <v>3036</v>
      </c>
      <c r="B3492" s="4"/>
      <c r="C3492" s="3">
        <v>312668</v>
      </c>
      <c r="D3492" s="11"/>
      <c r="E3492" s="4" t="s">
        <v>17</v>
      </c>
      <c r="F3492" s="4" t="s">
        <v>18</v>
      </c>
      <c r="G3492" s="4" t="s">
        <v>19</v>
      </c>
      <c r="H3492" s="4" t="s">
        <v>20</v>
      </c>
      <c r="I3492" s="5">
        <v>1761511.72</v>
      </c>
      <c r="J3492" s="5">
        <v>135724.47806990688</v>
      </c>
      <c r="K3492" s="5">
        <v>1761511.72</v>
      </c>
      <c r="L3492" s="5">
        <v>0</v>
      </c>
      <c r="M3492" s="5">
        <v>0</v>
      </c>
      <c r="N3492" s="5">
        <v>0</v>
      </c>
      <c r="O3492" s="5">
        <v>1761511.72</v>
      </c>
      <c r="P3492" s="5" t="s">
        <v>33</v>
      </c>
      <c r="Q3492" s="12" t="s">
        <v>22</v>
      </c>
    </row>
    <row r="3493" spans="1:17" x14ac:dyDescent="0.25">
      <c r="A3493" s="4">
        <v>30000549</v>
      </c>
      <c r="B3493" s="4"/>
      <c r="C3493" s="3">
        <v>327152</v>
      </c>
      <c r="D3493" s="11"/>
      <c r="E3493" s="4" t="s">
        <v>17</v>
      </c>
      <c r="F3493" s="4" t="s">
        <v>18</v>
      </c>
      <c r="G3493" s="4" t="s">
        <v>19</v>
      </c>
      <c r="H3493" s="4" t="s">
        <v>20</v>
      </c>
      <c r="I3493" s="5">
        <v>926362.36</v>
      </c>
      <c r="J3493" s="5">
        <v>71376.219861090212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 t="s">
        <v>21</v>
      </c>
      <c r="Q3493" s="12" t="s">
        <v>22</v>
      </c>
    </row>
    <row r="3494" spans="1:17" x14ac:dyDescent="0.25">
      <c r="A3494" s="4">
        <v>30000341</v>
      </c>
      <c r="B3494" s="4"/>
      <c r="C3494" s="3">
        <v>309047</v>
      </c>
      <c r="D3494" s="11"/>
      <c r="E3494" s="4" t="s">
        <v>24</v>
      </c>
      <c r="F3494" s="4" t="s">
        <v>18</v>
      </c>
      <c r="G3494" s="4" t="s">
        <v>19</v>
      </c>
      <c r="H3494" s="4" t="s">
        <v>20</v>
      </c>
      <c r="I3494" s="5">
        <v>857416.49</v>
      </c>
      <c r="J3494" s="5">
        <v>66063.940575871689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 t="s">
        <v>21</v>
      </c>
      <c r="Q3494" s="12" t="s">
        <v>22</v>
      </c>
    </row>
    <row r="3495" spans="1:17" x14ac:dyDescent="0.25">
      <c r="A3495" s="4" t="s">
        <v>3037</v>
      </c>
      <c r="B3495" s="4"/>
      <c r="C3495" s="3">
        <v>313766</v>
      </c>
      <c r="D3495" s="11"/>
      <c r="E3495" s="4" t="s">
        <v>17</v>
      </c>
      <c r="F3495" s="4" t="s">
        <v>18</v>
      </c>
      <c r="G3495" s="4" t="s">
        <v>19</v>
      </c>
      <c r="H3495" s="4" t="s">
        <v>20</v>
      </c>
      <c r="I3495" s="5">
        <v>0.08</v>
      </c>
      <c r="J3495" s="5">
        <v>6.1640000019940544E-3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 t="s">
        <v>21</v>
      </c>
      <c r="Q3495" s="12" t="s">
        <v>22</v>
      </c>
    </row>
    <row r="3496" spans="1:17" x14ac:dyDescent="0.25">
      <c r="A3496" s="4" t="s">
        <v>3038</v>
      </c>
      <c r="B3496" s="4"/>
      <c r="C3496" s="3">
        <v>313341</v>
      </c>
      <c r="D3496" s="11"/>
      <c r="E3496" s="4" t="s">
        <v>17</v>
      </c>
      <c r="F3496" s="4" t="s">
        <v>18</v>
      </c>
      <c r="G3496" s="4" t="s">
        <v>19</v>
      </c>
      <c r="H3496" s="4" t="s">
        <v>20</v>
      </c>
      <c r="I3496" s="5">
        <v>2958944.48</v>
      </c>
      <c r="J3496" s="5">
        <v>227986.6722577537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 t="s">
        <v>21</v>
      </c>
      <c r="Q3496" s="12" t="s">
        <v>22</v>
      </c>
    </row>
    <row r="3497" spans="1:17" x14ac:dyDescent="0.25">
      <c r="A3497" s="4">
        <v>30000584</v>
      </c>
      <c r="B3497" s="4"/>
      <c r="C3497" s="3">
        <v>327086</v>
      </c>
      <c r="D3497" s="11"/>
      <c r="E3497" s="4" t="s">
        <v>17</v>
      </c>
      <c r="F3497" s="4" t="s">
        <v>18</v>
      </c>
      <c r="G3497" s="4" t="s">
        <v>19</v>
      </c>
      <c r="H3497" s="4" t="s">
        <v>20</v>
      </c>
      <c r="I3497" s="5">
        <v>1231780</v>
      </c>
      <c r="J3497" s="5">
        <v>94908.649030702945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 t="s">
        <v>21</v>
      </c>
      <c r="Q3497" s="12" t="s">
        <v>22</v>
      </c>
    </row>
    <row r="3498" spans="1:17" x14ac:dyDescent="0.25">
      <c r="A3498" s="4">
        <v>30000326</v>
      </c>
      <c r="B3498" s="4"/>
      <c r="C3498" s="3">
        <v>318286</v>
      </c>
      <c r="D3498" s="11"/>
      <c r="E3498" s="4" t="s">
        <v>24</v>
      </c>
      <c r="F3498" s="4" t="s">
        <v>18</v>
      </c>
      <c r="G3498" s="4" t="s">
        <v>19</v>
      </c>
      <c r="H3498" s="4" t="s">
        <v>25</v>
      </c>
      <c r="I3498" s="5">
        <v>122883.27</v>
      </c>
      <c r="J3498" s="5">
        <v>122883.27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 t="s">
        <v>21</v>
      </c>
      <c r="Q3498" s="12" t="s">
        <v>26</v>
      </c>
    </row>
    <row r="3499" spans="1:17" x14ac:dyDescent="0.25">
      <c r="A3499" s="4" t="s">
        <v>3039</v>
      </c>
      <c r="B3499" s="4"/>
      <c r="C3499" s="3">
        <v>312218</v>
      </c>
      <c r="D3499" s="11"/>
      <c r="E3499" s="4" t="s">
        <v>17</v>
      </c>
      <c r="F3499" s="4" t="s">
        <v>18</v>
      </c>
      <c r="G3499" s="4" t="s">
        <v>19</v>
      </c>
      <c r="H3499" s="4" t="s">
        <v>20</v>
      </c>
      <c r="I3499" s="5">
        <v>3646318.66</v>
      </c>
      <c r="J3499" s="5">
        <v>280948.852843887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 t="s">
        <v>21</v>
      </c>
      <c r="Q3499" s="12" t="s">
        <v>22</v>
      </c>
    </row>
    <row r="3500" spans="1:17" x14ac:dyDescent="0.25">
      <c r="A3500" s="4" t="s">
        <v>3040</v>
      </c>
      <c r="B3500" s="4"/>
      <c r="C3500" s="3">
        <v>315144</v>
      </c>
      <c r="D3500" s="11"/>
      <c r="E3500" s="4" t="s">
        <v>24</v>
      </c>
      <c r="F3500" s="4" t="s">
        <v>18</v>
      </c>
      <c r="G3500" s="4" t="s">
        <v>19</v>
      </c>
      <c r="H3500" s="4" t="s">
        <v>25</v>
      </c>
      <c r="I3500" s="5">
        <v>105509.51</v>
      </c>
      <c r="J3500" s="5">
        <v>105509.51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 t="s">
        <v>21</v>
      </c>
      <c r="Q3500" s="12" t="s">
        <v>26</v>
      </c>
    </row>
    <row r="3501" spans="1:17" x14ac:dyDescent="0.25">
      <c r="A3501" s="4" t="s">
        <v>3041</v>
      </c>
      <c r="B3501" s="4"/>
      <c r="C3501" s="3">
        <v>318036</v>
      </c>
      <c r="D3501" s="11"/>
      <c r="E3501" s="4" t="s">
        <v>24</v>
      </c>
      <c r="F3501" s="4" t="s">
        <v>18</v>
      </c>
      <c r="G3501" s="4" t="s">
        <v>48</v>
      </c>
      <c r="H3501" s="4" t="s">
        <v>25</v>
      </c>
      <c r="I3501" s="5">
        <v>6609.04</v>
      </c>
      <c r="J3501" s="5">
        <v>6609.04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 t="s">
        <v>21</v>
      </c>
      <c r="Q3501" s="12" t="s">
        <v>28</v>
      </c>
    </row>
    <row r="3502" spans="1:17" x14ac:dyDescent="0.25">
      <c r="A3502" s="4" t="s">
        <v>3042</v>
      </c>
      <c r="B3502" s="4"/>
      <c r="C3502" s="3">
        <v>314093</v>
      </c>
      <c r="D3502" s="11"/>
      <c r="E3502" s="4" t="s">
        <v>24</v>
      </c>
      <c r="F3502" s="4" t="s">
        <v>18</v>
      </c>
      <c r="G3502" s="4" t="s">
        <v>19</v>
      </c>
      <c r="H3502" s="4" t="s">
        <v>20</v>
      </c>
      <c r="I3502" s="5">
        <v>2968798.43</v>
      </c>
      <c r="J3502" s="5">
        <v>228745.91910549931</v>
      </c>
      <c r="K3502" s="5">
        <v>0</v>
      </c>
      <c r="L3502" s="5">
        <v>2968798.43</v>
      </c>
      <c r="M3502" s="5">
        <v>0</v>
      </c>
      <c r="N3502" s="5">
        <v>0</v>
      </c>
      <c r="O3502" s="5">
        <v>2968798.43</v>
      </c>
      <c r="P3502" s="5" t="s">
        <v>121</v>
      </c>
      <c r="Q3502" s="12" t="s">
        <v>22</v>
      </c>
    </row>
    <row r="3503" spans="1:17" x14ac:dyDescent="0.25">
      <c r="A3503" s="4" t="s">
        <v>3043</v>
      </c>
      <c r="B3503" s="4"/>
      <c r="C3503" s="3">
        <v>317015</v>
      </c>
      <c r="D3503" s="11"/>
      <c r="E3503" s="4" t="s">
        <v>17</v>
      </c>
      <c r="F3503" s="4" t="s">
        <v>18</v>
      </c>
      <c r="G3503" s="4" t="s">
        <v>19</v>
      </c>
      <c r="H3503" s="4" t="s">
        <v>20</v>
      </c>
      <c r="I3503" s="5">
        <v>234798.67</v>
      </c>
      <c r="J3503" s="5">
        <v>18091.237529352518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 t="s">
        <v>21</v>
      </c>
      <c r="Q3503" s="12" t="s">
        <v>22</v>
      </c>
    </row>
    <row r="3504" spans="1:17" x14ac:dyDescent="0.25">
      <c r="A3504" s="4" t="s">
        <v>3044</v>
      </c>
      <c r="B3504" s="4"/>
      <c r="C3504" s="3">
        <v>312502</v>
      </c>
      <c r="D3504" s="11"/>
      <c r="E3504" s="4" t="s">
        <v>17</v>
      </c>
      <c r="F3504" s="4" t="s">
        <v>18</v>
      </c>
      <c r="G3504" s="4" t="s">
        <v>19</v>
      </c>
      <c r="H3504" s="4" t="s">
        <v>20</v>
      </c>
      <c r="I3504" s="5">
        <v>63279.69</v>
      </c>
      <c r="J3504" s="5">
        <v>4875.7001160772897</v>
      </c>
      <c r="K3504" s="5">
        <v>63279.69</v>
      </c>
      <c r="L3504" s="5">
        <v>0</v>
      </c>
      <c r="M3504" s="5">
        <v>0</v>
      </c>
      <c r="N3504" s="5">
        <v>0</v>
      </c>
      <c r="O3504" s="5">
        <v>63279.69</v>
      </c>
      <c r="P3504" s="5" t="s">
        <v>33</v>
      </c>
      <c r="Q3504" s="12" t="s">
        <v>22</v>
      </c>
    </row>
    <row r="3505" spans="1:17" x14ac:dyDescent="0.25">
      <c r="A3505" s="4" t="s">
        <v>3045</v>
      </c>
      <c r="B3505" s="4"/>
      <c r="C3505" s="3">
        <v>315144</v>
      </c>
      <c r="D3505" s="11"/>
      <c r="E3505" s="4" t="s">
        <v>24</v>
      </c>
      <c r="F3505" s="4" t="s">
        <v>18</v>
      </c>
      <c r="G3505" s="4" t="s">
        <v>19</v>
      </c>
      <c r="H3505" s="4" t="s">
        <v>25</v>
      </c>
      <c r="I3505" s="5">
        <v>105275.65</v>
      </c>
      <c r="J3505" s="5">
        <v>105275.65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 t="s">
        <v>21</v>
      </c>
      <c r="Q3505" s="12" t="s">
        <v>26</v>
      </c>
    </row>
    <row r="3506" spans="1:17" x14ac:dyDescent="0.25">
      <c r="A3506" s="4" t="s">
        <v>3046</v>
      </c>
      <c r="B3506" s="4"/>
      <c r="C3506" s="3">
        <v>315047</v>
      </c>
      <c r="D3506" s="11"/>
      <c r="E3506" s="4" t="s">
        <v>62</v>
      </c>
      <c r="F3506" s="4" t="s">
        <v>18</v>
      </c>
      <c r="G3506" s="4" t="s">
        <v>19</v>
      </c>
      <c r="H3506" s="4" t="s">
        <v>20</v>
      </c>
      <c r="I3506" s="5">
        <v>26656790.84</v>
      </c>
      <c r="J3506" s="5">
        <v>2053905.7348864386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 t="s">
        <v>21</v>
      </c>
      <c r="Q3506" s="12" t="s">
        <v>22</v>
      </c>
    </row>
    <row r="3507" spans="1:17" x14ac:dyDescent="0.25">
      <c r="A3507" s="4" t="s">
        <v>3047</v>
      </c>
      <c r="B3507" s="4"/>
      <c r="C3507" s="3">
        <v>309777</v>
      </c>
      <c r="D3507" s="11"/>
      <c r="E3507" s="4" t="s">
        <v>17</v>
      </c>
      <c r="F3507" s="4" t="s">
        <v>18</v>
      </c>
      <c r="G3507" s="4" t="s">
        <v>19</v>
      </c>
      <c r="H3507" s="4" t="s">
        <v>20</v>
      </c>
      <c r="I3507" s="5">
        <v>470763.15</v>
      </c>
      <c r="J3507" s="5">
        <v>36272.300719234096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 t="s">
        <v>21</v>
      </c>
      <c r="Q3507" s="12" t="s">
        <v>22</v>
      </c>
    </row>
    <row r="3508" spans="1:17" x14ac:dyDescent="0.25">
      <c r="A3508" s="4" t="s">
        <v>3048</v>
      </c>
      <c r="B3508" s="4"/>
      <c r="C3508" s="3">
        <v>310033</v>
      </c>
      <c r="D3508" s="11"/>
      <c r="E3508" s="4" t="s">
        <v>62</v>
      </c>
      <c r="F3508" s="4" t="s">
        <v>18</v>
      </c>
      <c r="G3508" s="4" t="s">
        <v>19</v>
      </c>
      <c r="H3508" s="4" t="s">
        <v>25</v>
      </c>
      <c r="I3508" s="5">
        <v>506276.73</v>
      </c>
      <c r="J3508" s="5">
        <v>506276.73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 t="s">
        <v>21</v>
      </c>
      <c r="Q3508" s="12" t="s">
        <v>22</v>
      </c>
    </row>
    <row r="3509" spans="1:17" x14ac:dyDescent="0.25">
      <c r="A3509" s="4" t="s">
        <v>3049</v>
      </c>
      <c r="B3509" s="4"/>
      <c r="C3509" s="3">
        <v>315144</v>
      </c>
      <c r="D3509" s="11"/>
      <c r="E3509" s="4" t="s">
        <v>24</v>
      </c>
      <c r="F3509" s="4" t="s">
        <v>18</v>
      </c>
      <c r="G3509" s="4" t="s">
        <v>19</v>
      </c>
      <c r="H3509" s="4" t="s">
        <v>25</v>
      </c>
      <c r="I3509" s="5">
        <v>40935.360000000001</v>
      </c>
      <c r="J3509" s="5">
        <v>40935.360000000001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 t="s">
        <v>21</v>
      </c>
      <c r="Q3509" s="12" t="s">
        <v>26</v>
      </c>
    </row>
    <row r="3510" spans="1:17" x14ac:dyDescent="0.25">
      <c r="A3510" s="4" t="s">
        <v>3050</v>
      </c>
      <c r="B3510" s="4"/>
      <c r="C3510" s="3">
        <v>312637</v>
      </c>
      <c r="D3510" s="11"/>
      <c r="E3510" s="4" t="s">
        <v>24</v>
      </c>
      <c r="F3510" s="4" t="s">
        <v>18</v>
      </c>
      <c r="G3510" s="4" t="s">
        <v>48</v>
      </c>
      <c r="H3510" s="4" t="s">
        <v>20</v>
      </c>
      <c r="I3510" s="5">
        <v>1223677.1399999999</v>
      </c>
      <c r="J3510" s="5">
        <v>94284.323667500968</v>
      </c>
      <c r="K3510" s="5">
        <v>1223677.1399999999</v>
      </c>
      <c r="L3510" s="5">
        <v>0</v>
      </c>
      <c r="M3510" s="5">
        <v>0</v>
      </c>
      <c r="N3510" s="5">
        <v>0</v>
      </c>
      <c r="O3510" s="5">
        <v>1223677.1399999999</v>
      </c>
      <c r="P3510" s="5" t="s">
        <v>33</v>
      </c>
      <c r="Q3510" s="12" t="s">
        <v>22</v>
      </c>
    </row>
    <row r="3511" spans="1:17" x14ac:dyDescent="0.25">
      <c r="A3511" s="4" t="s">
        <v>3051</v>
      </c>
      <c r="B3511" s="4"/>
      <c r="C3511" s="3">
        <v>314640</v>
      </c>
      <c r="D3511" s="11"/>
      <c r="E3511" s="4" t="s">
        <v>24</v>
      </c>
      <c r="F3511" s="4" t="s">
        <v>18</v>
      </c>
      <c r="G3511" s="4" t="s">
        <v>48</v>
      </c>
      <c r="H3511" s="4" t="s">
        <v>25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 t="s">
        <v>21</v>
      </c>
      <c r="Q3511" s="12" t="s">
        <v>293</v>
      </c>
    </row>
    <row r="3512" spans="1:17" x14ac:dyDescent="0.25">
      <c r="A3512" s="4" t="s">
        <v>3052</v>
      </c>
      <c r="B3512" s="4"/>
      <c r="C3512" s="3">
        <v>312637</v>
      </c>
      <c r="D3512" s="11"/>
      <c r="E3512" s="4" t="s">
        <v>24</v>
      </c>
      <c r="F3512" s="4" t="s">
        <v>18</v>
      </c>
      <c r="G3512" s="4" t="s">
        <v>48</v>
      </c>
      <c r="H3512" s="4" t="s">
        <v>20</v>
      </c>
      <c r="I3512" s="5">
        <v>2084867.85</v>
      </c>
      <c r="J3512" s="5">
        <v>160639.06789446675</v>
      </c>
      <c r="K3512" s="5">
        <v>2084867.85</v>
      </c>
      <c r="L3512" s="5">
        <v>0</v>
      </c>
      <c r="M3512" s="5">
        <v>0</v>
      </c>
      <c r="N3512" s="5">
        <v>0</v>
      </c>
      <c r="O3512" s="5">
        <v>2084867.85</v>
      </c>
      <c r="P3512" s="5" t="s">
        <v>33</v>
      </c>
      <c r="Q3512" s="12" t="s">
        <v>22</v>
      </c>
    </row>
    <row r="3513" spans="1:17" x14ac:dyDescent="0.25">
      <c r="A3513" s="4" t="s">
        <v>3053</v>
      </c>
      <c r="B3513" s="4"/>
      <c r="C3513" s="3">
        <v>316076</v>
      </c>
      <c r="D3513" s="11"/>
      <c r="E3513" s="4" t="s">
        <v>24</v>
      </c>
      <c r="F3513" s="4" t="s">
        <v>18</v>
      </c>
      <c r="G3513" s="4" t="s">
        <v>19</v>
      </c>
      <c r="H3513" s="4" t="s">
        <v>25</v>
      </c>
      <c r="I3513" s="5">
        <v>76728.600000000006</v>
      </c>
      <c r="J3513" s="5">
        <v>76728.600000000006</v>
      </c>
      <c r="K3513" s="5">
        <v>76728.600000000006</v>
      </c>
      <c r="L3513" s="5">
        <v>0</v>
      </c>
      <c r="M3513" s="5">
        <v>0</v>
      </c>
      <c r="N3513" s="5">
        <v>0</v>
      </c>
      <c r="O3513" s="5">
        <v>76728.600000000006</v>
      </c>
      <c r="P3513" s="5" t="s">
        <v>33</v>
      </c>
      <c r="Q3513" s="12" t="s">
        <v>22</v>
      </c>
    </row>
    <row r="3514" spans="1:17" x14ac:dyDescent="0.25">
      <c r="A3514" s="4" t="s">
        <v>3054</v>
      </c>
      <c r="B3514" s="4"/>
      <c r="C3514" s="3">
        <v>315144</v>
      </c>
      <c r="D3514" s="11"/>
      <c r="E3514" s="4" t="s">
        <v>24</v>
      </c>
      <c r="F3514" s="4" t="s">
        <v>18</v>
      </c>
      <c r="G3514" s="4" t="s">
        <v>19</v>
      </c>
      <c r="H3514" s="4" t="s">
        <v>25</v>
      </c>
      <c r="I3514" s="5">
        <v>40935.360000000001</v>
      </c>
      <c r="J3514" s="5">
        <v>40935.360000000001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 t="s">
        <v>21</v>
      </c>
      <c r="Q3514" s="12" t="s">
        <v>26</v>
      </c>
    </row>
    <row r="3515" spans="1:17" x14ac:dyDescent="0.25">
      <c r="A3515" s="4">
        <v>30000532</v>
      </c>
      <c r="B3515" s="4"/>
      <c r="C3515" s="3">
        <v>319617</v>
      </c>
      <c r="D3515" s="11"/>
      <c r="E3515" s="4" t="s">
        <v>17</v>
      </c>
      <c r="F3515" s="4" t="s">
        <v>18</v>
      </c>
      <c r="G3515" s="4" t="s">
        <v>19</v>
      </c>
      <c r="H3515" s="4" t="s">
        <v>20</v>
      </c>
      <c r="I3515" s="5">
        <v>959300.03</v>
      </c>
      <c r="J3515" s="5">
        <v>73914.067335411208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 t="s">
        <v>21</v>
      </c>
      <c r="Q3515" s="12" t="s">
        <v>22</v>
      </c>
    </row>
    <row r="3516" spans="1:17" x14ac:dyDescent="0.25">
      <c r="A3516" s="4" t="s">
        <v>3055</v>
      </c>
      <c r="B3516" s="4"/>
      <c r="C3516" s="3">
        <v>312637</v>
      </c>
      <c r="D3516" s="11"/>
      <c r="E3516" s="4" t="s">
        <v>24</v>
      </c>
      <c r="F3516" s="4" t="s">
        <v>18</v>
      </c>
      <c r="G3516" s="4" t="s">
        <v>48</v>
      </c>
      <c r="H3516" s="4" t="s">
        <v>20</v>
      </c>
      <c r="I3516" s="5">
        <v>2138083.8199999998</v>
      </c>
      <c r="J3516" s="5">
        <v>164739.35838429318</v>
      </c>
      <c r="K3516" s="5">
        <v>2138083.8199999998</v>
      </c>
      <c r="L3516" s="5">
        <v>0</v>
      </c>
      <c r="M3516" s="5">
        <v>0</v>
      </c>
      <c r="N3516" s="5">
        <v>0</v>
      </c>
      <c r="O3516" s="5">
        <v>2138083.8199999998</v>
      </c>
      <c r="P3516" s="5" t="s">
        <v>33</v>
      </c>
      <c r="Q3516" s="12" t="s">
        <v>22</v>
      </c>
    </row>
    <row r="3517" spans="1:17" x14ac:dyDescent="0.25">
      <c r="A3517" s="4" t="s">
        <v>3056</v>
      </c>
      <c r="B3517" s="4"/>
      <c r="C3517" s="3">
        <v>312684</v>
      </c>
      <c r="D3517" s="11"/>
      <c r="E3517" s="4" t="s">
        <v>17</v>
      </c>
      <c r="F3517" s="4" t="s">
        <v>18</v>
      </c>
      <c r="G3517" s="4" t="s">
        <v>19</v>
      </c>
      <c r="H3517" s="4" t="s">
        <v>20</v>
      </c>
      <c r="I3517" s="5">
        <v>299807.26</v>
      </c>
      <c r="J3517" s="5">
        <v>23100.1493904729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 t="s">
        <v>21</v>
      </c>
      <c r="Q3517" s="12" t="s">
        <v>22</v>
      </c>
    </row>
    <row r="3518" spans="1:17" x14ac:dyDescent="0.25">
      <c r="A3518" s="4" t="s">
        <v>3057</v>
      </c>
      <c r="B3518" s="4"/>
      <c r="C3518" s="3">
        <v>316076</v>
      </c>
      <c r="D3518" s="11"/>
      <c r="E3518" s="4" t="s">
        <v>24</v>
      </c>
      <c r="F3518" s="4" t="s">
        <v>18</v>
      </c>
      <c r="G3518" s="4" t="s">
        <v>19</v>
      </c>
      <c r="H3518" s="4" t="s">
        <v>25</v>
      </c>
      <c r="I3518" s="5">
        <v>50362.95</v>
      </c>
      <c r="J3518" s="5">
        <v>50362.95</v>
      </c>
      <c r="K3518" s="5">
        <v>50362.95</v>
      </c>
      <c r="L3518" s="5">
        <v>0</v>
      </c>
      <c r="M3518" s="5">
        <v>0</v>
      </c>
      <c r="N3518" s="5">
        <v>0</v>
      </c>
      <c r="O3518" s="5">
        <v>50362.95</v>
      </c>
      <c r="P3518" s="5" t="s">
        <v>33</v>
      </c>
      <c r="Q3518" s="12" t="s">
        <v>22</v>
      </c>
    </row>
    <row r="3519" spans="1:17" x14ac:dyDescent="0.25">
      <c r="A3519" s="4" t="s">
        <v>3058</v>
      </c>
      <c r="B3519" s="4"/>
      <c r="C3519" s="3">
        <v>315144</v>
      </c>
      <c r="D3519" s="11"/>
      <c r="E3519" s="4" t="s">
        <v>24</v>
      </c>
      <c r="F3519" s="4" t="s">
        <v>18</v>
      </c>
      <c r="G3519" s="4" t="s">
        <v>19</v>
      </c>
      <c r="H3519" s="4" t="s">
        <v>25</v>
      </c>
      <c r="I3519" s="5">
        <v>103491.3</v>
      </c>
      <c r="J3519" s="5">
        <v>103491.3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 t="s">
        <v>21</v>
      </c>
      <c r="Q3519" s="12" t="s">
        <v>26</v>
      </c>
    </row>
    <row r="3520" spans="1:17" x14ac:dyDescent="0.25">
      <c r="A3520" s="4" t="s">
        <v>3059</v>
      </c>
      <c r="B3520" s="4"/>
      <c r="C3520" s="3">
        <v>318343</v>
      </c>
      <c r="D3520" s="11"/>
      <c r="E3520" s="4" t="s">
        <v>17</v>
      </c>
      <c r="F3520" s="4" t="s">
        <v>18</v>
      </c>
      <c r="G3520" s="4" t="s">
        <v>19</v>
      </c>
      <c r="H3520" s="4" t="s">
        <v>20</v>
      </c>
      <c r="I3520" s="5">
        <v>387128.07</v>
      </c>
      <c r="J3520" s="5">
        <v>29828.21780314943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 t="s">
        <v>21</v>
      </c>
      <c r="Q3520" s="12" t="s">
        <v>22</v>
      </c>
    </row>
    <row r="3521" spans="1:17" x14ac:dyDescent="0.25">
      <c r="A3521" s="4" t="s">
        <v>3060</v>
      </c>
      <c r="B3521" s="4"/>
      <c r="C3521" s="3">
        <v>312637</v>
      </c>
      <c r="D3521" s="11"/>
      <c r="E3521" s="4" t="s">
        <v>24</v>
      </c>
      <c r="F3521" s="4" t="s">
        <v>18</v>
      </c>
      <c r="G3521" s="4" t="s">
        <v>48</v>
      </c>
      <c r="H3521" s="4" t="s">
        <v>20</v>
      </c>
      <c r="I3521" s="5">
        <v>1287067.69</v>
      </c>
      <c r="J3521" s="5">
        <v>99168.565546581027</v>
      </c>
      <c r="K3521" s="5">
        <v>1287067.69</v>
      </c>
      <c r="L3521" s="5">
        <v>0</v>
      </c>
      <c r="M3521" s="5">
        <v>0</v>
      </c>
      <c r="N3521" s="5">
        <v>0</v>
      </c>
      <c r="O3521" s="5">
        <v>1287067.69</v>
      </c>
      <c r="P3521" s="5" t="s">
        <v>33</v>
      </c>
      <c r="Q3521" s="12" t="s">
        <v>22</v>
      </c>
    </row>
    <row r="3522" spans="1:17" x14ac:dyDescent="0.25">
      <c r="A3522" s="4" t="s">
        <v>3061</v>
      </c>
      <c r="B3522" s="4"/>
      <c r="C3522" s="3">
        <v>314093</v>
      </c>
      <c r="D3522" s="11"/>
      <c r="E3522" s="4" t="s">
        <v>24</v>
      </c>
      <c r="F3522" s="4" t="s">
        <v>18</v>
      </c>
      <c r="G3522" s="4" t="s">
        <v>19</v>
      </c>
      <c r="H3522" s="4" t="s">
        <v>20</v>
      </c>
      <c r="I3522" s="5">
        <v>2662310.86</v>
      </c>
      <c r="J3522" s="5">
        <v>205131.0518293599</v>
      </c>
      <c r="K3522" s="5">
        <v>0</v>
      </c>
      <c r="L3522" s="5">
        <v>2662310.86</v>
      </c>
      <c r="M3522" s="5">
        <v>0</v>
      </c>
      <c r="N3522" s="5">
        <v>0</v>
      </c>
      <c r="O3522" s="5">
        <v>2662310.86</v>
      </c>
      <c r="P3522" s="5" t="s">
        <v>121</v>
      </c>
      <c r="Q3522" s="12" t="s">
        <v>22</v>
      </c>
    </row>
    <row r="3523" spans="1:17" x14ac:dyDescent="0.25">
      <c r="A3523" s="4" t="s">
        <v>3062</v>
      </c>
      <c r="B3523" s="4"/>
      <c r="C3523" s="3">
        <v>313234</v>
      </c>
      <c r="D3523" s="11"/>
      <c r="E3523" s="4" t="s">
        <v>17</v>
      </c>
      <c r="F3523" s="4" t="s">
        <v>18</v>
      </c>
      <c r="G3523" s="4" t="s">
        <v>19</v>
      </c>
      <c r="H3523" s="4" t="s">
        <v>20</v>
      </c>
      <c r="I3523" s="5">
        <v>338648</v>
      </c>
      <c r="J3523" s="5">
        <v>26092.82840844103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 t="s">
        <v>21</v>
      </c>
      <c r="Q3523" s="12" t="s">
        <v>22</v>
      </c>
    </row>
    <row r="3524" spans="1:17" x14ac:dyDescent="0.25">
      <c r="A3524" s="4" t="s">
        <v>3063</v>
      </c>
      <c r="B3524" s="4"/>
      <c r="C3524" s="3">
        <v>312637</v>
      </c>
      <c r="D3524" s="11"/>
      <c r="E3524" s="4" t="s">
        <v>24</v>
      </c>
      <c r="F3524" s="4" t="s">
        <v>18</v>
      </c>
      <c r="G3524" s="4" t="s">
        <v>48</v>
      </c>
      <c r="H3524" s="4" t="s">
        <v>20</v>
      </c>
      <c r="I3524" s="5">
        <v>2380856.35</v>
      </c>
      <c r="J3524" s="5">
        <v>183444.98182684445</v>
      </c>
      <c r="K3524" s="5">
        <v>2380856.35</v>
      </c>
      <c r="L3524" s="5">
        <v>0</v>
      </c>
      <c r="M3524" s="5">
        <v>0</v>
      </c>
      <c r="N3524" s="5">
        <v>0</v>
      </c>
      <c r="O3524" s="5">
        <v>2380856.35</v>
      </c>
      <c r="P3524" s="5" t="s">
        <v>33</v>
      </c>
      <c r="Q3524" s="12" t="s">
        <v>22</v>
      </c>
    </row>
    <row r="3525" spans="1:17" x14ac:dyDescent="0.25">
      <c r="A3525" s="4" t="s">
        <v>3064</v>
      </c>
      <c r="B3525" s="4"/>
      <c r="C3525" s="3">
        <v>311433</v>
      </c>
      <c r="D3525" s="11"/>
      <c r="E3525" s="4" t="s">
        <v>17</v>
      </c>
      <c r="F3525" s="4" t="s">
        <v>18</v>
      </c>
      <c r="G3525" s="4" t="s">
        <v>19</v>
      </c>
      <c r="H3525" s="4" t="s">
        <v>20</v>
      </c>
      <c r="I3525" s="5">
        <v>1472824.8</v>
      </c>
      <c r="J3525" s="5">
        <v>113481.15087671117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 t="s">
        <v>21</v>
      </c>
      <c r="Q3525" s="12" t="s">
        <v>22</v>
      </c>
    </row>
    <row r="3526" spans="1:17" x14ac:dyDescent="0.25">
      <c r="A3526" s="4" t="s">
        <v>3065</v>
      </c>
      <c r="B3526" s="4"/>
      <c r="C3526" s="3">
        <v>318943</v>
      </c>
      <c r="D3526" s="11"/>
      <c r="E3526" s="4" t="s">
        <v>17</v>
      </c>
      <c r="F3526" s="4" t="s">
        <v>18</v>
      </c>
      <c r="G3526" s="4" t="s">
        <v>19</v>
      </c>
      <c r="H3526" s="4" t="s">
        <v>20</v>
      </c>
      <c r="I3526" s="5">
        <v>1551229.72</v>
      </c>
      <c r="J3526" s="5">
        <v>119522.24996466545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 t="s">
        <v>21</v>
      </c>
      <c r="Q3526" s="12" t="s">
        <v>22</v>
      </c>
    </row>
    <row r="3527" spans="1:17" x14ac:dyDescent="0.25">
      <c r="A3527" s="4">
        <v>30000843</v>
      </c>
      <c r="B3527" s="4"/>
      <c r="C3527" s="3">
        <v>316851</v>
      </c>
      <c r="D3527" s="11"/>
      <c r="E3527" s="4" t="s">
        <v>24</v>
      </c>
      <c r="F3527" s="4" t="s">
        <v>18</v>
      </c>
      <c r="G3527" s="4" t="s">
        <v>19</v>
      </c>
      <c r="H3527" s="4" t="s">
        <v>20</v>
      </c>
      <c r="I3527" s="5">
        <v>4913724.07</v>
      </c>
      <c r="J3527" s="5">
        <v>378602.43971597793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 t="s">
        <v>21</v>
      </c>
      <c r="Q3527" s="12" t="s">
        <v>22</v>
      </c>
    </row>
    <row r="3528" spans="1:17" x14ac:dyDescent="0.25">
      <c r="A3528" s="4">
        <v>30000895</v>
      </c>
      <c r="B3528" s="4"/>
      <c r="C3528" s="3">
        <v>330546</v>
      </c>
      <c r="D3528" s="11"/>
      <c r="E3528" s="4" t="s">
        <v>24</v>
      </c>
      <c r="F3528" s="4" t="s">
        <v>18</v>
      </c>
      <c r="G3528" s="4" t="s">
        <v>19</v>
      </c>
      <c r="H3528" s="4" t="s">
        <v>20</v>
      </c>
      <c r="I3528" s="5">
        <v>1017071.57</v>
      </c>
      <c r="J3528" s="5">
        <v>78365.364493851201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 t="s">
        <v>21</v>
      </c>
      <c r="Q3528" s="12" t="s">
        <v>22</v>
      </c>
    </row>
    <row r="3529" spans="1:17" x14ac:dyDescent="0.25">
      <c r="A3529" s="4">
        <v>30000825</v>
      </c>
      <c r="B3529" s="4"/>
      <c r="C3529" s="3">
        <v>320290</v>
      </c>
      <c r="D3529" s="11"/>
      <c r="E3529" s="4" t="s">
        <v>24</v>
      </c>
      <c r="F3529" s="4" t="s">
        <v>18</v>
      </c>
      <c r="G3529" s="4" t="s">
        <v>19</v>
      </c>
      <c r="H3529" s="4" t="s">
        <v>20</v>
      </c>
      <c r="I3529" s="5">
        <v>5810060.6900000004</v>
      </c>
      <c r="J3529" s="5">
        <v>447665.17630931974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 t="s">
        <v>21</v>
      </c>
      <c r="Q3529" s="12" t="s">
        <v>22</v>
      </c>
    </row>
    <row r="3530" spans="1:17" x14ac:dyDescent="0.25">
      <c r="A3530" s="4">
        <v>30000776</v>
      </c>
      <c r="B3530" s="4"/>
      <c r="C3530" s="3">
        <v>319224</v>
      </c>
      <c r="D3530" s="11"/>
      <c r="E3530" s="4" t="s">
        <v>24</v>
      </c>
      <c r="F3530" s="4" t="s">
        <v>18</v>
      </c>
      <c r="G3530" s="4" t="s">
        <v>19</v>
      </c>
      <c r="H3530" s="4" t="s">
        <v>20</v>
      </c>
      <c r="I3530" s="5">
        <v>728830.22</v>
      </c>
      <c r="J3530" s="5">
        <v>56156.368469166584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 t="s">
        <v>21</v>
      </c>
      <c r="Q3530" s="12" t="s">
        <v>22</v>
      </c>
    </row>
    <row r="3531" spans="1:17" x14ac:dyDescent="0.25">
      <c r="A3531" s="4">
        <v>30000810</v>
      </c>
      <c r="B3531" s="4"/>
      <c r="C3531" s="3">
        <v>309348</v>
      </c>
      <c r="D3531" s="11"/>
      <c r="E3531" s="4" t="s">
        <v>24</v>
      </c>
      <c r="F3531" s="4" t="s">
        <v>18</v>
      </c>
      <c r="G3531" s="4" t="s">
        <v>19</v>
      </c>
      <c r="H3531" s="4" t="s">
        <v>25</v>
      </c>
      <c r="I3531" s="5">
        <v>186833.99</v>
      </c>
      <c r="J3531" s="5">
        <v>186833.99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 t="s">
        <v>21</v>
      </c>
      <c r="Q3531" s="12" t="s">
        <v>28</v>
      </c>
    </row>
    <row r="3532" spans="1:17" x14ac:dyDescent="0.25">
      <c r="A3532" s="4">
        <v>30000481</v>
      </c>
      <c r="B3532" s="4"/>
      <c r="C3532" s="3">
        <v>309287</v>
      </c>
      <c r="D3532" s="11"/>
      <c r="E3532" s="4" t="s">
        <v>24</v>
      </c>
      <c r="F3532" s="4" t="s">
        <v>18</v>
      </c>
      <c r="G3532" s="4" t="s">
        <v>19</v>
      </c>
      <c r="H3532" s="4" t="s">
        <v>25</v>
      </c>
      <c r="I3532" s="5">
        <v>146500.66</v>
      </c>
      <c r="J3532" s="5">
        <v>146500.66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 t="s">
        <v>21</v>
      </c>
      <c r="Q3532" s="12" t="s">
        <v>41</v>
      </c>
    </row>
    <row r="3533" spans="1:17" x14ac:dyDescent="0.25">
      <c r="A3533" s="4">
        <v>30000736</v>
      </c>
      <c r="B3533" s="4"/>
      <c r="C3533" s="3">
        <v>319306</v>
      </c>
      <c r="D3533" s="11"/>
      <c r="E3533" s="4" t="s">
        <v>24</v>
      </c>
      <c r="F3533" s="4" t="s">
        <v>18</v>
      </c>
      <c r="G3533" s="4" t="s">
        <v>19</v>
      </c>
      <c r="H3533" s="4" t="s">
        <v>25</v>
      </c>
      <c r="I3533" s="5">
        <v>1092144.6599999999</v>
      </c>
      <c r="J3533" s="5">
        <v>1092144.6599999999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 t="s">
        <v>21</v>
      </c>
      <c r="Q3533" s="12" t="s">
        <v>44</v>
      </c>
    </row>
    <row r="3534" spans="1:17" x14ac:dyDescent="0.25">
      <c r="A3534" s="4">
        <v>30000835</v>
      </c>
      <c r="B3534" s="4"/>
      <c r="C3534" s="3">
        <v>319677</v>
      </c>
      <c r="D3534" s="11"/>
      <c r="E3534" s="4" t="s">
        <v>24</v>
      </c>
      <c r="F3534" s="4" t="s">
        <v>18</v>
      </c>
      <c r="G3534" s="4" t="s">
        <v>19</v>
      </c>
      <c r="H3534" s="4" t="s">
        <v>20</v>
      </c>
      <c r="I3534" s="5">
        <v>1050759.76</v>
      </c>
      <c r="J3534" s="5">
        <v>80961.039534190902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 t="s">
        <v>21</v>
      </c>
      <c r="Q3534" s="12" t="s">
        <v>22</v>
      </c>
    </row>
    <row r="3535" spans="1:17" x14ac:dyDescent="0.25">
      <c r="A3535" s="4">
        <v>30000548</v>
      </c>
      <c r="B3535" s="4"/>
      <c r="C3535" s="3">
        <v>317800</v>
      </c>
      <c r="D3535" s="11"/>
      <c r="E3535" s="4" t="s">
        <v>24</v>
      </c>
      <c r="F3535" s="4" t="s">
        <v>18</v>
      </c>
      <c r="G3535" s="4" t="s">
        <v>19</v>
      </c>
      <c r="H3535" s="4" t="s">
        <v>20</v>
      </c>
      <c r="I3535" s="5">
        <v>2660703.83</v>
      </c>
      <c r="J3535" s="5">
        <v>205007.23016781986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 t="s">
        <v>21</v>
      </c>
      <c r="Q3535" s="12" t="s">
        <v>22</v>
      </c>
    </row>
    <row r="3536" spans="1:17" x14ac:dyDescent="0.25">
      <c r="A3536" s="4">
        <v>30000559</v>
      </c>
      <c r="B3536" s="4"/>
      <c r="C3536" s="3">
        <v>308990</v>
      </c>
      <c r="D3536" s="11"/>
      <c r="E3536" s="4" t="s">
        <v>17</v>
      </c>
      <c r="F3536" s="4" t="s">
        <v>18</v>
      </c>
      <c r="G3536" s="4" t="s">
        <v>19</v>
      </c>
      <c r="H3536" s="4" t="s">
        <v>20</v>
      </c>
      <c r="I3536" s="5">
        <v>2343977.42</v>
      </c>
      <c r="J3536" s="5">
        <v>180603.46026942521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 t="s">
        <v>21</v>
      </c>
      <c r="Q3536" s="12" t="s">
        <v>22</v>
      </c>
    </row>
    <row r="3537" spans="1:17" x14ac:dyDescent="0.25">
      <c r="A3537" s="4">
        <v>30000836</v>
      </c>
      <c r="B3537" s="4"/>
      <c r="C3537" s="3">
        <v>313234</v>
      </c>
      <c r="D3537" s="11"/>
      <c r="E3537" s="4" t="s">
        <v>24</v>
      </c>
      <c r="F3537" s="4" t="s">
        <v>18</v>
      </c>
      <c r="G3537" s="4" t="s">
        <v>19</v>
      </c>
      <c r="H3537" s="4" t="s">
        <v>20</v>
      </c>
      <c r="I3537" s="5">
        <v>1918228.38</v>
      </c>
      <c r="J3537" s="5">
        <v>147799.49672681314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 t="s">
        <v>21</v>
      </c>
      <c r="Q3537" s="12" t="s">
        <v>22</v>
      </c>
    </row>
    <row r="3538" spans="1:17" x14ac:dyDescent="0.25">
      <c r="A3538" s="4" t="s">
        <v>3066</v>
      </c>
      <c r="B3538" s="4"/>
      <c r="C3538" s="3">
        <v>311781</v>
      </c>
      <c r="D3538" s="11"/>
      <c r="E3538" s="4" t="s">
        <v>17</v>
      </c>
      <c r="F3538" s="4" t="s">
        <v>18</v>
      </c>
      <c r="G3538" s="4" t="s">
        <v>19</v>
      </c>
      <c r="H3538" s="4" t="s">
        <v>20</v>
      </c>
      <c r="I3538" s="5">
        <v>315045.40999999997</v>
      </c>
      <c r="J3538" s="5">
        <v>24274.24884835272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 t="s">
        <v>21</v>
      </c>
      <c r="Q3538" s="12" t="s">
        <v>22</v>
      </c>
    </row>
    <row r="3539" spans="1:17" x14ac:dyDescent="0.25">
      <c r="A3539" s="4">
        <v>30000818</v>
      </c>
      <c r="B3539" s="4"/>
      <c r="C3539" s="3">
        <v>309348</v>
      </c>
      <c r="D3539" s="11"/>
      <c r="E3539" s="4" t="s">
        <v>24</v>
      </c>
      <c r="F3539" s="4" t="s">
        <v>18</v>
      </c>
      <c r="G3539" s="4" t="s">
        <v>19</v>
      </c>
      <c r="H3539" s="4" t="s">
        <v>25</v>
      </c>
      <c r="I3539" s="5">
        <v>230617.84</v>
      </c>
      <c r="J3539" s="5">
        <v>230617.84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 t="s">
        <v>21</v>
      </c>
      <c r="Q3539" s="12" t="s">
        <v>28</v>
      </c>
    </row>
    <row r="3540" spans="1:17" x14ac:dyDescent="0.25">
      <c r="A3540" s="4">
        <v>30000885</v>
      </c>
      <c r="B3540" s="4"/>
      <c r="C3540" s="3">
        <v>330506</v>
      </c>
      <c r="D3540" s="11"/>
      <c r="E3540" s="4" t="s">
        <v>24</v>
      </c>
      <c r="F3540" s="4" t="s">
        <v>18</v>
      </c>
      <c r="G3540" s="4" t="s">
        <v>19</v>
      </c>
      <c r="H3540" s="4" t="s">
        <v>20</v>
      </c>
      <c r="I3540" s="5">
        <v>1212933.3600000001</v>
      </c>
      <c r="J3540" s="5">
        <v>93456.51541823319</v>
      </c>
      <c r="K3540" s="5">
        <v>0</v>
      </c>
      <c r="L3540" s="5">
        <v>0</v>
      </c>
      <c r="M3540" s="5">
        <v>0</v>
      </c>
      <c r="N3540" s="5">
        <v>0</v>
      </c>
      <c r="O3540" s="5">
        <v>0</v>
      </c>
      <c r="P3540" s="5" t="s">
        <v>21</v>
      </c>
      <c r="Q3540" s="12" t="s">
        <v>22</v>
      </c>
    </row>
    <row r="3541" spans="1:17" x14ac:dyDescent="0.25">
      <c r="A3541" s="4">
        <v>30000900</v>
      </c>
      <c r="B3541" s="4"/>
      <c r="C3541" s="3">
        <v>314766</v>
      </c>
      <c r="D3541" s="11"/>
      <c r="E3541" s="4" t="s">
        <v>24</v>
      </c>
      <c r="F3541" s="4" t="s">
        <v>18</v>
      </c>
      <c r="G3541" s="4" t="s">
        <v>19</v>
      </c>
      <c r="H3541" s="4" t="s">
        <v>25</v>
      </c>
      <c r="I3541" s="5">
        <v>110733.77</v>
      </c>
      <c r="J3541" s="5">
        <v>110733.77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 t="s">
        <v>21</v>
      </c>
      <c r="Q3541" s="12" t="s">
        <v>28</v>
      </c>
    </row>
    <row r="3542" spans="1:17" x14ac:dyDescent="0.25">
      <c r="A3542" s="4">
        <v>30000958</v>
      </c>
      <c r="B3542" s="4"/>
      <c r="C3542" s="3">
        <v>312097</v>
      </c>
      <c r="D3542" s="11"/>
      <c r="E3542" s="4" t="s">
        <v>24</v>
      </c>
      <c r="F3542" s="4" t="s">
        <v>18</v>
      </c>
      <c r="G3542" s="4" t="s">
        <v>19</v>
      </c>
      <c r="H3542" s="4" t="s">
        <v>25</v>
      </c>
      <c r="I3542" s="5">
        <v>3387531.71</v>
      </c>
      <c r="J3542" s="5">
        <v>3387531.71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 t="s">
        <v>21</v>
      </c>
      <c r="Q3542" s="12" t="s">
        <v>22</v>
      </c>
    </row>
    <row r="3543" spans="1:17" x14ac:dyDescent="0.25">
      <c r="A3543" s="4" t="s">
        <v>3067</v>
      </c>
      <c r="B3543" s="4"/>
      <c r="C3543" s="3">
        <v>316076</v>
      </c>
      <c r="D3543" s="11"/>
      <c r="E3543" s="4" t="s">
        <v>24</v>
      </c>
      <c r="F3543" s="4" t="s">
        <v>18</v>
      </c>
      <c r="G3543" s="4" t="s">
        <v>19</v>
      </c>
      <c r="H3543" s="4" t="s">
        <v>25</v>
      </c>
      <c r="I3543" s="5">
        <v>104843.7</v>
      </c>
      <c r="J3543" s="5">
        <v>104843.7</v>
      </c>
      <c r="K3543" s="5">
        <v>104843.7</v>
      </c>
      <c r="L3543" s="5">
        <v>0</v>
      </c>
      <c r="M3543" s="5">
        <v>0</v>
      </c>
      <c r="N3543" s="5">
        <v>0</v>
      </c>
      <c r="O3543" s="5">
        <v>104843.7</v>
      </c>
      <c r="P3543" s="5" t="s">
        <v>33</v>
      </c>
      <c r="Q3543" s="12" t="s">
        <v>22</v>
      </c>
    </row>
    <row r="3544" spans="1:17" x14ac:dyDescent="0.25">
      <c r="A3544" s="4">
        <v>30000912</v>
      </c>
      <c r="B3544" s="4"/>
      <c r="C3544" s="3">
        <v>310920</v>
      </c>
      <c r="D3544" s="11"/>
      <c r="E3544" s="4" t="s">
        <v>24</v>
      </c>
      <c r="F3544" s="4" t="s">
        <v>18</v>
      </c>
      <c r="G3544" s="4" t="s">
        <v>19</v>
      </c>
      <c r="H3544" s="4" t="s">
        <v>20</v>
      </c>
      <c r="I3544" s="5">
        <v>791743.04</v>
      </c>
      <c r="J3544" s="5">
        <v>61003.801251734738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 t="s">
        <v>21</v>
      </c>
      <c r="Q3544" s="12" t="s">
        <v>22</v>
      </c>
    </row>
    <row r="3545" spans="1:17" x14ac:dyDescent="0.25">
      <c r="A3545" s="4">
        <v>30000780</v>
      </c>
      <c r="B3545" s="4"/>
      <c r="C3545" s="3">
        <v>330717</v>
      </c>
      <c r="D3545" s="11"/>
      <c r="E3545" s="4" t="s">
        <v>24</v>
      </c>
      <c r="F3545" s="4" t="s">
        <v>18</v>
      </c>
      <c r="G3545" s="4" t="s">
        <v>19</v>
      </c>
      <c r="H3545" s="4" t="s">
        <v>20</v>
      </c>
      <c r="I3545" s="5">
        <v>884821.68</v>
      </c>
      <c r="J3545" s="5">
        <v>68175.51046605478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 t="s">
        <v>21</v>
      </c>
      <c r="Q3545" s="12" t="s">
        <v>22</v>
      </c>
    </row>
    <row r="3546" spans="1:17" x14ac:dyDescent="0.25">
      <c r="A3546" s="4">
        <v>30000911</v>
      </c>
      <c r="B3546" s="4"/>
      <c r="C3546" s="3">
        <v>311965</v>
      </c>
      <c r="D3546" s="11"/>
      <c r="E3546" s="4" t="s">
        <v>24</v>
      </c>
      <c r="F3546" s="4" t="s">
        <v>18</v>
      </c>
      <c r="G3546" s="4" t="s">
        <v>19</v>
      </c>
      <c r="H3546" s="4" t="s">
        <v>20</v>
      </c>
      <c r="I3546" s="5">
        <v>61842968.700000003</v>
      </c>
      <c r="J3546" s="5">
        <v>4765000.739876478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 t="s">
        <v>21</v>
      </c>
      <c r="Q3546" s="12" t="s">
        <v>22</v>
      </c>
    </row>
    <row r="3547" spans="1:17" x14ac:dyDescent="0.25">
      <c r="A3547" s="4">
        <v>30000815</v>
      </c>
      <c r="B3547" s="4"/>
      <c r="C3547" s="3">
        <v>315545</v>
      </c>
      <c r="D3547" s="11"/>
      <c r="E3547" s="4" t="s">
        <v>24</v>
      </c>
      <c r="F3547" s="4" t="s">
        <v>18</v>
      </c>
      <c r="G3547" s="4" t="s">
        <v>19</v>
      </c>
      <c r="H3547" s="4" t="s">
        <v>25</v>
      </c>
      <c r="I3547" s="5">
        <v>259791.09</v>
      </c>
      <c r="J3547" s="5">
        <v>259791.09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 t="s">
        <v>21</v>
      </c>
      <c r="Q3547" s="12" t="s">
        <v>22</v>
      </c>
    </row>
    <row r="3548" spans="1:17" x14ac:dyDescent="0.25">
      <c r="A3548" s="4">
        <v>30000899</v>
      </c>
      <c r="B3548" s="4"/>
      <c r="C3548" s="3">
        <v>316675</v>
      </c>
      <c r="D3548" s="11"/>
      <c r="E3548" s="4" t="s">
        <v>24</v>
      </c>
      <c r="F3548" s="4" t="s">
        <v>18</v>
      </c>
      <c r="G3548" s="4" t="s">
        <v>19</v>
      </c>
      <c r="H3548" s="4" t="s">
        <v>20</v>
      </c>
      <c r="I3548" s="5">
        <v>1395691.69</v>
      </c>
      <c r="J3548" s="5">
        <v>107538.04474928856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 t="s">
        <v>21</v>
      </c>
      <c r="Q3548" s="12" t="s">
        <v>22</v>
      </c>
    </row>
    <row r="3549" spans="1:17" x14ac:dyDescent="0.25">
      <c r="A3549" s="4">
        <v>30000931</v>
      </c>
      <c r="B3549" s="4"/>
      <c r="C3549" s="3">
        <v>314750</v>
      </c>
      <c r="D3549" s="11"/>
      <c r="E3549" s="4" t="s">
        <v>27</v>
      </c>
      <c r="F3549" s="4" t="s">
        <v>18</v>
      </c>
      <c r="G3549" s="4" t="s">
        <v>19</v>
      </c>
      <c r="H3549" s="4" t="s">
        <v>25</v>
      </c>
      <c r="I3549" s="5">
        <v>528066.06999999995</v>
      </c>
      <c r="J3549" s="5">
        <v>528066.06999999995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 t="s">
        <v>21</v>
      </c>
      <c r="Q3549" s="12" t="s">
        <v>28</v>
      </c>
    </row>
    <row r="3550" spans="1:17" x14ac:dyDescent="0.25">
      <c r="A3550" s="4">
        <v>30000716</v>
      </c>
      <c r="B3550" s="4"/>
      <c r="C3550" s="3">
        <v>326185</v>
      </c>
      <c r="D3550" s="11"/>
      <c r="E3550" s="4" t="s">
        <v>24</v>
      </c>
      <c r="F3550" s="4" t="s">
        <v>18</v>
      </c>
      <c r="G3550" s="4" t="s">
        <v>19</v>
      </c>
      <c r="H3550" s="4" t="s">
        <v>20</v>
      </c>
      <c r="I3550" s="5">
        <v>423472.53</v>
      </c>
      <c r="J3550" s="5">
        <v>32628.55844705534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 t="s">
        <v>21</v>
      </c>
      <c r="Q3550" s="12" t="s">
        <v>22</v>
      </c>
    </row>
    <row r="3551" spans="1:17" x14ac:dyDescent="0.25">
      <c r="A3551" s="4">
        <v>30000738</v>
      </c>
      <c r="B3551" s="4"/>
      <c r="C3551" s="3">
        <v>316779</v>
      </c>
      <c r="D3551" s="11"/>
      <c r="E3551" s="4" t="s">
        <v>24</v>
      </c>
      <c r="F3551" s="4" t="s">
        <v>18</v>
      </c>
      <c r="G3551" s="4" t="s">
        <v>19</v>
      </c>
      <c r="H3551" s="4" t="s">
        <v>25</v>
      </c>
      <c r="I3551" s="5">
        <v>1909490.6</v>
      </c>
      <c r="J3551" s="5">
        <v>1909490.6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 t="s">
        <v>21</v>
      </c>
      <c r="Q3551" s="12" t="s">
        <v>22</v>
      </c>
    </row>
    <row r="3552" spans="1:17" x14ac:dyDescent="0.25">
      <c r="A3552" s="4">
        <v>30000734</v>
      </c>
      <c r="B3552" s="4"/>
      <c r="C3552" s="3">
        <v>330715</v>
      </c>
      <c r="D3552" s="11"/>
      <c r="E3552" s="4" t="s">
        <v>24</v>
      </c>
      <c r="F3552" s="4" t="s">
        <v>18</v>
      </c>
      <c r="G3552" s="4" t="s">
        <v>19</v>
      </c>
      <c r="H3552" s="4" t="s">
        <v>20</v>
      </c>
      <c r="I3552" s="5">
        <v>563598.69999999995</v>
      </c>
      <c r="J3552" s="5">
        <v>43425.279849048078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 t="s">
        <v>21</v>
      </c>
      <c r="Q3552" s="12" t="s">
        <v>22</v>
      </c>
    </row>
    <row r="3553" spans="1:17" x14ac:dyDescent="0.25">
      <c r="A3553" s="4" t="s">
        <v>3068</v>
      </c>
      <c r="B3553" s="4"/>
      <c r="C3553" s="3">
        <v>310863</v>
      </c>
      <c r="D3553" s="11"/>
      <c r="E3553" s="4" t="s">
        <v>17</v>
      </c>
      <c r="F3553" s="4" t="s">
        <v>18</v>
      </c>
      <c r="G3553" s="4" t="s">
        <v>19</v>
      </c>
      <c r="H3553" s="4" t="s">
        <v>20</v>
      </c>
      <c r="I3553" s="5">
        <v>506187.24</v>
      </c>
      <c r="J3553" s="5">
        <v>39001.72685461706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 t="s">
        <v>21</v>
      </c>
      <c r="Q3553" s="12" t="s">
        <v>22</v>
      </c>
    </row>
    <row r="3554" spans="1:17" x14ac:dyDescent="0.25">
      <c r="A3554" s="4">
        <v>30000916</v>
      </c>
      <c r="B3554" s="4"/>
      <c r="C3554" s="3">
        <v>312088</v>
      </c>
      <c r="D3554" s="11"/>
      <c r="E3554" s="4" t="s">
        <v>27</v>
      </c>
      <c r="F3554" s="4" t="s">
        <v>18</v>
      </c>
      <c r="G3554" s="4" t="s">
        <v>19</v>
      </c>
      <c r="H3554" s="4" t="s">
        <v>25</v>
      </c>
      <c r="I3554" s="5">
        <v>958008</v>
      </c>
      <c r="J3554" s="5">
        <v>958008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 t="s">
        <v>21</v>
      </c>
      <c r="Q3554" s="12" t="s">
        <v>26</v>
      </c>
    </row>
    <row r="3555" spans="1:17" x14ac:dyDescent="0.25">
      <c r="A3555" s="4">
        <v>30000917</v>
      </c>
      <c r="B3555" s="4"/>
      <c r="C3555" s="3">
        <v>312786</v>
      </c>
      <c r="D3555" s="11"/>
      <c r="E3555" s="4" t="s">
        <v>24</v>
      </c>
      <c r="F3555" s="4" t="s">
        <v>18</v>
      </c>
      <c r="G3555" s="4" t="s">
        <v>19</v>
      </c>
      <c r="H3555" s="4" t="s">
        <v>20</v>
      </c>
      <c r="I3555" s="5">
        <v>1481532.93</v>
      </c>
      <c r="J3555" s="5">
        <v>114152.1122934282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 t="s">
        <v>21</v>
      </c>
      <c r="Q3555" s="12" t="s">
        <v>22</v>
      </c>
    </row>
    <row r="3556" spans="1:17" x14ac:dyDescent="0.25">
      <c r="A3556" s="4" t="s">
        <v>3069</v>
      </c>
      <c r="B3556" s="4"/>
      <c r="C3556" s="3">
        <v>316076</v>
      </c>
      <c r="D3556" s="11"/>
      <c r="E3556" s="4" t="s">
        <v>24</v>
      </c>
      <c r="F3556" s="4" t="s">
        <v>18</v>
      </c>
      <c r="G3556" s="4" t="s">
        <v>19</v>
      </c>
      <c r="H3556" s="4" t="s">
        <v>25</v>
      </c>
      <c r="I3556" s="5">
        <v>2263221.5299999998</v>
      </c>
      <c r="J3556" s="5">
        <v>2263221.5299999998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 t="s">
        <v>21</v>
      </c>
      <c r="Q3556" s="12" t="s">
        <v>22</v>
      </c>
    </row>
    <row r="3557" spans="1:17" x14ac:dyDescent="0.25">
      <c r="A3557" s="4">
        <v>30000933</v>
      </c>
      <c r="B3557" s="4"/>
      <c r="C3557" s="3">
        <v>314798</v>
      </c>
      <c r="D3557" s="11"/>
      <c r="E3557" s="4" t="s">
        <v>27</v>
      </c>
      <c r="F3557" s="4" t="s">
        <v>18</v>
      </c>
      <c r="G3557" s="4" t="s">
        <v>19</v>
      </c>
      <c r="H3557" s="4" t="s">
        <v>25</v>
      </c>
      <c r="I3557" s="5">
        <v>38113.97</v>
      </c>
      <c r="J3557" s="5">
        <v>38113.97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 t="s">
        <v>21</v>
      </c>
      <c r="Q3557" s="12" t="s">
        <v>28</v>
      </c>
    </row>
    <row r="3558" spans="1:17" x14ac:dyDescent="0.25">
      <c r="A3558" s="4">
        <v>30000271</v>
      </c>
      <c r="B3558" s="4"/>
      <c r="C3558" s="3">
        <v>311337</v>
      </c>
      <c r="D3558" s="11"/>
      <c r="E3558" s="4" t="s">
        <v>27</v>
      </c>
      <c r="F3558" s="4" t="s">
        <v>18</v>
      </c>
      <c r="G3558" s="4" t="s">
        <v>19</v>
      </c>
      <c r="H3558" s="4" t="s">
        <v>25</v>
      </c>
      <c r="I3558" s="5">
        <v>15946106.189999999</v>
      </c>
      <c r="J3558" s="5">
        <v>15946106.189999999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 t="s">
        <v>21</v>
      </c>
      <c r="Q3558" s="12" t="s">
        <v>545</v>
      </c>
    </row>
    <row r="3559" spans="1:17" x14ac:dyDescent="0.25">
      <c r="A3559" s="4">
        <v>30000426</v>
      </c>
      <c r="B3559" s="4"/>
      <c r="C3559" s="3">
        <v>308390</v>
      </c>
      <c r="D3559" s="11"/>
      <c r="E3559" s="4" t="s">
        <v>24</v>
      </c>
      <c r="F3559" s="4" t="s">
        <v>18</v>
      </c>
      <c r="G3559" s="4" t="s">
        <v>19</v>
      </c>
      <c r="H3559" s="4" t="s">
        <v>25</v>
      </c>
      <c r="I3559" s="5">
        <v>273459</v>
      </c>
      <c r="J3559" s="5">
        <v>273459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 t="s">
        <v>21</v>
      </c>
      <c r="Q3559" s="12" t="s">
        <v>41</v>
      </c>
    </row>
    <row r="3560" spans="1:17" x14ac:dyDescent="0.25">
      <c r="A3560" s="4">
        <v>30000881</v>
      </c>
      <c r="B3560" s="4"/>
      <c r="C3560" s="3">
        <v>319631</v>
      </c>
      <c r="D3560" s="11"/>
      <c r="E3560" s="4" t="s">
        <v>24</v>
      </c>
      <c r="F3560" s="4" t="s">
        <v>18</v>
      </c>
      <c r="G3560" s="4" t="s">
        <v>19</v>
      </c>
      <c r="H3560" s="4" t="s">
        <v>20</v>
      </c>
      <c r="I3560" s="5">
        <v>510113.71</v>
      </c>
      <c r="J3560" s="5">
        <v>39304.261368214931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 t="s">
        <v>21</v>
      </c>
      <c r="Q3560" s="12" t="s">
        <v>22</v>
      </c>
    </row>
    <row r="3561" spans="1:17" x14ac:dyDescent="0.25">
      <c r="A3561" s="4" t="s">
        <v>3070</v>
      </c>
      <c r="B3561" s="4"/>
      <c r="C3561" s="3">
        <v>310871</v>
      </c>
      <c r="D3561" s="11"/>
      <c r="E3561" s="4" t="s">
        <v>24</v>
      </c>
      <c r="F3561" s="4" t="s">
        <v>18</v>
      </c>
      <c r="G3561" s="4" t="s">
        <v>19</v>
      </c>
      <c r="H3561" s="4" t="s">
        <v>25</v>
      </c>
      <c r="I3561" s="5">
        <v>418723.37</v>
      </c>
      <c r="J3561" s="5">
        <v>418723.37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 t="s">
        <v>21</v>
      </c>
      <c r="Q3561" s="12" t="s">
        <v>44</v>
      </c>
    </row>
    <row r="3562" spans="1:17" x14ac:dyDescent="0.25">
      <c r="A3562" s="4" t="s">
        <v>3071</v>
      </c>
      <c r="B3562" s="4"/>
      <c r="C3562" s="3">
        <v>320022</v>
      </c>
      <c r="D3562" s="11"/>
      <c r="E3562" s="4" t="s">
        <v>24</v>
      </c>
      <c r="F3562" s="4" t="s">
        <v>18</v>
      </c>
      <c r="G3562" s="4" t="s">
        <v>48</v>
      </c>
      <c r="H3562" s="4" t="s">
        <v>25</v>
      </c>
      <c r="I3562" s="5">
        <v>21994.21</v>
      </c>
      <c r="J3562" s="5">
        <v>21994.21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 t="s">
        <v>21</v>
      </c>
      <c r="Q3562" s="12" t="s">
        <v>26</v>
      </c>
    </row>
    <row r="3563" spans="1:17" x14ac:dyDescent="0.25">
      <c r="A3563" s="4" t="s">
        <v>3072</v>
      </c>
      <c r="B3563" s="4"/>
      <c r="C3563" s="3">
        <v>314376</v>
      </c>
      <c r="D3563" s="11"/>
      <c r="E3563" s="4" t="s">
        <v>24</v>
      </c>
      <c r="F3563" s="4" t="s">
        <v>18</v>
      </c>
      <c r="G3563" s="4" t="s">
        <v>19</v>
      </c>
      <c r="H3563" s="4" t="s">
        <v>25</v>
      </c>
      <c r="I3563" s="5">
        <v>35048.28</v>
      </c>
      <c r="J3563" s="5">
        <v>35048.28</v>
      </c>
      <c r="K3563" s="5">
        <v>0</v>
      </c>
      <c r="L3563" s="5">
        <v>0</v>
      </c>
      <c r="M3563" s="5">
        <v>0</v>
      </c>
      <c r="N3563" s="5">
        <v>0</v>
      </c>
      <c r="O3563" s="5">
        <v>0</v>
      </c>
      <c r="P3563" s="5" t="s">
        <v>21</v>
      </c>
      <c r="Q3563" s="12" t="s">
        <v>28</v>
      </c>
    </row>
    <row r="3564" spans="1:17" x14ac:dyDescent="0.25">
      <c r="A3564" s="4" t="s">
        <v>3073</v>
      </c>
      <c r="B3564" s="4"/>
      <c r="C3564" s="3">
        <v>309118</v>
      </c>
      <c r="D3564" s="11"/>
      <c r="E3564" s="4" t="s">
        <v>24</v>
      </c>
      <c r="F3564" s="4" t="s">
        <v>18</v>
      </c>
      <c r="G3564" s="4" t="s">
        <v>19</v>
      </c>
      <c r="H3564" s="4" t="s">
        <v>25</v>
      </c>
      <c r="I3564" s="5">
        <v>395177.62</v>
      </c>
      <c r="J3564" s="5">
        <v>395177.62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 t="s">
        <v>21</v>
      </c>
      <c r="Q3564" s="12" t="s">
        <v>26</v>
      </c>
    </row>
    <row r="3565" spans="1:17" x14ac:dyDescent="0.25">
      <c r="A3565" s="4">
        <v>30000823</v>
      </c>
      <c r="B3565" s="4"/>
      <c r="C3565" s="3">
        <v>319705</v>
      </c>
      <c r="D3565" s="11"/>
      <c r="E3565" s="4" t="s">
        <v>27</v>
      </c>
      <c r="F3565" s="4" t="s">
        <v>18</v>
      </c>
      <c r="G3565" s="4" t="s">
        <v>19</v>
      </c>
      <c r="H3565" s="4" t="s">
        <v>25</v>
      </c>
      <c r="I3565" s="5">
        <v>4434841.53</v>
      </c>
      <c r="J3565" s="5">
        <v>4434841.53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 t="s">
        <v>21</v>
      </c>
      <c r="Q3565" s="12" t="s">
        <v>22</v>
      </c>
    </row>
    <row r="3566" spans="1:17" x14ac:dyDescent="0.25">
      <c r="A3566" s="4">
        <v>30000425</v>
      </c>
      <c r="B3566" s="4"/>
      <c r="C3566" s="3">
        <v>308390</v>
      </c>
      <c r="D3566" s="11"/>
      <c r="E3566" s="4" t="s">
        <v>24</v>
      </c>
      <c r="F3566" s="4" t="s">
        <v>18</v>
      </c>
      <c r="G3566" s="4" t="s">
        <v>19</v>
      </c>
      <c r="H3566" s="4" t="s">
        <v>25</v>
      </c>
      <c r="I3566" s="5">
        <v>209191.83</v>
      </c>
      <c r="J3566" s="5">
        <v>209191.83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 t="s">
        <v>21</v>
      </c>
      <c r="Q3566" s="12" t="s">
        <v>41</v>
      </c>
    </row>
    <row r="3567" spans="1:17" x14ac:dyDescent="0.25">
      <c r="A3567" s="4">
        <v>30000803</v>
      </c>
      <c r="B3567" s="4"/>
      <c r="C3567" s="3">
        <v>319044</v>
      </c>
      <c r="D3567" s="11"/>
      <c r="E3567" s="4" t="s">
        <v>24</v>
      </c>
      <c r="F3567" s="4" t="s">
        <v>18</v>
      </c>
      <c r="G3567" s="4" t="s">
        <v>19</v>
      </c>
      <c r="H3567" s="4" t="s">
        <v>25</v>
      </c>
      <c r="I3567" s="5">
        <v>317597.92</v>
      </c>
      <c r="J3567" s="5">
        <v>317597.92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 t="s">
        <v>21</v>
      </c>
      <c r="Q3567" s="12" t="s">
        <v>28</v>
      </c>
    </row>
    <row r="3568" spans="1:17" x14ac:dyDescent="0.25">
      <c r="A3568" s="4">
        <v>30000422</v>
      </c>
      <c r="B3568" s="4"/>
      <c r="C3568" s="3">
        <v>308390</v>
      </c>
      <c r="D3568" s="11"/>
      <c r="E3568" s="4" t="s">
        <v>24</v>
      </c>
      <c r="F3568" s="4" t="s">
        <v>18</v>
      </c>
      <c r="G3568" s="4" t="s">
        <v>19</v>
      </c>
      <c r="H3568" s="4" t="s">
        <v>25</v>
      </c>
      <c r="I3568" s="5">
        <v>273459</v>
      </c>
      <c r="J3568" s="5">
        <v>273459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 t="s">
        <v>21</v>
      </c>
      <c r="Q3568" s="12" t="s">
        <v>41</v>
      </c>
    </row>
    <row r="3569" spans="1:17" x14ac:dyDescent="0.25">
      <c r="A3569" s="4" t="s">
        <v>3074</v>
      </c>
      <c r="B3569" s="4"/>
      <c r="C3569" s="3">
        <v>312637</v>
      </c>
      <c r="D3569" s="11"/>
      <c r="E3569" s="4" t="s">
        <v>24</v>
      </c>
      <c r="F3569" s="4" t="s">
        <v>18</v>
      </c>
      <c r="G3569" s="4" t="s">
        <v>48</v>
      </c>
      <c r="H3569" s="4" t="s">
        <v>20</v>
      </c>
      <c r="I3569" s="5">
        <v>650248.05000000005</v>
      </c>
      <c r="J3569" s="5">
        <v>50101.612268707875</v>
      </c>
      <c r="K3569" s="5">
        <v>650248.05000000005</v>
      </c>
      <c r="L3569" s="5">
        <v>0</v>
      </c>
      <c r="M3569" s="5">
        <v>0</v>
      </c>
      <c r="N3569" s="5">
        <v>0</v>
      </c>
      <c r="O3569" s="5">
        <v>650248.05000000005</v>
      </c>
      <c r="P3569" s="5" t="s">
        <v>33</v>
      </c>
      <c r="Q3569" s="12" t="s">
        <v>22</v>
      </c>
    </row>
    <row r="3570" spans="1:17" x14ac:dyDescent="0.25">
      <c r="A3570" s="4" t="s">
        <v>3075</v>
      </c>
      <c r="B3570" s="4"/>
      <c r="C3570" s="3">
        <v>320022</v>
      </c>
      <c r="D3570" s="11"/>
      <c r="E3570" s="4" t="s">
        <v>24</v>
      </c>
      <c r="F3570" s="4" t="s">
        <v>18</v>
      </c>
      <c r="G3570" s="4" t="s">
        <v>48</v>
      </c>
      <c r="H3570" s="4" t="s">
        <v>25</v>
      </c>
      <c r="I3570" s="5">
        <v>21994.21</v>
      </c>
      <c r="J3570" s="5">
        <v>21994.21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 t="s">
        <v>21</v>
      </c>
      <c r="Q3570" s="12" t="s">
        <v>26</v>
      </c>
    </row>
    <row r="3571" spans="1:17" x14ac:dyDescent="0.25">
      <c r="A3571" s="4" t="s">
        <v>3076</v>
      </c>
      <c r="B3571" s="4"/>
      <c r="C3571" s="3">
        <v>312637</v>
      </c>
      <c r="D3571" s="11"/>
      <c r="E3571" s="4" t="s">
        <v>24</v>
      </c>
      <c r="F3571" s="4" t="s">
        <v>18</v>
      </c>
      <c r="G3571" s="4" t="s">
        <v>48</v>
      </c>
      <c r="H3571" s="4" t="s">
        <v>20</v>
      </c>
      <c r="I3571" s="5">
        <v>687528.65</v>
      </c>
      <c r="J3571" s="5">
        <v>52974.082499637116</v>
      </c>
      <c r="K3571" s="5">
        <v>687528.65</v>
      </c>
      <c r="L3571" s="5">
        <v>0</v>
      </c>
      <c r="M3571" s="5">
        <v>0</v>
      </c>
      <c r="N3571" s="5">
        <v>0</v>
      </c>
      <c r="O3571" s="5">
        <v>687528.65</v>
      </c>
      <c r="P3571" s="5" t="s">
        <v>33</v>
      </c>
      <c r="Q3571" s="12" t="s">
        <v>22</v>
      </c>
    </row>
    <row r="3572" spans="1:17" x14ac:dyDescent="0.25">
      <c r="A3572" s="4" t="s">
        <v>3077</v>
      </c>
      <c r="B3572" s="4"/>
      <c r="C3572" s="3">
        <v>309152</v>
      </c>
      <c r="D3572" s="11"/>
      <c r="E3572" s="4" t="s">
        <v>17</v>
      </c>
      <c r="F3572" s="4" t="s">
        <v>18</v>
      </c>
      <c r="G3572" s="4" t="s">
        <v>19</v>
      </c>
      <c r="H3572" s="4" t="s">
        <v>20</v>
      </c>
      <c r="I3572" s="5">
        <v>1101490.97</v>
      </c>
      <c r="J3572" s="5">
        <v>84869.879265955402</v>
      </c>
      <c r="K3572" s="5">
        <v>0</v>
      </c>
      <c r="L3572" s="5">
        <v>1101490.97</v>
      </c>
      <c r="M3572" s="5">
        <v>0</v>
      </c>
      <c r="N3572" s="5">
        <v>0</v>
      </c>
      <c r="O3572" s="5">
        <v>1101490.97</v>
      </c>
      <c r="P3572" s="5" t="s">
        <v>121</v>
      </c>
      <c r="Q3572" s="12" t="s">
        <v>22</v>
      </c>
    </row>
    <row r="3573" spans="1:17" x14ac:dyDescent="0.25">
      <c r="A3573" s="4" t="s">
        <v>3078</v>
      </c>
      <c r="B3573" s="4"/>
      <c r="C3573" s="3">
        <v>308347</v>
      </c>
      <c r="D3573" s="11"/>
      <c r="E3573" s="4" t="s">
        <v>17</v>
      </c>
      <c r="F3573" s="4" t="s">
        <v>18</v>
      </c>
      <c r="G3573" s="4" t="s">
        <v>19</v>
      </c>
      <c r="H3573" s="4" t="s">
        <v>20</v>
      </c>
      <c r="I3573" s="5">
        <v>214223.53</v>
      </c>
      <c r="J3573" s="5">
        <v>16505.922991839667</v>
      </c>
      <c r="K3573" s="5">
        <v>0</v>
      </c>
      <c r="L3573" s="5">
        <v>214223.53</v>
      </c>
      <c r="M3573" s="5">
        <v>0</v>
      </c>
      <c r="N3573" s="5">
        <v>0</v>
      </c>
      <c r="O3573" s="5">
        <v>214223.53</v>
      </c>
      <c r="P3573" s="5" t="s">
        <v>121</v>
      </c>
      <c r="Q3573" s="12" t="s">
        <v>22</v>
      </c>
    </row>
    <row r="3574" spans="1:17" x14ac:dyDescent="0.25">
      <c r="A3574" s="4">
        <v>30000423</v>
      </c>
      <c r="B3574" s="4"/>
      <c r="C3574" s="3">
        <v>308390</v>
      </c>
      <c r="D3574" s="11"/>
      <c r="E3574" s="4" t="s">
        <v>24</v>
      </c>
      <c r="F3574" s="4" t="s">
        <v>18</v>
      </c>
      <c r="G3574" s="4" t="s">
        <v>19</v>
      </c>
      <c r="H3574" s="4" t="s">
        <v>25</v>
      </c>
      <c r="I3574" s="5">
        <v>209191.83</v>
      </c>
      <c r="J3574" s="5">
        <v>209191.83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 t="s">
        <v>21</v>
      </c>
      <c r="Q3574" s="12" t="s">
        <v>41</v>
      </c>
    </row>
    <row r="3575" spans="1:17" x14ac:dyDescent="0.25">
      <c r="A3575" s="4">
        <v>30000832</v>
      </c>
      <c r="B3575" s="4"/>
      <c r="C3575" s="3">
        <v>313234</v>
      </c>
      <c r="D3575" s="11"/>
      <c r="E3575" s="4" t="s">
        <v>24</v>
      </c>
      <c r="F3575" s="4" t="s">
        <v>18</v>
      </c>
      <c r="G3575" s="4" t="s">
        <v>19</v>
      </c>
      <c r="H3575" s="4" t="s">
        <v>20</v>
      </c>
      <c r="I3575" s="5">
        <v>633660.01</v>
      </c>
      <c r="J3575" s="5">
        <v>48823.503786294408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 t="s">
        <v>21</v>
      </c>
      <c r="Q3575" s="12" t="s">
        <v>22</v>
      </c>
    </row>
    <row r="3576" spans="1:17" x14ac:dyDescent="0.25">
      <c r="A3576" s="4" t="s">
        <v>3079</v>
      </c>
      <c r="B3576" s="4"/>
      <c r="C3576" s="3">
        <v>315771</v>
      </c>
      <c r="D3576" s="11"/>
      <c r="E3576" s="4" t="s">
        <v>24</v>
      </c>
      <c r="F3576" s="4" t="s">
        <v>18</v>
      </c>
      <c r="G3576" s="4" t="s">
        <v>19</v>
      </c>
      <c r="H3576" s="4" t="s">
        <v>25</v>
      </c>
      <c r="I3576" s="5">
        <v>2952.11</v>
      </c>
      <c r="J3576" s="5">
        <v>2952.11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 t="s">
        <v>21</v>
      </c>
      <c r="Q3576" s="12" t="s">
        <v>211</v>
      </c>
    </row>
    <row r="3577" spans="1:17" x14ac:dyDescent="0.25">
      <c r="A3577" s="4">
        <v>30000812</v>
      </c>
      <c r="B3577" s="4"/>
      <c r="C3577" s="3">
        <v>309348</v>
      </c>
      <c r="D3577" s="11"/>
      <c r="E3577" s="4" t="s">
        <v>24</v>
      </c>
      <c r="F3577" s="4" t="s">
        <v>18</v>
      </c>
      <c r="G3577" s="4" t="s">
        <v>19</v>
      </c>
      <c r="H3577" s="4" t="s">
        <v>25</v>
      </c>
      <c r="I3577" s="5">
        <v>152709.60999999999</v>
      </c>
      <c r="J3577" s="5">
        <v>152709.60999999999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 t="s">
        <v>21</v>
      </c>
      <c r="Q3577" s="12" t="s">
        <v>28</v>
      </c>
    </row>
    <row r="3578" spans="1:17" x14ac:dyDescent="0.25">
      <c r="A3578" s="4">
        <v>30000817</v>
      </c>
      <c r="B3578" s="4"/>
      <c r="C3578" s="3">
        <v>309348</v>
      </c>
      <c r="D3578" s="11"/>
      <c r="E3578" s="4" t="s">
        <v>24</v>
      </c>
      <c r="F3578" s="4" t="s">
        <v>18</v>
      </c>
      <c r="G3578" s="4" t="s">
        <v>19</v>
      </c>
      <c r="H3578" s="4" t="s">
        <v>25</v>
      </c>
      <c r="I3578" s="5">
        <v>85490.71</v>
      </c>
      <c r="J3578" s="5">
        <v>85490.71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 t="s">
        <v>21</v>
      </c>
      <c r="Q3578" s="12" t="s">
        <v>28</v>
      </c>
    </row>
    <row r="3579" spans="1:17" x14ac:dyDescent="0.25">
      <c r="A3579" s="4">
        <v>30000819</v>
      </c>
      <c r="B3579" s="4"/>
      <c r="C3579" s="3">
        <v>309348</v>
      </c>
      <c r="D3579" s="11"/>
      <c r="E3579" s="4" t="s">
        <v>24</v>
      </c>
      <c r="F3579" s="4" t="s">
        <v>18</v>
      </c>
      <c r="G3579" s="4" t="s">
        <v>19</v>
      </c>
      <c r="H3579" s="4" t="s">
        <v>25</v>
      </c>
      <c r="I3579" s="5">
        <v>312176.14</v>
      </c>
      <c r="J3579" s="5">
        <v>312176.14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 t="s">
        <v>21</v>
      </c>
      <c r="Q3579" s="12" t="s">
        <v>28</v>
      </c>
    </row>
    <row r="3580" spans="1:17" x14ac:dyDescent="0.25">
      <c r="A3580" s="4" t="s">
        <v>3080</v>
      </c>
      <c r="B3580" s="4"/>
      <c r="C3580" s="3">
        <v>320023</v>
      </c>
      <c r="D3580" s="11"/>
      <c r="E3580" s="4" t="s">
        <v>17</v>
      </c>
      <c r="F3580" s="4" t="s">
        <v>18</v>
      </c>
      <c r="G3580" s="4" t="s">
        <v>19</v>
      </c>
      <c r="H3580" s="4" t="s">
        <v>25</v>
      </c>
      <c r="I3580" s="5">
        <v>1819350.19</v>
      </c>
      <c r="J3580" s="5">
        <v>1819350.19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 t="s">
        <v>21</v>
      </c>
      <c r="Q3580" s="12" t="s">
        <v>22</v>
      </c>
    </row>
    <row r="3581" spans="1:17" x14ac:dyDescent="0.25">
      <c r="A3581" s="4">
        <v>30000823</v>
      </c>
      <c r="B3581" s="4"/>
      <c r="C3581" s="3">
        <v>319705</v>
      </c>
      <c r="D3581" s="11"/>
      <c r="E3581" s="4" t="s">
        <v>27</v>
      </c>
      <c r="F3581" s="4" t="s">
        <v>18</v>
      </c>
      <c r="G3581" s="4" t="s">
        <v>19</v>
      </c>
      <c r="H3581" s="4" t="s">
        <v>25</v>
      </c>
      <c r="I3581" s="5">
        <v>389989.29</v>
      </c>
      <c r="J3581" s="5">
        <v>389989.29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 t="s">
        <v>21</v>
      </c>
      <c r="Q3581" s="12" t="s">
        <v>22</v>
      </c>
    </row>
    <row r="3582" spans="1:17" x14ac:dyDescent="0.25">
      <c r="A3582" s="4">
        <v>30000638</v>
      </c>
      <c r="B3582" s="4"/>
      <c r="C3582" s="3">
        <v>317800</v>
      </c>
      <c r="D3582" s="11"/>
      <c r="E3582" s="4" t="s">
        <v>24</v>
      </c>
      <c r="F3582" s="4" t="s">
        <v>18</v>
      </c>
      <c r="G3582" s="4" t="s">
        <v>19</v>
      </c>
      <c r="H3582" s="4" t="s">
        <v>20</v>
      </c>
      <c r="I3582" s="5">
        <v>439802.84</v>
      </c>
      <c r="J3582" s="5">
        <v>33886.808832962386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 t="s">
        <v>21</v>
      </c>
      <c r="Q3582" s="12" t="s">
        <v>22</v>
      </c>
    </row>
    <row r="3583" spans="1:17" x14ac:dyDescent="0.25">
      <c r="A3583" s="4">
        <v>30000794</v>
      </c>
      <c r="B3583" s="4"/>
      <c r="C3583" s="3">
        <v>330005</v>
      </c>
      <c r="D3583" s="11"/>
      <c r="E3583" s="4" t="s">
        <v>24</v>
      </c>
      <c r="F3583" s="4" t="s">
        <v>18</v>
      </c>
      <c r="G3583" s="4" t="s">
        <v>19</v>
      </c>
      <c r="H3583" s="4" t="s">
        <v>20</v>
      </c>
      <c r="I3583" s="5">
        <v>274858.14</v>
      </c>
      <c r="J3583" s="5">
        <v>21177.819693851026</v>
      </c>
      <c r="K3583" s="5">
        <v>0</v>
      </c>
      <c r="L3583" s="5">
        <v>0</v>
      </c>
      <c r="M3583" s="5">
        <v>0</v>
      </c>
      <c r="N3583" s="5">
        <v>0</v>
      </c>
      <c r="O3583" s="5">
        <v>0</v>
      </c>
      <c r="P3583" s="5" t="s">
        <v>21</v>
      </c>
      <c r="Q3583" s="12" t="s">
        <v>22</v>
      </c>
    </row>
    <row r="3584" spans="1:17" x14ac:dyDescent="0.25">
      <c r="A3584" s="4">
        <v>30000594</v>
      </c>
      <c r="B3584" s="4"/>
      <c r="C3584" s="3">
        <v>317800</v>
      </c>
      <c r="D3584" s="11"/>
      <c r="E3584" s="4" t="s">
        <v>24</v>
      </c>
      <c r="F3584" s="4" t="s">
        <v>18</v>
      </c>
      <c r="G3584" s="4" t="s">
        <v>19</v>
      </c>
      <c r="H3584" s="4" t="s">
        <v>20</v>
      </c>
      <c r="I3584" s="5">
        <v>1504671.09</v>
      </c>
      <c r="J3584" s="5">
        <v>115934.90752200496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 t="s">
        <v>21</v>
      </c>
      <c r="Q3584" s="12" t="s">
        <v>22</v>
      </c>
    </row>
    <row r="3585" spans="1:17" x14ac:dyDescent="0.25">
      <c r="A3585" s="4">
        <v>30000906</v>
      </c>
      <c r="B3585" s="4"/>
      <c r="C3585" s="3">
        <v>318249</v>
      </c>
      <c r="D3585" s="11"/>
      <c r="E3585" s="4" t="s">
        <v>24</v>
      </c>
      <c r="F3585" s="4" t="s">
        <v>18</v>
      </c>
      <c r="G3585" s="4" t="s">
        <v>19</v>
      </c>
      <c r="H3585" s="4" t="s">
        <v>20</v>
      </c>
      <c r="I3585" s="5">
        <v>2486366.59</v>
      </c>
      <c r="J3585" s="5">
        <v>191574.54582147437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 t="s">
        <v>21</v>
      </c>
      <c r="Q3585" s="12" t="s">
        <v>22</v>
      </c>
    </row>
    <row r="3586" spans="1:17" x14ac:dyDescent="0.25">
      <c r="A3586" s="4">
        <v>30000833</v>
      </c>
      <c r="B3586" s="4"/>
      <c r="C3586" s="3">
        <v>309348</v>
      </c>
      <c r="D3586" s="11"/>
      <c r="E3586" s="4" t="s">
        <v>24</v>
      </c>
      <c r="F3586" s="4" t="s">
        <v>18</v>
      </c>
      <c r="G3586" s="4" t="s">
        <v>19</v>
      </c>
      <c r="H3586" s="4" t="s">
        <v>25</v>
      </c>
      <c r="I3586" s="5">
        <v>129459.09</v>
      </c>
      <c r="J3586" s="5">
        <v>129459.09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 t="s">
        <v>21</v>
      </c>
      <c r="Q3586" s="12" t="s">
        <v>28</v>
      </c>
    </row>
    <row r="3587" spans="1:17" x14ac:dyDescent="0.25">
      <c r="A3587" s="4">
        <v>30000898</v>
      </c>
      <c r="B3587" s="4"/>
      <c r="C3587" s="3">
        <v>310580</v>
      </c>
      <c r="D3587" s="11"/>
      <c r="E3587" s="4" t="s">
        <v>24</v>
      </c>
      <c r="F3587" s="4" t="s">
        <v>18</v>
      </c>
      <c r="G3587" s="4" t="s">
        <v>19</v>
      </c>
      <c r="H3587" s="4" t="s">
        <v>25</v>
      </c>
      <c r="I3587" s="5">
        <v>3332105.26</v>
      </c>
      <c r="J3587" s="5">
        <v>3332105.26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 t="s">
        <v>21</v>
      </c>
      <c r="Q3587" s="12" t="s">
        <v>22</v>
      </c>
    </row>
    <row r="3588" spans="1:17" x14ac:dyDescent="0.25">
      <c r="A3588" s="4">
        <v>30000809</v>
      </c>
      <c r="B3588" s="4"/>
      <c r="C3588" s="3">
        <v>309348</v>
      </c>
      <c r="D3588" s="11"/>
      <c r="E3588" s="4" t="s">
        <v>24</v>
      </c>
      <c r="F3588" s="4" t="s">
        <v>18</v>
      </c>
      <c r="G3588" s="4" t="s">
        <v>19</v>
      </c>
      <c r="H3588" s="4" t="s">
        <v>25</v>
      </c>
      <c r="I3588" s="5">
        <v>126023.16</v>
      </c>
      <c r="J3588" s="5">
        <v>126023.16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 t="s">
        <v>21</v>
      </c>
      <c r="Q3588" s="12" t="s">
        <v>28</v>
      </c>
    </row>
    <row r="3589" spans="1:17" x14ac:dyDescent="0.25">
      <c r="A3589" s="4">
        <v>30000834</v>
      </c>
      <c r="B3589" s="4"/>
      <c r="C3589" s="3">
        <v>309178</v>
      </c>
      <c r="D3589" s="11"/>
      <c r="E3589" s="4" t="s">
        <v>24</v>
      </c>
      <c r="F3589" s="4" t="s">
        <v>18</v>
      </c>
      <c r="G3589" s="4" t="s">
        <v>19</v>
      </c>
      <c r="H3589" s="4" t="s">
        <v>25</v>
      </c>
      <c r="I3589" s="5">
        <v>143064.76</v>
      </c>
      <c r="J3589" s="5">
        <v>143064.76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 t="s">
        <v>21</v>
      </c>
      <c r="Q3589" s="12" t="s">
        <v>28</v>
      </c>
    </row>
    <row r="3590" spans="1:17" x14ac:dyDescent="0.25">
      <c r="A3590" s="4" t="s">
        <v>3081</v>
      </c>
      <c r="B3590" s="4"/>
      <c r="C3590" s="3">
        <v>310871</v>
      </c>
      <c r="D3590" s="11"/>
      <c r="E3590" s="4" t="s">
        <v>24</v>
      </c>
      <c r="F3590" s="4" t="s">
        <v>18</v>
      </c>
      <c r="G3590" s="4" t="s">
        <v>19</v>
      </c>
      <c r="H3590" s="4" t="s">
        <v>25</v>
      </c>
      <c r="I3590" s="5">
        <v>236566.8</v>
      </c>
      <c r="J3590" s="5">
        <v>236566.8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 t="s">
        <v>21</v>
      </c>
      <c r="Q3590" s="12" t="s">
        <v>44</v>
      </c>
    </row>
    <row r="3591" spans="1:17" x14ac:dyDescent="0.25">
      <c r="A3591" s="4">
        <v>30000808</v>
      </c>
      <c r="B3591" s="4"/>
      <c r="C3591" s="3">
        <v>309348</v>
      </c>
      <c r="D3591" s="11"/>
      <c r="E3591" s="4" t="s">
        <v>24</v>
      </c>
      <c r="F3591" s="4" t="s">
        <v>18</v>
      </c>
      <c r="G3591" s="4" t="s">
        <v>19</v>
      </c>
      <c r="H3591" s="4" t="s">
        <v>25</v>
      </c>
      <c r="I3591" s="5">
        <v>126018.33</v>
      </c>
      <c r="J3591" s="5">
        <v>126018.33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 t="s">
        <v>21</v>
      </c>
      <c r="Q3591" s="12" t="s">
        <v>28</v>
      </c>
    </row>
    <row r="3592" spans="1:17" x14ac:dyDescent="0.25">
      <c r="A3592" s="4">
        <v>30000773</v>
      </c>
      <c r="B3592" s="4"/>
      <c r="C3592" s="3">
        <v>312667</v>
      </c>
      <c r="D3592" s="11"/>
      <c r="E3592" s="4" t="s">
        <v>24</v>
      </c>
      <c r="F3592" s="4" t="s">
        <v>18</v>
      </c>
      <c r="G3592" s="4" t="s">
        <v>19</v>
      </c>
      <c r="H3592" s="4" t="s">
        <v>20</v>
      </c>
      <c r="I3592" s="5">
        <v>310229.34000000003</v>
      </c>
      <c r="J3592" s="5">
        <v>23903.170654732679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 t="s">
        <v>21</v>
      </c>
      <c r="Q3592" s="12" t="s">
        <v>22</v>
      </c>
    </row>
    <row r="3593" spans="1:17" x14ac:dyDescent="0.25">
      <c r="A3593" s="4" t="s">
        <v>3082</v>
      </c>
      <c r="B3593" s="4"/>
      <c r="C3593" s="3">
        <v>317033</v>
      </c>
      <c r="D3593" s="11"/>
      <c r="E3593" s="4" t="s">
        <v>43</v>
      </c>
      <c r="F3593" s="4" t="s">
        <v>18</v>
      </c>
      <c r="G3593" s="4" t="s">
        <v>19</v>
      </c>
      <c r="H3593" s="4" t="s">
        <v>25</v>
      </c>
      <c r="I3593" s="5">
        <v>111158.08</v>
      </c>
      <c r="J3593" s="5">
        <v>111158.08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 t="s">
        <v>21</v>
      </c>
      <c r="Q3593" s="12" t="s">
        <v>691</v>
      </c>
    </row>
    <row r="3594" spans="1:17" x14ac:dyDescent="0.25">
      <c r="A3594" s="4">
        <v>30000531</v>
      </c>
      <c r="B3594" s="4"/>
      <c r="C3594" s="3">
        <v>312351</v>
      </c>
      <c r="D3594" s="11"/>
      <c r="E3594" s="4" t="s">
        <v>24</v>
      </c>
      <c r="F3594" s="4" t="s">
        <v>18</v>
      </c>
      <c r="G3594" s="4" t="s">
        <v>19</v>
      </c>
      <c r="H3594" s="4" t="s">
        <v>25</v>
      </c>
      <c r="I3594" s="5">
        <v>85369.83</v>
      </c>
      <c r="J3594" s="5">
        <v>85369.83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 t="s">
        <v>21</v>
      </c>
      <c r="Q3594" s="12" t="s">
        <v>56</v>
      </c>
    </row>
    <row r="3595" spans="1:17" x14ac:dyDescent="0.25">
      <c r="A3595" s="4" t="s">
        <v>3083</v>
      </c>
      <c r="B3595" s="4"/>
      <c r="C3595" s="3">
        <v>318632</v>
      </c>
      <c r="D3595" s="11"/>
      <c r="E3595" s="4" t="s">
        <v>43</v>
      </c>
      <c r="F3595" s="4" t="s">
        <v>18</v>
      </c>
      <c r="G3595" s="4" t="s">
        <v>19</v>
      </c>
      <c r="H3595" s="4" t="s">
        <v>25</v>
      </c>
      <c r="I3595" s="5">
        <v>3589.34</v>
      </c>
      <c r="J3595" s="5">
        <v>3589.34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 t="s">
        <v>21</v>
      </c>
      <c r="Q3595" s="12" t="s">
        <v>56</v>
      </c>
    </row>
    <row r="3596" spans="1:17" x14ac:dyDescent="0.25">
      <c r="A3596" s="4" t="s">
        <v>3084</v>
      </c>
      <c r="B3596" s="4"/>
      <c r="C3596" s="3">
        <v>314798</v>
      </c>
      <c r="D3596" s="11"/>
      <c r="E3596" s="4" t="s">
        <v>43</v>
      </c>
      <c r="F3596" s="4" t="s">
        <v>18</v>
      </c>
      <c r="G3596" s="4" t="s">
        <v>19</v>
      </c>
      <c r="H3596" s="4" t="s">
        <v>25</v>
      </c>
      <c r="I3596" s="5">
        <v>1190166.7</v>
      </c>
      <c r="J3596" s="5">
        <v>1190166.7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 t="s">
        <v>21</v>
      </c>
      <c r="Q3596" s="12" t="s">
        <v>28</v>
      </c>
    </row>
    <row r="3597" spans="1:17" x14ac:dyDescent="0.25">
      <c r="A3597" s="4" t="s">
        <v>3085</v>
      </c>
      <c r="B3597" s="4"/>
      <c r="C3597" s="3">
        <v>315112</v>
      </c>
      <c r="D3597" s="11"/>
      <c r="E3597" s="4" t="s">
        <v>17</v>
      </c>
      <c r="F3597" s="4" t="s">
        <v>18</v>
      </c>
      <c r="G3597" s="4" t="s">
        <v>48</v>
      </c>
      <c r="H3597" s="4" t="s">
        <v>25</v>
      </c>
      <c r="I3597" s="5">
        <v>1104016.8799999999</v>
      </c>
      <c r="J3597" s="5">
        <v>1104016.8799999999</v>
      </c>
      <c r="K3597" s="5">
        <v>0</v>
      </c>
      <c r="L3597" s="5">
        <v>0</v>
      </c>
      <c r="M3597" s="5">
        <v>0</v>
      </c>
      <c r="N3597" s="5">
        <v>1104016.8799999999</v>
      </c>
      <c r="O3597" s="5">
        <v>1104016.8799999999</v>
      </c>
      <c r="P3597" s="5" t="s">
        <v>49</v>
      </c>
      <c r="Q3597" s="12" t="s">
        <v>22</v>
      </c>
    </row>
    <row r="3598" spans="1:17" x14ac:dyDescent="0.25">
      <c r="A3598" s="4" t="s">
        <v>3086</v>
      </c>
      <c r="B3598" s="4"/>
      <c r="C3598" s="3">
        <v>309847</v>
      </c>
      <c r="D3598" s="11"/>
      <c r="E3598" s="4" t="s">
        <v>43</v>
      </c>
      <c r="F3598" s="4" t="s">
        <v>18</v>
      </c>
      <c r="G3598" s="4" t="s">
        <v>19</v>
      </c>
      <c r="H3598" s="4" t="s">
        <v>25</v>
      </c>
      <c r="I3598" s="5">
        <v>359007.29</v>
      </c>
      <c r="J3598" s="5">
        <v>359007.29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 t="s">
        <v>21</v>
      </c>
      <c r="Q3598" s="12" t="s">
        <v>22</v>
      </c>
    </row>
    <row r="3599" spans="1:17" x14ac:dyDescent="0.25">
      <c r="A3599" s="4" t="s">
        <v>3087</v>
      </c>
      <c r="B3599" s="4"/>
      <c r="C3599" s="3">
        <v>314798</v>
      </c>
      <c r="D3599" s="11"/>
      <c r="E3599" s="4" t="s">
        <v>43</v>
      </c>
      <c r="F3599" s="4" t="s">
        <v>18</v>
      </c>
      <c r="G3599" s="4" t="s">
        <v>19</v>
      </c>
      <c r="H3599" s="4" t="s">
        <v>25</v>
      </c>
      <c r="I3599" s="5">
        <v>264160.78000000003</v>
      </c>
      <c r="J3599" s="5">
        <v>264160.78000000003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 t="s">
        <v>21</v>
      </c>
      <c r="Q3599" s="12" t="s">
        <v>28</v>
      </c>
    </row>
    <row r="3600" spans="1:17" x14ac:dyDescent="0.25">
      <c r="A3600" s="4" t="s">
        <v>3088</v>
      </c>
      <c r="B3600" s="4"/>
      <c r="C3600" s="3">
        <v>314798</v>
      </c>
      <c r="D3600" s="11"/>
      <c r="E3600" s="4" t="s">
        <v>27</v>
      </c>
      <c r="F3600" s="4" t="s">
        <v>18</v>
      </c>
      <c r="G3600" s="4" t="s">
        <v>19</v>
      </c>
      <c r="H3600" s="4" t="s">
        <v>25</v>
      </c>
      <c r="I3600" s="5">
        <v>91847.64</v>
      </c>
      <c r="J3600" s="5">
        <v>91847.64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 t="s">
        <v>21</v>
      </c>
      <c r="Q3600" s="12" t="s">
        <v>28</v>
      </c>
    </row>
    <row r="3601" spans="1:17" x14ac:dyDescent="0.25">
      <c r="A3601" s="4" t="s">
        <v>3089</v>
      </c>
      <c r="B3601" s="4"/>
      <c r="C3601" s="3">
        <v>314798</v>
      </c>
      <c r="D3601" s="11"/>
      <c r="E3601" s="4" t="s">
        <v>43</v>
      </c>
      <c r="F3601" s="4" t="s">
        <v>18</v>
      </c>
      <c r="G3601" s="4" t="s">
        <v>19</v>
      </c>
      <c r="H3601" s="4" t="s">
        <v>25</v>
      </c>
      <c r="I3601" s="5">
        <v>3039.13</v>
      </c>
      <c r="J3601" s="5">
        <v>3039.13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 t="s">
        <v>21</v>
      </c>
      <c r="Q3601" s="12" t="s">
        <v>28</v>
      </c>
    </row>
    <row r="3602" spans="1:17" x14ac:dyDescent="0.25">
      <c r="A3602" s="4" t="s">
        <v>3090</v>
      </c>
      <c r="B3602" s="4"/>
      <c r="C3602" s="3">
        <v>312097</v>
      </c>
      <c r="D3602" s="11"/>
      <c r="E3602" s="4" t="s">
        <v>17</v>
      </c>
      <c r="F3602" s="4" t="s">
        <v>18</v>
      </c>
      <c r="G3602" s="4" t="s">
        <v>19</v>
      </c>
      <c r="H3602" s="4" t="s">
        <v>25</v>
      </c>
      <c r="I3602" s="5">
        <v>770050.11</v>
      </c>
      <c r="J3602" s="5">
        <v>770050.11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 t="s">
        <v>21</v>
      </c>
      <c r="Q3602" s="12" t="s">
        <v>22</v>
      </c>
    </row>
    <row r="3603" spans="1:17" x14ac:dyDescent="0.25">
      <c r="A3603" s="4" t="s">
        <v>3091</v>
      </c>
      <c r="B3603" s="4"/>
      <c r="C3603" s="3">
        <v>317806</v>
      </c>
      <c r="D3603" s="11"/>
      <c r="E3603" s="4" t="s">
        <v>24</v>
      </c>
      <c r="F3603" s="4" t="s">
        <v>18</v>
      </c>
      <c r="G3603" s="4" t="s">
        <v>19</v>
      </c>
      <c r="H3603" s="4" t="s">
        <v>25</v>
      </c>
      <c r="I3603" s="5">
        <v>50176.67</v>
      </c>
      <c r="J3603" s="5">
        <v>50176.67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 t="s">
        <v>21</v>
      </c>
      <c r="Q3603" s="12" t="s">
        <v>22</v>
      </c>
    </row>
    <row r="3604" spans="1:17" x14ac:dyDescent="0.25">
      <c r="A3604" s="4" t="s">
        <v>3092</v>
      </c>
      <c r="B3604" s="4"/>
      <c r="C3604" s="3">
        <v>316079</v>
      </c>
      <c r="D3604" s="11"/>
      <c r="E3604" s="4" t="s">
        <v>17</v>
      </c>
      <c r="F3604" s="4" t="s">
        <v>18</v>
      </c>
      <c r="G3604" s="4" t="s">
        <v>48</v>
      </c>
      <c r="H3604" s="4" t="s">
        <v>20</v>
      </c>
      <c r="I3604" s="5">
        <v>104972.49</v>
      </c>
      <c r="J3604" s="5">
        <v>8088.1303571165108</v>
      </c>
      <c r="K3604" s="5">
        <v>0</v>
      </c>
      <c r="L3604" s="5">
        <v>0</v>
      </c>
      <c r="M3604" s="5">
        <v>0</v>
      </c>
      <c r="N3604" s="5">
        <v>104972.49</v>
      </c>
      <c r="O3604" s="5">
        <v>104972.49</v>
      </c>
      <c r="P3604" s="5" t="s">
        <v>49</v>
      </c>
      <c r="Q3604" s="12" t="s">
        <v>22</v>
      </c>
    </row>
    <row r="3605" spans="1:17" x14ac:dyDescent="0.25">
      <c r="A3605" s="4" t="s">
        <v>3093</v>
      </c>
      <c r="B3605" s="4"/>
      <c r="C3605" s="3">
        <v>314541</v>
      </c>
      <c r="D3605" s="11"/>
      <c r="E3605" s="4" t="s">
        <v>24</v>
      </c>
      <c r="F3605" s="4" t="s">
        <v>18</v>
      </c>
      <c r="G3605" s="4" t="s">
        <v>19</v>
      </c>
      <c r="H3605" s="4" t="s">
        <v>25</v>
      </c>
      <c r="I3605" s="5">
        <v>496825.06</v>
      </c>
      <c r="J3605" s="5">
        <v>496825.06</v>
      </c>
      <c r="K3605" s="5">
        <v>0</v>
      </c>
      <c r="L3605" s="5">
        <v>0</v>
      </c>
      <c r="M3605" s="5">
        <v>0</v>
      </c>
      <c r="N3605" s="5">
        <v>0</v>
      </c>
      <c r="O3605" s="5">
        <v>0</v>
      </c>
      <c r="P3605" s="5" t="s">
        <v>21</v>
      </c>
      <c r="Q3605" s="12" t="s">
        <v>22</v>
      </c>
    </row>
    <row r="3606" spans="1:17" x14ac:dyDescent="0.25">
      <c r="A3606" s="4" t="s">
        <v>3094</v>
      </c>
      <c r="B3606" s="4"/>
      <c r="C3606" s="3">
        <v>314541</v>
      </c>
      <c r="D3606" s="11"/>
      <c r="E3606" s="4" t="s">
        <v>24</v>
      </c>
      <c r="F3606" s="4" t="s">
        <v>18</v>
      </c>
      <c r="G3606" s="4" t="s">
        <v>19</v>
      </c>
      <c r="H3606" s="4" t="s">
        <v>25</v>
      </c>
      <c r="I3606" s="5">
        <v>387359.2</v>
      </c>
      <c r="J3606" s="5">
        <v>387359.2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 t="s">
        <v>21</v>
      </c>
      <c r="Q3606" s="12" t="s">
        <v>22</v>
      </c>
    </row>
    <row r="3607" spans="1:17" x14ac:dyDescent="0.25">
      <c r="A3607" s="4">
        <v>30000606</v>
      </c>
      <c r="B3607" s="4"/>
      <c r="C3607" s="3">
        <v>316339</v>
      </c>
      <c r="D3607" s="11"/>
      <c r="E3607" s="4" t="s">
        <v>43</v>
      </c>
      <c r="F3607" s="4" t="s">
        <v>18</v>
      </c>
      <c r="G3607" s="4" t="s">
        <v>19</v>
      </c>
      <c r="H3607" s="4" t="s">
        <v>25</v>
      </c>
      <c r="I3607" s="5">
        <v>281311.40999999997</v>
      </c>
      <c r="J3607" s="5">
        <v>281311.40999999997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 t="s">
        <v>21</v>
      </c>
      <c r="Q3607" s="12" t="s">
        <v>41</v>
      </c>
    </row>
    <row r="3608" spans="1:17" x14ac:dyDescent="0.25">
      <c r="A3608" s="4" t="s">
        <v>3095</v>
      </c>
      <c r="B3608" s="4"/>
      <c r="C3608" s="3">
        <v>310228</v>
      </c>
      <c r="D3608" s="11"/>
      <c r="E3608" s="4" t="s">
        <v>62</v>
      </c>
      <c r="F3608" s="4" t="s">
        <v>18</v>
      </c>
      <c r="G3608" s="4" t="s">
        <v>19</v>
      </c>
      <c r="H3608" s="4" t="s">
        <v>20</v>
      </c>
      <c r="I3608" s="5">
        <v>613178.68999999994</v>
      </c>
      <c r="J3608" s="5">
        <v>47245.418079783893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 t="s">
        <v>21</v>
      </c>
      <c r="Q3608" s="12" t="s">
        <v>22</v>
      </c>
    </row>
    <row r="3609" spans="1:17" x14ac:dyDescent="0.25">
      <c r="A3609" s="4" t="s">
        <v>3096</v>
      </c>
      <c r="B3609" s="4"/>
      <c r="C3609" s="3">
        <v>317033</v>
      </c>
      <c r="D3609" s="11"/>
      <c r="E3609" s="4" t="s">
        <v>43</v>
      </c>
      <c r="F3609" s="4" t="s">
        <v>18</v>
      </c>
      <c r="G3609" s="4" t="s">
        <v>19</v>
      </c>
      <c r="H3609" s="4" t="s">
        <v>25</v>
      </c>
      <c r="I3609" s="5">
        <v>171795.36</v>
      </c>
      <c r="J3609" s="5">
        <v>171795.36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 t="s">
        <v>21</v>
      </c>
      <c r="Q3609" s="12" t="s">
        <v>691</v>
      </c>
    </row>
    <row r="3610" spans="1:17" x14ac:dyDescent="0.25">
      <c r="A3610" s="4">
        <v>30000596</v>
      </c>
      <c r="B3610" s="4"/>
      <c r="C3610" s="3">
        <v>316072</v>
      </c>
      <c r="D3610" s="11"/>
      <c r="E3610" s="4" t="s">
        <v>17</v>
      </c>
      <c r="F3610" s="4" t="s">
        <v>18</v>
      </c>
      <c r="G3610" s="4" t="s">
        <v>19</v>
      </c>
      <c r="H3610" s="4" t="s">
        <v>20</v>
      </c>
      <c r="I3610" s="5">
        <v>1151150</v>
      </c>
      <c r="J3610" s="5">
        <v>88696.107528693188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 t="s">
        <v>21</v>
      </c>
      <c r="Q3610" s="12" t="s">
        <v>22</v>
      </c>
    </row>
    <row r="3611" spans="1:17" x14ac:dyDescent="0.25">
      <c r="A3611" s="4" t="s">
        <v>3097</v>
      </c>
      <c r="B3611" s="4"/>
      <c r="C3611" s="3">
        <v>312088</v>
      </c>
      <c r="D3611" s="11"/>
      <c r="E3611" s="4" t="s">
        <v>27</v>
      </c>
      <c r="F3611" s="4" t="s">
        <v>18</v>
      </c>
      <c r="G3611" s="4" t="s">
        <v>19</v>
      </c>
      <c r="H3611" s="4" t="s">
        <v>25</v>
      </c>
      <c r="I3611" s="5">
        <v>79171</v>
      </c>
      <c r="J3611" s="5">
        <v>79171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 t="s">
        <v>21</v>
      </c>
      <c r="Q3611" s="12" t="s">
        <v>26</v>
      </c>
    </row>
    <row r="3612" spans="1:17" x14ac:dyDescent="0.25">
      <c r="A3612" s="4" t="s">
        <v>3098</v>
      </c>
      <c r="B3612" s="4"/>
      <c r="C3612" s="3">
        <v>312088</v>
      </c>
      <c r="D3612" s="11"/>
      <c r="E3612" s="4" t="s">
        <v>27</v>
      </c>
      <c r="F3612" s="4" t="s">
        <v>18</v>
      </c>
      <c r="G3612" s="4" t="s">
        <v>19</v>
      </c>
      <c r="H3612" s="4" t="s">
        <v>25</v>
      </c>
      <c r="I3612" s="5">
        <v>63093.440000000002</v>
      </c>
      <c r="J3612" s="5">
        <v>63093.440000000002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 t="s">
        <v>21</v>
      </c>
      <c r="Q3612" s="12" t="s">
        <v>26</v>
      </c>
    </row>
    <row r="3613" spans="1:17" x14ac:dyDescent="0.25">
      <c r="A3613" s="4" t="s">
        <v>3099</v>
      </c>
      <c r="B3613" s="4"/>
      <c r="C3613" s="3">
        <v>320023</v>
      </c>
      <c r="D3613" s="11"/>
      <c r="E3613" s="4" t="s">
        <v>17</v>
      </c>
      <c r="F3613" s="4" t="s">
        <v>18</v>
      </c>
      <c r="G3613" s="4" t="s">
        <v>19</v>
      </c>
      <c r="H3613" s="4" t="s">
        <v>25</v>
      </c>
      <c r="I3613" s="5">
        <v>630654.99</v>
      </c>
      <c r="J3613" s="5">
        <v>630654.99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 t="s">
        <v>21</v>
      </c>
      <c r="Q3613" s="12" t="s">
        <v>22</v>
      </c>
    </row>
    <row r="3614" spans="1:17" x14ac:dyDescent="0.25">
      <c r="A3614" s="4" t="s">
        <v>3100</v>
      </c>
      <c r="B3614" s="4"/>
      <c r="C3614" s="3">
        <v>320023</v>
      </c>
      <c r="D3614" s="11"/>
      <c r="E3614" s="4" t="s">
        <v>17</v>
      </c>
      <c r="F3614" s="4" t="s">
        <v>18</v>
      </c>
      <c r="G3614" s="4" t="s">
        <v>19</v>
      </c>
      <c r="H3614" s="4" t="s">
        <v>25</v>
      </c>
      <c r="I3614" s="5">
        <v>995569.15</v>
      </c>
      <c r="J3614" s="5">
        <v>995569.15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 t="s">
        <v>21</v>
      </c>
      <c r="Q3614" s="12" t="s">
        <v>22</v>
      </c>
    </row>
    <row r="3615" spans="1:17" x14ac:dyDescent="0.25">
      <c r="A3615" s="4" t="s">
        <v>3101</v>
      </c>
      <c r="B3615" s="4"/>
      <c r="C3615" s="3">
        <v>312097</v>
      </c>
      <c r="D3615" s="11"/>
      <c r="E3615" s="4" t="s">
        <v>17</v>
      </c>
      <c r="F3615" s="4" t="s">
        <v>18</v>
      </c>
      <c r="G3615" s="4" t="s">
        <v>19</v>
      </c>
      <c r="H3615" s="4" t="s">
        <v>25</v>
      </c>
      <c r="I3615" s="5">
        <v>16099568.109999999</v>
      </c>
      <c r="J3615" s="5">
        <v>16099568.109999999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 t="s">
        <v>21</v>
      </c>
      <c r="Q3615" s="12" t="s">
        <v>22</v>
      </c>
    </row>
    <row r="3616" spans="1:17" x14ac:dyDescent="0.25">
      <c r="A3616" s="4" t="s">
        <v>3102</v>
      </c>
      <c r="B3616" s="4"/>
      <c r="C3616" s="3">
        <v>314798</v>
      </c>
      <c r="D3616" s="11"/>
      <c r="E3616" s="4" t="s">
        <v>27</v>
      </c>
      <c r="F3616" s="4" t="s">
        <v>18</v>
      </c>
      <c r="G3616" s="4" t="s">
        <v>19</v>
      </c>
      <c r="H3616" s="4" t="s">
        <v>25</v>
      </c>
      <c r="I3616" s="5">
        <v>16062.86</v>
      </c>
      <c r="J3616" s="5">
        <v>16062.86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 t="s">
        <v>21</v>
      </c>
      <c r="Q3616" s="12" t="s">
        <v>28</v>
      </c>
    </row>
    <row r="3617" spans="1:17" x14ac:dyDescent="0.25">
      <c r="A3617" s="4" t="s">
        <v>3103</v>
      </c>
      <c r="B3617" s="4"/>
      <c r="C3617" s="3">
        <v>310516</v>
      </c>
      <c r="D3617" s="11"/>
      <c r="E3617" s="4" t="s">
        <v>17</v>
      </c>
      <c r="F3617" s="4" t="s">
        <v>18</v>
      </c>
      <c r="G3617" s="4" t="s">
        <v>19</v>
      </c>
      <c r="H3617" s="4" t="s">
        <v>25</v>
      </c>
      <c r="I3617" s="5">
        <v>95985.86</v>
      </c>
      <c r="J3617" s="5">
        <v>95985.86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 t="s">
        <v>21</v>
      </c>
      <c r="Q3617" s="12" t="s">
        <v>22</v>
      </c>
    </row>
    <row r="3618" spans="1:17" x14ac:dyDescent="0.25">
      <c r="A3618" s="4">
        <v>30000568</v>
      </c>
      <c r="B3618" s="4"/>
      <c r="C3618" s="3">
        <v>315487</v>
      </c>
      <c r="D3618" s="11"/>
      <c r="E3618" s="4" t="s">
        <v>17</v>
      </c>
      <c r="F3618" s="4" t="s">
        <v>18</v>
      </c>
      <c r="G3618" s="4" t="s">
        <v>19</v>
      </c>
      <c r="H3618" s="4" t="s">
        <v>25</v>
      </c>
      <c r="I3618" s="5">
        <v>1019150</v>
      </c>
      <c r="J3618" s="5">
        <v>1019150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 t="s">
        <v>21</v>
      </c>
      <c r="Q3618" s="12" t="s">
        <v>22</v>
      </c>
    </row>
    <row r="3619" spans="1:17" x14ac:dyDescent="0.25">
      <c r="A3619" s="4">
        <v>30000567</v>
      </c>
      <c r="B3619" s="4"/>
      <c r="C3619" s="3">
        <v>318359</v>
      </c>
      <c r="D3619" s="11"/>
      <c r="E3619" s="4" t="s">
        <v>27</v>
      </c>
      <c r="F3619" s="4" t="s">
        <v>18</v>
      </c>
      <c r="G3619" s="4" t="s">
        <v>19</v>
      </c>
      <c r="H3619" s="4" t="s">
        <v>20</v>
      </c>
      <c r="I3619" s="5">
        <v>318521.73</v>
      </c>
      <c r="J3619" s="5">
        <v>24542.099304439369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 t="s">
        <v>21</v>
      </c>
      <c r="Q3619" s="12" t="s">
        <v>22</v>
      </c>
    </row>
    <row r="3620" spans="1:17" x14ac:dyDescent="0.25">
      <c r="A3620" s="4" t="s">
        <v>3104</v>
      </c>
      <c r="B3620" s="4"/>
      <c r="C3620" s="3">
        <v>312097</v>
      </c>
      <c r="D3620" s="11"/>
      <c r="E3620" s="4" t="s">
        <v>17</v>
      </c>
      <c r="F3620" s="4" t="s">
        <v>18</v>
      </c>
      <c r="G3620" s="4" t="s">
        <v>19</v>
      </c>
      <c r="H3620" s="4" t="s">
        <v>25</v>
      </c>
      <c r="I3620" s="5">
        <v>770049.03</v>
      </c>
      <c r="J3620" s="5">
        <v>770049.03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 t="s">
        <v>21</v>
      </c>
      <c r="Q3620" s="12" t="s">
        <v>22</v>
      </c>
    </row>
    <row r="3621" spans="1:17" x14ac:dyDescent="0.25">
      <c r="A3621" s="4" t="s">
        <v>3105</v>
      </c>
      <c r="B3621" s="4"/>
      <c r="C3621" s="3">
        <v>318506</v>
      </c>
      <c r="D3621" s="11"/>
      <c r="E3621" s="4" t="s">
        <v>17</v>
      </c>
      <c r="F3621" s="4" t="s">
        <v>18</v>
      </c>
      <c r="G3621" s="4" t="s">
        <v>19</v>
      </c>
      <c r="H3621" s="4" t="s">
        <v>25</v>
      </c>
      <c r="I3621" s="5">
        <v>647587.13</v>
      </c>
      <c r="J3621" s="5">
        <v>647587.13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 t="s">
        <v>21</v>
      </c>
      <c r="Q3621" s="12" t="s">
        <v>22</v>
      </c>
    </row>
    <row r="3622" spans="1:17" x14ac:dyDescent="0.25">
      <c r="A3622" s="4" t="s">
        <v>3106</v>
      </c>
      <c r="B3622" s="4"/>
      <c r="C3622" s="3">
        <v>312097</v>
      </c>
      <c r="D3622" s="11"/>
      <c r="E3622" s="4" t="s">
        <v>17</v>
      </c>
      <c r="F3622" s="4" t="s">
        <v>18</v>
      </c>
      <c r="G3622" s="4" t="s">
        <v>19</v>
      </c>
      <c r="H3622" s="4" t="s">
        <v>25</v>
      </c>
      <c r="I3622" s="5">
        <v>75180.75</v>
      </c>
      <c r="J3622" s="5">
        <v>75180.75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 t="s">
        <v>21</v>
      </c>
      <c r="Q3622" s="12" t="s">
        <v>22</v>
      </c>
    </row>
    <row r="3623" spans="1:17" x14ac:dyDescent="0.25">
      <c r="A3623" s="4" t="s">
        <v>3107</v>
      </c>
      <c r="B3623" s="4"/>
      <c r="C3623" s="3">
        <v>308653</v>
      </c>
      <c r="D3623" s="11"/>
      <c r="E3623" s="4" t="s">
        <v>17</v>
      </c>
      <c r="F3623" s="4" t="s">
        <v>18</v>
      </c>
      <c r="G3623" s="4" t="s">
        <v>19</v>
      </c>
      <c r="H3623" s="4" t="s">
        <v>25</v>
      </c>
      <c r="I3623" s="5">
        <v>3103178.1</v>
      </c>
      <c r="J3623" s="5">
        <v>3103178.1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 t="s">
        <v>21</v>
      </c>
      <c r="Q3623" s="12" t="s">
        <v>290</v>
      </c>
    </row>
    <row r="3624" spans="1:17" x14ac:dyDescent="0.25">
      <c r="A3624" s="4" t="s">
        <v>3108</v>
      </c>
      <c r="B3624" s="4"/>
      <c r="C3624" s="3">
        <v>308653</v>
      </c>
      <c r="D3624" s="11"/>
      <c r="E3624" s="4" t="s">
        <v>17</v>
      </c>
      <c r="F3624" s="4" t="s">
        <v>18</v>
      </c>
      <c r="G3624" s="4" t="s">
        <v>19</v>
      </c>
      <c r="H3624" s="4" t="s">
        <v>25</v>
      </c>
      <c r="I3624" s="5">
        <v>2836431.36</v>
      </c>
      <c r="J3624" s="5">
        <v>2836431.36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 t="s">
        <v>21</v>
      </c>
      <c r="Q3624" s="12" t="s">
        <v>290</v>
      </c>
    </row>
    <row r="3625" spans="1:17" x14ac:dyDescent="0.25">
      <c r="A3625" s="4" t="s">
        <v>3109</v>
      </c>
      <c r="B3625" s="4"/>
      <c r="C3625" s="3">
        <v>318099</v>
      </c>
      <c r="D3625" s="11"/>
      <c r="E3625" s="4" t="s">
        <v>17</v>
      </c>
      <c r="F3625" s="4" t="s">
        <v>18</v>
      </c>
      <c r="G3625" s="4" t="s">
        <v>19</v>
      </c>
      <c r="H3625" s="4" t="s">
        <v>25</v>
      </c>
      <c r="I3625" s="5">
        <v>159103.99</v>
      </c>
      <c r="J3625" s="5">
        <v>159103.99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 t="s">
        <v>21</v>
      </c>
      <c r="Q3625" s="12" t="s">
        <v>22</v>
      </c>
    </row>
    <row r="3626" spans="1:17" x14ac:dyDescent="0.25">
      <c r="A3626" s="4" t="s">
        <v>3110</v>
      </c>
      <c r="B3626" s="4"/>
      <c r="C3626" s="3">
        <v>316076</v>
      </c>
      <c r="D3626" s="11"/>
      <c r="E3626" s="4" t="s">
        <v>62</v>
      </c>
      <c r="F3626" s="4" t="s">
        <v>18</v>
      </c>
      <c r="G3626" s="4" t="s">
        <v>19</v>
      </c>
      <c r="H3626" s="4" t="s">
        <v>25</v>
      </c>
      <c r="I3626" s="5">
        <v>880009.53</v>
      </c>
      <c r="J3626" s="5">
        <v>880009.53</v>
      </c>
      <c r="K3626" s="5">
        <v>0</v>
      </c>
      <c r="L3626" s="5">
        <v>0</v>
      </c>
      <c r="M3626" s="5">
        <v>0</v>
      </c>
      <c r="N3626" s="5">
        <v>0</v>
      </c>
      <c r="O3626" s="5">
        <v>0</v>
      </c>
      <c r="P3626" s="5" t="s">
        <v>21</v>
      </c>
      <c r="Q3626" s="12" t="s">
        <v>22</v>
      </c>
    </row>
    <row r="3627" spans="1:17" x14ac:dyDescent="0.25">
      <c r="A3627" s="4" t="s">
        <v>3111</v>
      </c>
      <c r="B3627" s="4"/>
      <c r="C3627" s="3">
        <v>310580</v>
      </c>
      <c r="D3627" s="11"/>
      <c r="E3627" s="4" t="s">
        <v>24</v>
      </c>
      <c r="F3627" s="4" t="s">
        <v>18</v>
      </c>
      <c r="G3627" s="4" t="s">
        <v>19</v>
      </c>
      <c r="H3627" s="4" t="s">
        <v>25</v>
      </c>
      <c r="I3627" s="5">
        <v>581183.07999999996</v>
      </c>
      <c r="J3627" s="5">
        <v>581183.07999999996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 t="s">
        <v>21</v>
      </c>
      <c r="Q3627" s="12" t="s">
        <v>22</v>
      </c>
    </row>
    <row r="3628" spans="1:17" x14ac:dyDescent="0.25">
      <c r="A3628" s="4" t="s">
        <v>3112</v>
      </c>
      <c r="B3628" s="4"/>
      <c r="C3628" s="3">
        <v>319934</v>
      </c>
      <c r="D3628" s="11"/>
      <c r="E3628" s="4" t="s">
        <v>62</v>
      </c>
      <c r="F3628" s="4" t="s">
        <v>18</v>
      </c>
      <c r="G3628" s="4" t="s">
        <v>19</v>
      </c>
      <c r="H3628" s="4" t="s">
        <v>25</v>
      </c>
      <c r="I3628" s="5">
        <v>98628.45</v>
      </c>
      <c r="J3628" s="5">
        <v>98628.45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 t="s">
        <v>21</v>
      </c>
      <c r="Q3628" s="12" t="s">
        <v>22</v>
      </c>
    </row>
    <row r="3629" spans="1:17" x14ac:dyDescent="0.25">
      <c r="A3629" s="4" t="s">
        <v>3113</v>
      </c>
      <c r="B3629" s="4"/>
      <c r="C3629" s="3">
        <v>316076</v>
      </c>
      <c r="D3629" s="11"/>
      <c r="E3629" s="4" t="s">
        <v>62</v>
      </c>
      <c r="F3629" s="4" t="s">
        <v>18</v>
      </c>
      <c r="G3629" s="4" t="s">
        <v>19</v>
      </c>
      <c r="H3629" s="4" t="s">
        <v>25</v>
      </c>
      <c r="I3629" s="5">
        <v>6424942.8600000003</v>
      </c>
      <c r="J3629" s="5">
        <v>6424942.8600000003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 t="s">
        <v>21</v>
      </c>
      <c r="Q3629" s="12" t="s">
        <v>22</v>
      </c>
    </row>
    <row r="3630" spans="1:17" x14ac:dyDescent="0.25">
      <c r="A3630" s="4" t="s">
        <v>3114</v>
      </c>
      <c r="B3630" s="4"/>
      <c r="C3630" s="3">
        <v>316076</v>
      </c>
      <c r="D3630" s="11"/>
      <c r="E3630" s="4" t="s">
        <v>62</v>
      </c>
      <c r="F3630" s="4" t="s">
        <v>18</v>
      </c>
      <c r="G3630" s="4" t="s">
        <v>19</v>
      </c>
      <c r="H3630" s="4" t="s">
        <v>25</v>
      </c>
      <c r="I3630" s="5">
        <v>1755861.19</v>
      </c>
      <c r="J3630" s="5">
        <v>1755861.19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 t="s">
        <v>21</v>
      </c>
      <c r="Q3630" s="12" t="s">
        <v>22</v>
      </c>
    </row>
    <row r="3631" spans="1:17" x14ac:dyDescent="0.25">
      <c r="A3631" s="4" t="s">
        <v>3115</v>
      </c>
      <c r="B3631" s="4"/>
      <c r="C3631" s="3">
        <v>316076</v>
      </c>
      <c r="D3631" s="11"/>
      <c r="E3631" s="4" t="s">
        <v>62</v>
      </c>
      <c r="F3631" s="4" t="s">
        <v>18</v>
      </c>
      <c r="G3631" s="4" t="s">
        <v>19</v>
      </c>
      <c r="H3631" s="4" t="s">
        <v>25</v>
      </c>
      <c r="I3631" s="5">
        <v>1313669.1599999999</v>
      </c>
      <c r="J3631" s="5">
        <v>1313669.1599999999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 t="s">
        <v>21</v>
      </c>
      <c r="Q3631" s="12" t="s">
        <v>22</v>
      </c>
    </row>
    <row r="3632" spans="1:17" x14ac:dyDescent="0.25">
      <c r="A3632" s="4" t="s">
        <v>3116</v>
      </c>
      <c r="B3632" s="4"/>
      <c r="C3632" s="3">
        <v>316076</v>
      </c>
      <c r="D3632" s="11"/>
      <c r="E3632" s="4" t="s">
        <v>62</v>
      </c>
      <c r="F3632" s="4" t="s">
        <v>18</v>
      </c>
      <c r="G3632" s="4" t="s">
        <v>19</v>
      </c>
      <c r="H3632" s="4" t="s">
        <v>25</v>
      </c>
      <c r="I3632" s="5">
        <v>1744362.92</v>
      </c>
      <c r="J3632" s="5">
        <v>1744362.92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 t="s">
        <v>21</v>
      </c>
      <c r="Q3632" s="12" t="s">
        <v>22</v>
      </c>
    </row>
    <row r="3633" spans="1:17" x14ac:dyDescent="0.25">
      <c r="A3633" s="4" t="s">
        <v>3117</v>
      </c>
      <c r="B3633" s="4"/>
      <c r="C3633" s="3">
        <v>319934</v>
      </c>
      <c r="D3633" s="11"/>
      <c r="E3633" s="4" t="s">
        <v>62</v>
      </c>
      <c r="F3633" s="4" t="s">
        <v>18</v>
      </c>
      <c r="G3633" s="4" t="s">
        <v>19</v>
      </c>
      <c r="H3633" s="4" t="s">
        <v>25</v>
      </c>
      <c r="I3633" s="5">
        <v>775998.39</v>
      </c>
      <c r="J3633" s="5">
        <v>775998.39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 t="s">
        <v>21</v>
      </c>
      <c r="Q3633" s="12" t="s">
        <v>22</v>
      </c>
    </row>
    <row r="3634" spans="1:17" x14ac:dyDescent="0.25">
      <c r="A3634" s="4" t="s">
        <v>3118</v>
      </c>
      <c r="B3634" s="4"/>
      <c r="C3634" s="3">
        <v>316076</v>
      </c>
      <c r="D3634" s="11"/>
      <c r="E3634" s="4" t="s">
        <v>62</v>
      </c>
      <c r="F3634" s="4" t="s">
        <v>18</v>
      </c>
      <c r="G3634" s="4" t="s">
        <v>19</v>
      </c>
      <c r="H3634" s="4" t="s">
        <v>25</v>
      </c>
      <c r="I3634" s="5">
        <v>929552.67</v>
      </c>
      <c r="J3634" s="5">
        <v>929552.67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 t="s">
        <v>21</v>
      </c>
      <c r="Q3634" s="12" t="s">
        <v>22</v>
      </c>
    </row>
    <row r="3635" spans="1:17" x14ac:dyDescent="0.25">
      <c r="A3635" s="4" t="s">
        <v>3119</v>
      </c>
      <c r="B3635" s="4"/>
      <c r="C3635" s="3">
        <v>316076</v>
      </c>
      <c r="D3635" s="11"/>
      <c r="E3635" s="4" t="s">
        <v>62</v>
      </c>
      <c r="F3635" s="4" t="s">
        <v>18</v>
      </c>
      <c r="G3635" s="4" t="s">
        <v>19</v>
      </c>
      <c r="H3635" s="4" t="s">
        <v>25</v>
      </c>
      <c r="I3635" s="5">
        <v>2414697.7000000002</v>
      </c>
      <c r="J3635" s="5">
        <v>2414697.7000000002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 t="s">
        <v>21</v>
      </c>
      <c r="Q3635" s="12" t="s">
        <v>22</v>
      </c>
    </row>
    <row r="3636" spans="1:17" x14ac:dyDescent="0.25">
      <c r="A3636" s="4" t="s">
        <v>3120</v>
      </c>
      <c r="B3636" s="4"/>
      <c r="C3636" s="3">
        <v>316076</v>
      </c>
      <c r="D3636" s="11"/>
      <c r="E3636" s="4" t="s">
        <v>62</v>
      </c>
      <c r="F3636" s="4" t="s">
        <v>18</v>
      </c>
      <c r="G3636" s="4" t="s">
        <v>19</v>
      </c>
      <c r="H3636" s="4" t="s">
        <v>25</v>
      </c>
      <c r="I3636" s="5">
        <v>1596539.88</v>
      </c>
      <c r="J3636" s="5">
        <v>1596539.88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 t="s">
        <v>21</v>
      </c>
      <c r="Q3636" s="12" t="s">
        <v>22</v>
      </c>
    </row>
    <row r="3637" spans="1:17" x14ac:dyDescent="0.25">
      <c r="A3637" s="4" t="s">
        <v>3121</v>
      </c>
      <c r="B3637" s="4"/>
      <c r="C3637" s="3">
        <v>313341</v>
      </c>
      <c r="D3637" s="11"/>
      <c r="E3637" s="4" t="s">
        <v>17</v>
      </c>
      <c r="F3637" s="4" t="s">
        <v>18</v>
      </c>
      <c r="G3637" s="4" t="s">
        <v>19</v>
      </c>
      <c r="H3637" s="4" t="s">
        <v>20</v>
      </c>
      <c r="I3637" s="5">
        <v>2894494.5</v>
      </c>
      <c r="J3637" s="5">
        <v>223020.80129714723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 t="s">
        <v>21</v>
      </c>
      <c r="Q3637" s="12" t="s">
        <v>22</v>
      </c>
    </row>
    <row r="3638" spans="1:17" x14ac:dyDescent="0.25">
      <c r="A3638" s="4" t="s">
        <v>3122</v>
      </c>
      <c r="B3638" s="4"/>
      <c r="C3638" s="3">
        <v>308931</v>
      </c>
      <c r="D3638" s="11"/>
      <c r="E3638" s="4" t="s">
        <v>17</v>
      </c>
      <c r="F3638" s="4" t="s">
        <v>18</v>
      </c>
      <c r="G3638" s="4" t="s">
        <v>19</v>
      </c>
      <c r="H3638" s="4" t="s">
        <v>20</v>
      </c>
      <c r="I3638" s="5">
        <v>678547.93</v>
      </c>
      <c r="J3638" s="5">
        <v>52282.11802341327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 t="s">
        <v>21</v>
      </c>
      <c r="Q3638" s="12" t="s">
        <v>22</v>
      </c>
    </row>
    <row r="3639" spans="1:17" x14ac:dyDescent="0.25">
      <c r="A3639" s="4" t="s">
        <v>3123</v>
      </c>
      <c r="B3639" s="4"/>
      <c r="C3639" s="3">
        <v>312089</v>
      </c>
      <c r="D3639" s="11"/>
      <c r="E3639" s="4" t="s">
        <v>24</v>
      </c>
      <c r="F3639" s="4" t="s">
        <v>18</v>
      </c>
      <c r="G3639" s="4" t="s">
        <v>19</v>
      </c>
      <c r="H3639" s="4" t="s">
        <v>25</v>
      </c>
      <c r="I3639" s="5">
        <v>108357.32</v>
      </c>
      <c r="J3639" s="5">
        <v>108357.32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 t="s">
        <v>21</v>
      </c>
      <c r="Q3639" s="12" t="s">
        <v>26</v>
      </c>
    </row>
    <row r="3640" spans="1:17" x14ac:dyDescent="0.25">
      <c r="A3640" s="4" t="s">
        <v>3124</v>
      </c>
      <c r="B3640" s="4"/>
      <c r="C3640" s="3">
        <v>308464</v>
      </c>
      <c r="D3640" s="11"/>
      <c r="E3640" s="4" t="s">
        <v>24</v>
      </c>
      <c r="F3640" s="4" t="s">
        <v>18</v>
      </c>
      <c r="G3640" s="4" t="s">
        <v>19</v>
      </c>
      <c r="H3640" s="4" t="s">
        <v>25</v>
      </c>
      <c r="I3640" s="5">
        <v>489668.64</v>
      </c>
      <c r="J3640" s="5">
        <v>489668.64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 t="s">
        <v>21</v>
      </c>
      <c r="Q3640" s="12" t="s">
        <v>26</v>
      </c>
    </row>
    <row r="3641" spans="1:17" x14ac:dyDescent="0.25">
      <c r="A3641" s="4" t="s">
        <v>3125</v>
      </c>
      <c r="B3641" s="4"/>
      <c r="C3641" s="3">
        <v>319934</v>
      </c>
      <c r="D3641" s="11"/>
      <c r="E3641" s="4" t="s">
        <v>24</v>
      </c>
      <c r="F3641" s="4" t="s">
        <v>18</v>
      </c>
      <c r="G3641" s="4" t="s">
        <v>19</v>
      </c>
      <c r="H3641" s="4" t="s">
        <v>25</v>
      </c>
      <c r="I3641" s="5">
        <v>1750278.01</v>
      </c>
      <c r="J3641" s="5">
        <v>1750278.01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 t="s">
        <v>21</v>
      </c>
      <c r="Q3641" s="12" t="s">
        <v>22</v>
      </c>
    </row>
    <row r="3642" spans="1:17" x14ac:dyDescent="0.25">
      <c r="A3642" s="4" t="s">
        <v>3126</v>
      </c>
      <c r="B3642" s="4"/>
      <c r="C3642" s="3">
        <v>316076</v>
      </c>
      <c r="D3642" s="11"/>
      <c r="E3642" s="4" t="s">
        <v>62</v>
      </c>
      <c r="F3642" s="4" t="s">
        <v>18</v>
      </c>
      <c r="G3642" s="4" t="s">
        <v>19</v>
      </c>
      <c r="H3642" s="4" t="s">
        <v>25</v>
      </c>
      <c r="I3642" s="5">
        <v>295980.48</v>
      </c>
      <c r="J3642" s="5">
        <v>295980.48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 t="s">
        <v>21</v>
      </c>
      <c r="Q3642" s="12" t="s">
        <v>22</v>
      </c>
    </row>
    <row r="3643" spans="1:17" x14ac:dyDescent="0.25">
      <c r="A3643" s="4" t="s">
        <v>3127</v>
      </c>
      <c r="B3643" s="4"/>
      <c r="C3643" s="3">
        <v>310580</v>
      </c>
      <c r="D3643" s="11"/>
      <c r="E3643" s="4" t="s">
        <v>24</v>
      </c>
      <c r="F3643" s="4" t="s">
        <v>18</v>
      </c>
      <c r="G3643" s="4" t="s">
        <v>19</v>
      </c>
      <c r="H3643" s="4" t="s">
        <v>25</v>
      </c>
      <c r="I3643" s="5">
        <v>1462481.39</v>
      </c>
      <c r="J3643" s="5">
        <v>1462481.39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 t="s">
        <v>21</v>
      </c>
      <c r="Q3643" s="12" t="s">
        <v>22</v>
      </c>
    </row>
    <row r="3644" spans="1:17" x14ac:dyDescent="0.25">
      <c r="A3644" s="4">
        <v>30000411</v>
      </c>
      <c r="B3644" s="4"/>
      <c r="C3644" s="3">
        <v>319151</v>
      </c>
      <c r="D3644" s="11"/>
      <c r="E3644" s="4" t="s">
        <v>17</v>
      </c>
      <c r="F3644" s="4" t="s">
        <v>18</v>
      </c>
      <c r="G3644" s="4" t="s">
        <v>19</v>
      </c>
      <c r="H3644" s="4" t="s">
        <v>20</v>
      </c>
      <c r="I3644" s="5">
        <v>21057484.969999999</v>
      </c>
      <c r="J3644" s="5">
        <v>1622479.217463372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 t="s">
        <v>21</v>
      </c>
      <c r="Q3644" s="12" t="s">
        <v>22</v>
      </c>
    </row>
    <row r="3645" spans="1:17" x14ac:dyDescent="0.25">
      <c r="A3645" s="4">
        <v>30000527</v>
      </c>
      <c r="B3645" s="4"/>
      <c r="C3645" s="3">
        <v>312351</v>
      </c>
      <c r="D3645" s="11"/>
      <c r="E3645" s="4" t="s">
        <v>24</v>
      </c>
      <c r="F3645" s="4" t="s">
        <v>18</v>
      </c>
      <c r="G3645" s="4" t="s">
        <v>19</v>
      </c>
      <c r="H3645" s="4" t="s">
        <v>25</v>
      </c>
      <c r="I3645" s="5">
        <v>180806.25</v>
      </c>
      <c r="J3645" s="5">
        <v>180806.25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 t="s">
        <v>21</v>
      </c>
      <c r="Q3645" s="12" t="s">
        <v>56</v>
      </c>
    </row>
    <row r="3646" spans="1:17" x14ac:dyDescent="0.25">
      <c r="A3646" s="4">
        <v>30000022</v>
      </c>
      <c r="B3646" s="4"/>
      <c r="C3646" s="3">
        <v>314279</v>
      </c>
      <c r="D3646" s="11"/>
      <c r="E3646" s="4" t="s">
        <v>24</v>
      </c>
      <c r="F3646" s="4" t="s">
        <v>18</v>
      </c>
      <c r="G3646" s="4" t="s">
        <v>19</v>
      </c>
      <c r="H3646" s="4" t="s">
        <v>25</v>
      </c>
      <c r="I3646" s="5">
        <v>100628.13</v>
      </c>
      <c r="J3646" s="5">
        <v>100628.13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 t="s">
        <v>21</v>
      </c>
      <c r="Q3646" s="12" t="s">
        <v>41</v>
      </c>
    </row>
    <row r="3647" spans="1:17" x14ac:dyDescent="0.25">
      <c r="A3647" s="4" t="s">
        <v>3128</v>
      </c>
      <c r="B3647" s="4"/>
      <c r="C3647" s="3">
        <v>309513</v>
      </c>
      <c r="D3647" s="11"/>
      <c r="E3647" s="4" t="s">
        <v>24</v>
      </c>
      <c r="F3647" s="4" t="s">
        <v>18</v>
      </c>
      <c r="G3647" s="4" t="s">
        <v>19</v>
      </c>
      <c r="H3647" s="4" t="s">
        <v>20</v>
      </c>
      <c r="I3647" s="5">
        <v>7173501.1900000004</v>
      </c>
      <c r="J3647" s="5">
        <v>552718.26686830446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 t="s">
        <v>21</v>
      </c>
      <c r="Q3647" s="12" t="s">
        <v>22</v>
      </c>
    </row>
    <row r="3648" spans="1:17" x14ac:dyDescent="0.25">
      <c r="A3648" s="4" t="s">
        <v>3129</v>
      </c>
      <c r="B3648" s="4"/>
      <c r="C3648" s="3">
        <v>310580</v>
      </c>
      <c r="D3648" s="11"/>
      <c r="E3648" s="4" t="s">
        <v>24</v>
      </c>
      <c r="F3648" s="4" t="s">
        <v>18</v>
      </c>
      <c r="G3648" s="4" t="s">
        <v>19</v>
      </c>
      <c r="H3648" s="4" t="s">
        <v>25</v>
      </c>
      <c r="I3648" s="5">
        <v>9395457.1799999997</v>
      </c>
      <c r="J3648" s="5">
        <v>9395457.1799999997</v>
      </c>
      <c r="K3648" s="5">
        <v>0</v>
      </c>
      <c r="L3648" s="5">
        <v>0</v>
      </c>
      <c r="M3648" s="5">
        <v>0</v>
      </c>
      <c r="N3648" s="5">
        <v>0</v>
      </c>
      <c r="O3648" s="5">
        <v>0</v>
      </c>
      <c r="P3648" s="5" t="s">
        <v>21</v>
      </c>
      <c r="Q3648" s="12" t="s">
        <v>22</v>
      </c>
    </row>
    <row r="3649" spans="1:17" x14ac:dyDescent="0.25">
      <c r="A3649" s="4" t="s">
        <v>3130</v>
      </c>
      <c r="B3649" s="4"/>
      <c r="C3649" s="3">
        <v>315047</v>
      </c>
      <c r="D3649" s="11"/>
      <c r="E3649" s="4" t="s">
        <v>62</v>
      </c>
      <c r="F3649" s="4" t="s">
        <v>18</v>
      </c>
      <c r="G3649" s="4" t="s">
        <v>19</v>
      </c>
      <c r="H3649" s="4" t="s">
        <v>20</v>
      </c>
      <c r="I3649" s="5">
        <v>5048772.37</v>
      </c>
      <c r="J3649" s="5">
        <v>389007.91123434406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 t="s">
        <v>21</v>
      </c>
      <c r="Q3649" s="12" t="s">
        <v>22</v>
      </c>
    </row>
    <row r="3650" spans="1:17" x14ac:dyDescent="0.25">
      <c r="A3650" s="4" t="s">
        <v>3131</v>
      </c>
      <c r="B3650" s="4"/>
      <c r="C3650" s="3">
        <v>316076</v>
      </c>
      <c r="D3650" s="11"/>
      <c r="E3650" s="4" t="s">
        <v>62</v>
      </c>
      <c r="F3650" s="4" t="s">
        <v>18</v>
      </c>
      <c r="G3650" s="4" t="s">
        <v>19</v>
      </c>
      <c r="H3650" s="4" t="s">
        <v>25</v>
      </c>
      <c r="I3650" s="5">
        <v>956125.44</v>
      </c>
      <c r="J3650" s="5">
        <v>956125.44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 t="s">
        <v>21</v>
      </c>
      <c r="Q3650" s="12" t="s">
        <v>22</v>
      </c>
    </row>
    <row r="3651" spans="1:17" x14ac:dyDescent="0.25">
      <c r="A3651" s="4" t="s">
        <v>3132</v>
      </c>
      <c r="B3651" s="4"/>
      <c r="C3651" s="3">
        <v>310580</v>
      </c>
      <c r="D3651" s="11"/>
      <c r="E3651" s="4" t="s">
        <v>24</v>
      </c>
      <c r="F3651" s="4" t="s">
        <v>18</v>
      </c>
      <c r="G3651" s="4" t="s">
        <v>19</v>
      </c>
      <c r="H3651" s="4" t="s">
        <v>25</v>
      </c>
      <c r="I3651" s="5">
        <v>2417688.85</v>
      </c>
      <c r="J3651" s="5">
        <v>2417688.85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 t="s">
        <v>21</v>
      </c>
      <c r="Q3651" s="12" t="s">
        <v>22</v>
      </c>
    </row>
    <row r="3652" spans="1:17" x14ac:dyDescent="0.25">
      <c r="A3652" s="4" t="s">
        <v>3133</v>
      </c>
      <c r="B3652" s="4"/>
      <c r="C3652" s="3">
        <v>317033</v>
      </c>
      <c r="D3652" s="11"/>
      <c r="E3652" s="4" t="s">
        <v>43</v>
      </c>
      <c r="F3652" s="4" t="s">
        <v>18</v>
      </c>
      <c r="G3652" s="4" t="s">
        <v>19</v>
      </c>
      <c r="H3652" s="4" t="s">
        <v>25</v>
      </c>
      <c r="I3652" s="5">
        <v>131896.24</v>
      </c>
      <c r="J3652" s="5">
        <v>131896.24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 t="s">
        <v>21</v>
      </c>
      <c r="Q3652" s="12" t="s">
        <v>691</v>
      </c>
    </row>
    <row r="3653" spans="1:17" x14ac:dyDescent="0.25">
      <c r="A3653" s="4" t="s">
        <v>3134</v>
      </c>
      <c r="B3653" s="4"/>
      <c r="C3653" s="3">
        <v>318632</v>
      </c>
      <c r="D3653" s="11"/>
      <c r="E3653" s="4" t="s">
        <v>27</v>
      </c>
      <c r="F3653" s="4" t="s">
        <v>18</v>
      </c>
      <c r="G3653" s="4" t="s">
        <v>19</v>
      </c>
      <c r="H3653" s="4" t="s">
        <v>25</v>
      </c>
      <c r="I3653" s="5">
        <v>107961.88</v>
      </c>
      <c r="J3653" s="5">
        <v>107961.88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 t="s">
        <v>21</v>
      </c>
      <c r="Q3653" s="12" t="s">
        <v>56</v>
      </c>
    </row>
    <row r="3654" spans="1:17" x14ac:dyDescent="0.25">
      <c r="A3654" s="4" t="s">
        <v>3135</v>
      </c>
      <c r="B3654" s="4"/>
      <c r="C3654" s="3">
        <v>315494</v>
      </c>
      <c r="D3654" s="11"/>
      <c r="E3654" s="4" t="s">
        <v>62</v>
      </c>
      <c r="F3654" s="4" t="s">
        <v>18</v>
      </c>
      <c r="G3654" s="4" t="s">
        <v>19</v>
      </c>
      <c r="H3654" s="4" t="s">
        <v>25</v>
      </c>
      <c r="I3654" s="5">
        <v>12397956.130000001</v>
      </c>
      <c r="J3654" s="5">
        <v>12397956.130000001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 t="s">
        <v>21</v>
      </c>
      <c r="Q3654" s="12" t="s">
        <v>22</v>
      </c>
    </row>
    <row r="3655" spans="1:17" x14ac:dyDescent="0.25">
      <c r="A3655" s="4" t="s">
        <v>3136</v>
      </c>
      <c r="B3655" s="4"/>
      <c r="C3655" s="3">
        <v>317806</v>
      </c>
      <c r="D3655" s="11"/>
      <c r="E3655" s="4" t="s">
        <v>24</v>
      </c>
      <c r="F3655" s="4" t="s">
        <v>18</v>
      </c>
      <c r="G3655" s="4" t="s">
        <v>19</v>
      </c>
      <c r="H3655" s="4" t="s">
        <v>25</v>
      </c>
      <c r="I3655" s="5">
        <v>122652.56</v>
      </c>
      <c r="J3655" s="5">
        <v>122652.56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 t="s">
        <v>21</v>
      </c>
      <c r="Q3655" s="12" t="s">
        <v>22</v>
      </c>
    </row>
    <row r="3656" spans="1:17" x14ac:dyDescent="0.25">
      <c r="A3656" s="4" t="s">
        <v>3137</v>
      </c>
      <c r="B3656" s="4"/>
      <c r="C3656" s="3">
        <v>315494</v>
      </c>
      <c r="D3656" s="11"/>
      <c r="E3656" s="4" t="s">
        <v>62</v>
      </c>
      <c r="F3656" s="4" t="s">
        <v>18</v>
      </c>
      <c r="G3656" s="4" t="s">
        <v>19</v>
      </c>
      <c r="H3656" s="4" t="s">
        <v>25</v>
      </c>
      <c r="I3656" s="5">
        <v>4257294.2699999996</v>
      </c>
      <c r="J3656" s="5">
        <v>4257294.2699999996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 t="s">
        <v>21</v>
      </c>
      <c r="Q3656" s="12" t="s">
        <v>22</v>
      </c>
    </row>
    <row r="3657" spans="1:17" x14ac:dyDescent="0.25">
      <c r="A3657" s="4" t="s">
        <v>3138</v>
      </c>
      <c r="B3657" s="4"/>
      <c r="C3657" s="3">
        <v>319934</v>
      </c>
      <c r="D3657" s="11"/>
      <c r="E3657" s="4" t="s">
        <v>62</v>
      </c>
      <c r="F3657" s="4" t="s">
        <v>18</v>
      </c>
      <c r="G3657" s="4" t="s">
        <v>19</v>
      </c>
      <c r="H3657" s="4" t="s">
        <v>25</v>
      </c>
      <c r="I3657" s="5">
        <v>1439000.31</v>
      </c>
      <c r="J3657" s="5">
        <v>1439000.31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 t="s">
        <v>21</v>
      </c>
      <c r="Q3657" s="12" t="s">
        <v>22</v>
      </c>
    </row>
    <row r="3658" spans="1:17" x14ac:dyDescent="0.25">
      <c r="A3658" s="4" t="s">
        <v>3139</v>
      </c>
      <c r="B3658" s="4"/>
      <c r="C3658" s="3">
        <v>319934</v>
      </c>
      <c r="D3658" s="11"/>
      <c r="E3658" s="4" t="s">
        <v>62</v>
      </c>
      <c r="F3658" s="4" t="s">
        <v>18</v>
      </c>
      <c r="G3658" s="4" t="s">
        <v>19</v>
      </c>
      <c r="H3658" s="4" t="s">
        <v>25</v>
      </c>
      <c r="I3658" s="5">
        <v>1171685.25</v>
      </c>
      <c r="J3658" s="5">
        <v>1171685.25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 t="s">
        <v>21</v>
      </c>
      <c r="Q3658" s="12" t="s">
        <v>22</v>
      </c>
    </row>
    <row r="3659" spans="1:17" x14ac:dyDescent="0.25">
      <c r="A3659" s="4" t="s">
        <v>3140</v>
      </c>
      <c r="B3659" s="4"/>
      <c r="C3659" s="3">
        <v>315047</v>
      </c>
      <c r="D3659" s="11"/>
      <c r="E3659" s="4" t="s">
        <v>62</v>
      </c>
      <c r="F3659" s="4" t="s">
        <v>18</v>
      </c>
      <c r="G3659" s="4" t="s">
        <v>19</v>
      </c>
      <c r="H3659" s="4" t="s">
        <v>20</v>
      </c>
      <c r="I3659" s="5">
        <v>8663046.3200000003</v>
      </c>
      <c r="J3659" s="5">
        <v>667487.71917193232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 t="s">
        <v>21</v>
      </c>
      <c r="Q3659" s="12" t="s">
        <v>22</v>
      </c>
    </row>
    <row r="3660" spans="1:17" x14ac:dyDescent="0.25">
      <c r="A3660" s="4" t="s">
        <v>3141</v>
      </c>
      <c r="B3660" s="4"/>
      <c r="C3660" s="3">
        <v>320023</v>
      </c>
      <c r="D3660" s="11"/>
      <c r="E3660" s="4" t="s">
        <v>17</v>
      </c>
      <c r="F3660" s="4" t="s">
        <v>18</v>
      </c>
      <c r="G3660" s="4" t="s">
        <v>19</v>
      </c>
      <c r="H3660" s="4" t="s">
        <v>25</v>
      </c>
      <c r="I3660" s="5">
        <v>529544.25</v>
      </c>
      <c r="J3660" s="5">
        <v>529544.25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 t="s">
        <v>21</v>
      </c>
      <c r="Q3660" s="12" t="s">
        <v>22</v>
      </c>
    </row>
    <row r="3661" spans="1:17" x14ac:dyDescent="0.25">
      <c r="A3661" s="4" t="s">
        <v>3142</v>
      </c>
      <c r="B3661" s="4"/>
      <c r="C3661" s="3">
        <v>309858</v>
      </c>
      <c r="D3661" s="11"/>
      <c r="E3661" s="4" t="s">
        <v>17</v>
      </c>
      <c r="F3661" s="4" t="s">
        <v>18</v>
      </c>
      <c r="G3661" s="4" t="s">
        <v>19</v>
      </c>
      <c r="H3661" s="4" t="s">
        <v>20</v>
      </c>
      <c r="I3661" s="5">
        <v>398310</v>
      </c>
      <c r="J3661" s="5">
        <v>30689.785509928148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 t="s">
        <v>21</v>
      </c>
      <c r="Q3661" s="12" t="s">
        <v>22</v>
      </c>
    </row>
    <row r="3662" spans="1:17" x14ac:dyDescent="0.25">
      <c r="A3662" s="4" t="s">
        <v>3143</v>
      </c>
      <c r="B3662" s="4"/>
      <c r="C3662" s="3">
        <v>314798</v>
      </c>
      <c r="D3662" s="11"/>
      <c r="E3662" s="4" t="s">
        <v>27</v>
      </c>
      <c r="F3662" s="4" t="s">
        <v>18</v>
      </c>
      <c r="G3662" s="4" t="s">
        <v>19</v>
      </c>
      <c r="H3662" s="4" t="s">
        <v>25</v>
      </c>
      <c r="I3662" s="5">
        <v>176298.26</v>
      </c>
      <c r="J3662" s="5">
        <v>176298.26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 t="s">
        <v>21</v>
      </c>
      <c r="Q3662" s="12" t="s">
        <v>28</v>
      </c>
    </row>
    <row r="3663" spans="1:17" x14ac:dyDescent="0.25">
      <c r="A3663" s="4" t="s">
        <v>3144</v>
      </c>
      <c r="B3663" s="4"/>
      <c r="C3663" s="3">
        <v>316143</v>
      </c>
      <c r="D3663" s="11"/>
      <c r="E3663" s="4" t="s">
        <v>17</v>
      </c>
      <c r="F3663" s="4" t="s">
        <v>18</v>
      </c>
      <c r="G3663" s="4" t="s">
        <v>19</v>
      </c>
      <c r="H3663" s="4" t="s">
        <v>20</v>
      </c>
      <c r="I3663" s="5">
        <v>1359723.97</v>
      </c>
      <c r="J3663" s="5">
        <v>104766.73192239203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 t="s">
        <v>21</v>
      </c>
      <c r="Q3663" s="12" t="s">
        <v>22</v>
      </c>
    </row>
    <row r="3664" spans="1:17" x14ac:dyDescent="0.25">
      <c r="A3664" s="4" t="s">
        <v>3145</v>
      </c>
      <c r="B3664" s="4"/>
      <c r="C3664" s="3">
        <v>320175</v>
      </c>
      <c r="D3664" s="11"/>
      <c r="E3664" s="4" t="s">
        <v>17</v>
      </c>
      <c r="F3664" s="4" t="s">
        <v>18</v>
      </c>
      <c r="G3664" s="4" t="s">
        <v>19</v>
      </c>
      <c r="H3664" s="4" t="s">
        <v>20</v>
      </c>
      <c r="I3664" s="5">
        <v>1012775.82</v>
      </c>
      <c r="J3664" s="5">
        <v>78034.376956244116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 t="s">
        <v>21</v>
      </c>
      <c r="Q3664" s="12" t="s">
        <v>22</v>
      </c>
    </row>
    <row r="3665" spans="1:17" x14ac:dyDescent="0.25">
      <c r="A3665" s="4" t="s">
        <v>3146</v>
      </c>
      <c r="B3665" s="4"/>
      <c r="C3665" s="3">
        <v>312091</v>
      </c>
      <c r="D3665" s="11"/>
      <c r="E3665" s="4" t="s">
        <v>24</v>
      </c>
      <c r="F3665" s="4" t="s">
        <v>18</v>
      </c>
      <c r="G3665" s="4" t="s">
        <v>19</v>
      </c>
      <c r="H3665" s="4" t="s">
        <v>25</v>
      </c>
      <c r="I3665" s="5">
        <v>187339.17</v>
      </c>
      <c r="J3665" s="5">
        <v>187339.17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 t="s">
        <v>21</v>
      </c>
      <c r="Q3665" s="12" t="s">
        <v>26</v>
      </c>
    </row>
    <row r="3666" spans="1:17" x14ac:dyDescent="0.25">
      <c r="A3666" s="4" t="s">
        <v>3147</v>
      </c>
      <c r="B3666" s="4"/>
      <c r="C3666" s="3">
        <v>317847</v>
      </c>
      <c r="D3666" s="11"/>
      <c r="E3666" s="4" t="s">
        <v>17</v>
      </c>
      <c r="F3666" s="4" t="s">
        <v>18</v>
      </c>
      <c r="G3666" s="4" t="s">
        <v>19</v>
      </c>
      <c r="H3666" s="4" t="s">
        <v>25</v>
      </c>
      <c r="I3666" s="5">
        <v>53324.98</v>
      </c>
      <c r="J3666" s="5">
        <v>53324.98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 t="s">
        <v>21</v>
      </c>
      <c r="Q3666" s="12" t="s">
        <v>22</v>
      </c>
    </row>
    <row r="3667" spans="1:17" x14ac:dyDescent="0.25">
      <c r="A3667" s="4" t="s">
        <v>3148</v>
      </c>
      <c r="B3667" s="4"/>
      <c r="C3667" s="3">
        <v>308366</v>
      </c>
      <c r="D3667" s="11"/>
      <c r="E3667" s="4" t="s">
        <v>17</v>
      </c>
      <c r="F3667" s="4" t="s">
        <v>18</v>
      </c>
      <c r="G3667" s="4" t="s">
        <v>19</v>
      </c>
      <c r="H3667" s="4" t="s">
        <v>20</v>
      </c>
      <c r="I3667" s="5">
        <v>2673714.2999999998</v>
      </c>
      <c r="J3667" s="5">
        <v>206009.68688164413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 t="s">
        <v>21</v>
      </c>
      <c r="Q3667" s="12" t="s">
        <v>22</v>
      </c>
    </row>
    <row r="3668" spans="1:17" x14ac:dyDescent="0.25">
      <c r="A3668" s="4" t="s">
        <v>3149</v>
      </c>
      <c r="B3668" s="4"/>
      <c r="C3668" s="3">
        <v>312218</v>
      </c>
      <c r="D3668" s="11"/>
      <c r="E3668" s="4" t="s">
        <v>17</v>
      </c>
      <c r="F3668" s="4" t="s">
        <v>18</v>
      </c>
      <c r="G3668" s="4" t="s">
        <v>19</v>
      </c>
      <c r="H3668" s="4" t="s">
        <v>20</v>
      </c>
      <c r="I3668" s="5">
        <v>11856902.82</v>
      </c>
      <c r="J3668" s="5">
        <v>913574.36257654137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 t="s">
        <v>21</v>
      </c>
      <c r="Q3668" s="12" t="s">
        <v>22</v>
      </c>
    </row>
    <row r="3669" spans="1:17" x14ac:dyDescent="0.25">
      <c r="A3669" s="4" t="s">
        <v>3150</v>
      </c>
      <c r="B3669" s="4"/>
      <c r="C3669" s="3">
        <v>317779</v>
      </c>
      <c r="D3669" s="11"/>
      <c r="E3669" s="4" t="s">
        <v>17</v>
      </c>
      <c r="F3669" s="4" t="s">
        <v>18</v>
      </c>
      <c r="G3669" s="4" t="s">
        <v>48</v>
      </c>
      <c r="H3669" s="4" t="s">
        <v>20</v>
      </c>
      <c r="I3669" s="5">
        <v>161509.85</v>
      </c>
      <c r="J3669" s="5">
        <v>12444.333946525743</v>
      </c>
      <c r="K3669" s="5">
        <v>0</v>
      </c>
      <c r="L3669" s="5">
        <v>0</v>
      </c>
      <c r="M3669" s="5">
        <v>0</v>
      </c>
      <c r="N3669" s="5">
        <v>161509.85</v>
      </c>
      <c r="O3669" s="5">
        <v>161509.85</v>
      </c>
      <c r="P3669" s="5" t="s">
        <v>49</v>
      </c>
      <c r="Q3669" s="12" t="s">
        <v>22</v>
      </c>
    </row>
    <row r="3670" spans="1:17" x14ac:dyDescent="0.25">
      <c r="A3670" s="4" t="s">
        <v>3151</v>
      </c>
      <c r="B3670" s="4"/>
      <c r="C3670" s="3">
        <v>310580</v>
      </c>
      <c r="D3670" s="11"/>
      <c r="E3670" s="4" t="s">
        <v>17</v>
      </c>
      <c r="F3670" s="4" t="s">
        <v>18</v>
      </c>
      <c r="G3670" s="4" t="s">
        <v>19</v>
      </c>
      <c r="H3670" s="4" t="s">
        <v>25</v>
      </c>
      <c r="I3670" s="5">
        <v>2228647.0099999998</v>
      </c>
      <c r="J3670" s="5">
        <v>2228647.0099999998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 t="s">
        <v>21</v>
      </c>
      <c r="Q3670" s="12" t="s">
        <v>22</v>
      </c>
    </row>
    <row r="3671" spans="1:17" x14ac:dyDescent="0.25">
      <c r="A3671" s="4" t="s">
        <v>3152</v>
      </c>
      <c r="B3671" s="4"/>
      <c r="C3671" s="3">
        <v>314798</v>
      </c>
      <c r="D3671" s="11"/>
      <c r="E3671" s="4" t="s">
        <v>27</v>
      </c>
      <c r="F3671" s="4" t="s">
        <v>18</v>
      </c>
      <c r="G3671" s="4" t="s">
        <v>19</v>
      </c>
      <c r="H3671" s="4" t="s">
        <v>25</v>
      </c>
      <c r="I3671" s="5">
        <v>248196.03</v>
      </c>
      <c r="J3671" s="5">
        <v>248196.03</v>
      </c>
      <c r="K3671" s="5">
        <v>0</v>
      </c>
      <c r="L3671" s="5">
        <v>0</v>
      </c>
      <c r="M3671" s="5">
        <v>0</v>
      </c>
      <c r="N3671" s="5">
        <v>0</v>
      </c>
      <c r="O3671" s="5">
        <v>0</v>
      </c>
      <c r="P3671" s="5" t="s">
        <v>21</v>
      </c>
      <c r="Q3671" s="12" t="s">
        <v>28</v>
      </c>
    </row>
    <row r="3672" spans="1:17" x14ac:dyDescent="0.25">
      <c r="A3672" s="4" t="s">
        <v>3153</v>
      </c>
      <c r="B3672" s="4"/>
      <c r="C3672" s="3">
        <v>314723</v>
      </c>
      <c r="D3672" s="11"/>
      <c r="E3672" s="4" t="s">
        <v>17</v>
      </c>
      <c r="F3672" s="4" t="s">
        <v>18</v>
      </c>
      <c r="G3672" s="4" t="s">
        <v>19</v>
      </c>
      <c r="H3672" s="4" t="s">
        <v>20</v>
      </c>
      <c r="I3672" s="5">
        <v>2747712.56</v>
      </c>
      <c r="J3672" s="5">
        <v>211711.25281648859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 t="s">
        <v>21</v>
      </c>
      <c r="Q3672" s="12" t="s">
        <v>22</v>
      </c>
    </row>
    <row r="3673" spans="1:17" x14ac:dyDescent="0.25">
      <c r="A3673" s="4" t="s">
        <v>3154</v>
      </c>
      <c r="B3673" s="4"/>
      <c r="C3673" s="3">
        <v>314009</v>
      </c>
      <c r="D3673" s="11"/>
      <c r="E3673" s="4" t="s">
        <v>17</v>
      </c>
      <c r="F3673" s="4" t="s">
        <v>18</v>
      </c>
      <c r="G3673" s="4" t="s">
        <v>48</v>
      </c>
      <c r="H3673" s="4" t="s">
        <v>20</v>
      </c>
      <c r="I3673" s="5">
        <v>597606.71</v>
      </c>
      <c r="J3673" s="5">
        <v>46045.597020395748</v>
      </c>
      <c r="K3673" s="5">
        <v>0</v>
      </c>
      <c r="L3673" s="5">
        <v>0</v>
      </c>
      <c r="M3673" s="5">
        <v>0</v>
      </c>
      <c r="N3673" s="5">
        <v>597606.71</v>
      </c>
      <c r="O3673" s="5">
        <v>597606.71</v>
      </c>
      <c r="P3673" s="5" t="s">
        <v>49</v>
      </c>
      <c r="Q3673" s="12" t="s">
        <v>22</v>
      </c>
    </row>
    <row r="3674" spans="1:17" x14ac:dyDescent="0.25">
      <c r="A3674" s="4" t="s">
        <v>3155</v>
      </c>
      <c r="B3674" s="4"/>
      <c r="C3674" s="3">
        <v>310598</v>
      </c>
      <c r="D3674" s="11"/>
      <c r="E3674" s="4" t="s">
        <v>17</v>
      </c>
      <c r="F3674" s="4" t="s">
        <v>18</v>
      </c>
      <c r="G3674" s="4" t="s">
        <v>19</v>
      </c>
      <c r="H3674" s="4" t="s">
        <v>20</v>
      </c>
      <c r="I3674" s="5">
        <v>1001824.44</v>
      </c>
      <c r="J3674" s="5">
        <v>77190.573126971154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 t="s">
        <v>21</v>
      </c>
      <c r="Q3674" s="12" t="s">
        <v>22</v>
      </c>
    </row>
    <row r="3675" spans="1:17" x14ac:dyDescent="0.25">
      <c r="A3675" s="4">
        <v>30000072</v>
      </c>
      <c r="B3675" s="4"/>
      <c r="C3675" s="3">
        <v>312420</v>
      </c>
      <c r="D3675" s="11"/>
      <c r="E3675" s="4" t="s">
        <v>17</v>
      </c>
      <c r="F3675" s="4" t="s">
        <v>18</v>
      </c>
      <c r="G3675" s="4" t="s">
        <v>19</v>
      </c>
      <c r="H3675" s="4" t="s">
        <v>20</v>
      </c>
      <c r="I3675" s="5">
        <v>836669.56</v>
      </c>
      <c r="J3675" s="5">
        <v>64465.389618854562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 t="s">
        <v>21</v>
      </c>
      <c r="Q3675" s="12" t="s">
        <v>22</v>
      </c>
    </row>
    <row r="3676" spans="1:17" x14ac:dyDescent="0.25">
      <c r="A3676" s="4" t="s">
        <v>3156</v>
      </c>
      <c r="B3676" s="4"/>
      <c r="C3676" s="3">
        <v>313356</v>
      </c>
      <c r="D3676" s="11"/>
      <c r="E3676" s="4" t="s">
        <v>17</v>
      </c>
      <c r="F3676" s="4" t="s">
        <v>18</v>
      </c>
      <c r="G3676" s="4" t="s">
        <v>19</v>
      </c>
      <c r="H3676" s="4" t="s">
        <v>20</v>
      </c>
      <c r="I3676" s="5">
        <v>571111.06000000006</v>
      </c>
      <c r="J3676" s="5">
        <v>44004.107187235335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 t="s">
        <v>21</v>
      </c>
      <c r="Q3676" s="12" t="s">
        <v>22</v>
      </c>
    </row>
    <row r="3677" spans="1:17" x14ac:dyDescent="0.25">
      <c r="A3677" s="4" t="s">
        <v>3157</v>
      </c>
      <c r="B3677" s="4"/>
      <c r="C3677" s="3">
        <v>312491</v>
      </c>
      <c r="D3677" s="11"/>
      <c r="E3677" s="4" t="s">
        <v>17</v>
      </c>
      <c r="F3677" s="4" t="s">
        <v>18</v>
      </c>
      <c r="G3677" s="4" t="s">
        <v>19</v>
      </c>
      <c r="H3677" s="4" t="s">
        <v>20</v>
      </c>
      <c r="I3677" s="5">
        <v>3343581.1</v>
      </c>
      <c r="J3677" s="5">
        <v>257622.92383834103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 t="s">
        <v>21</v>
      </c>
      <c r="Q3677" s="12" t="s">
        <v>22</v>
      </c>
    </row>
    <row r="3678" spans="1:17" x14ac:dyDescent="0.25">
      <c r="A3678" s="4" t="s">
        <v>3158</v>
      </c>
      <c r="B3678" s="4"/>
      <c r="C3678" s="3">
        <v>315416</v>
      </c>
      <c r="D3678" s="11"/>
      <c r="E3678" s="4" t="s">
        <v>17</v>
      </c>
      <c r="F3678" s="4" t="s">
        <v>18</v>
      </c>
      <c r="G3678" s="4" t="s">
        <v>19</v>
      </c>
      <c r="H3678" s="4" t="s">
        <v>20</v>
      </c>
      <c r="I3678" s="5">
        <v>1548862.3</v>
      </c>
      <c r="J3678" s="5">
        <v>119339.84025360644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 t="s">
        <v>21</v>
      </c>
      <c r="Q3678" s="12" t="s">
        <v>22</v>
      </c>
    </row>
    <row r="3679" spans="1:17" x14ac:dyDescent="0.25">
      <c r="A3679" s="4" t="s">
        <v>3159</v>
      </c>
      <c r="B3679" s="4"/>
      <c r="C3679" s="3">
        <v>312491</v>
      </c>
      <c r="D3679" s="11"/>
      <c r="E3679" s="4" t="s">
        <v>17</v>
      </c>
      <c r="F3679" s="4" t="s">
        <v>18</v>
      </c>
      <c r="G3679" s="4" t="s">
        <v>19</v>
      </c>
      <c r="H3679" s="4" t="s">
        <v>20</v>
      </c>
      <c r="I3679" s="5">
        <v>3109174.95</v>
      </c>
      <c r="J3679" s="5">
        <v>239561.92997499832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 t="s">
        <v>21</v>
      </c>
      <c r="Q3679" s="12" t="s">
        <v>22</v>
      </c>
    </row>
    <row r="3680" spans="1:17" x14ac:dyDescent="0.25">
      <c r="A3680" s="4" t="s">
        <v>3160</v>
      </c>
      <c r="B3680" s="4"/>
      <c r="C3680" s="3">
        <v>308681</v>
      </c>
      <c r="D3680" s="11"/>
      <c r="E3680" s="4" t="s">
        <v>24</v>
      </c>
      <c r="F3680" s="4" t="s">
        <v>18</v>
      </c>
      <c r="G3680" s="4" t="s">
        <v>19</v>
      </c>
      <c r="H3680" s="4" t="s">
        <v>20</v>
      </c>
      <c r="I3680" s="5">
        <v>3481970.39</v>
      </c>
      <c r="J3680" s="5">
        <v>268285.8186362905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 t="s">
        <v>21</v>
      </c>
      <c r="Q3680" s="12" t="s">
        <v>22</v>
      </c>
    </row>
    <row r="3681" spans="1:17" x14ac:dyDescent="0.25">
      <c r="A3681" s="4" t="s">
        <v>3161</v>
      </c>
      <c r="B3681" s="4"/>
      <c r="C3681" s="3">
        <v>316081</v>
      </c>
      <c r="D3681" s="11"/>
      <c r="E3681" s="4" t="s">
        <v>17</v>
      </c>
      <c r="F3681" s="4" t="s">
        <v>18</v>
      </c>
      <c r="G3681" s="4" t="s">
        <v>19</v>
      </c>
      <c r="H3681" s="4" t="s">
        <v>20</v>
      </c>
      <c r="I3681" s="5">
        <v>3469224</v>
      </c>
      <c r="J3681" s="5">
        <v>267303.70928647276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 t="s">
        <v>21</v>
      </c>
      <c r="Q3681" s="12" t="s">
        <v>22</v>
      </c>
    </row>
    <row r="3682" spans="1:17" x14ac:dyDescent="0.25">
      <c r="A3682" s="4" t="s">
        <v>3162</v>
      </c>
      <c r="B3682" s="4"/>
      <c r="C3682" s="3">
        <v>316076</v>
      </c>
      <c r="D3682" s="11"/>
      <c r="E3682" s="4" t="s">
        <v>24</v>
      </c>
      <c r="F3682" s="4" t="s">
        <v>18</v>
      </c>
      <c r="G3682" s="4" t="s">
        <v>19</v>
      </c>
      <c r="H3682" s="4" t="s">
        <v>25</v>
      </c>
      <c r="I3682" s="5">
        <v>191821.7</v>
      </c>
      <c r="J3682" s="5">
        <v>191821.7</v>
      </c>
      <c r="K3682" s="5">
        <v>191821.7</v>
      </c>
      <c r="L3682" s="5">
        <v>0</v>
      </c>
      <c r="M3682" s="5">
        <v>0</v>
      </c>
      <c r="N3682" s="5">
        <v>0</v>
      </c>
      <c r="O3682" s="5">
        <v>191821.7</v>
      </c>
      <c r="P3682" s="5" t="s">
        <v>33</v>
      </c>
      <c r="Q3682" s="12" t="s">
        <v>22</v>
      </c>
    </row>
    <row r="3683" spans="1:17" x14ac:dyDescent="0.25">
      <c r="A3683" s="4" t="s">
        <v>3163</v>
      </c>
      <c r="B3683" s="4"/>
      <c r="C3683" s="3">
        <v>317847</v>
      </c>
      <c r="D3683" s="11"/>
      <c r="E3683" s="4" t="s">
        <v>17</v>
      </c>
      <c r="F3683" s="4" t="s">
        <v>18</v>
      </c>
      <c r="G3683" s="4" t="s">
        <v>19</v>
      </c>
      <c r="H3683" s="4" t="s">
        <v>25</v>
      </c>
      <c r="I3683" s="5">
        <v>282027.31</v>
      </c>
      <c r="J3683" s="5">
        <v>282027.31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 t="s">
        <v>21</v>
      </c>
      <c r="Q3683" s="12" t="s">
        <v>22</v>
      </c>
    </row>
    <row r="3684" spans="1:17" x14ac:dyDescent="0.25">
      <c r="A3684" s="4" t="s">
        <v>3164</v>
      </c>
      <c r="B3684" s="4"/>
      <c r="C3684" s="3">
        <v>312925</v>
      </c>
      <c r="D3684" s="11"/>
      <c r="E3684" s="4" t="s">
        <v>24</v>
      </c>
      <c r="F3684" s="4" t="s">
        <v>18</v>
      </c>
      <c r="G3684" s="4" t="s">
        <v>48</v>
      </c>
      <c r="H3684" s="4" t="s">
        <v>25</v>
      </c>
      <c r="I3684" s="5">
        <v>48138.57</v>
      </c>
      <c r="J3684" s="5">
        <v>48138.57</v>
      </c>
      <c r="K3684" s="5">
        <v>0</v>
      </c>
      <c r="L3684" s="5">
        <v>0</v>
      </c>
      <c r="M3684" s="5">
        <v>0</v>
      </c>
      <c r="N3684" s="5">
        <v>48138.57</v>
      </c>
      <c r="O3684" s="5">
        <v>48138.57</v>
      </c>
      <c r="P3684" s="5" t="s">
        <v>49</v>
      </c>
      <c r="Q3684" s="12" t="s">
        <v>56</v>
      </c>
    </row>
    <row r="3685" spans="1:17" x14ac:dyDescent="0.25">
      <c r="A3685" s="4" t="s">
        <v>3165</v>
      </c>
      <c r="B3685" s="4"/>
      <c r="C3685" s="3">
        <v>309156</v>
      </c>
      <c r="D3685" s="11"/>
      <c r="E3685" s="4" t="s">
        <v>24</v>
      </c>
      <c r="F3685" s="4" t="s">
        <v>18</v>
      </c>
      <c r="G3685" s="4" t="s">
        <v>19</v>
      </c>
      <c r="H3685" s="4" t="s">
        <v>25</v>
      </c>
      <c r="I3685" s="5">
        <v>373570.81</v>
      </c>
      <c r="J3685" s="5">
        <v>373570.81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 t="s">
        <v>21</v>
      </c>
      <c r="Q3685" s="12" t="s">
        <v>97</v>
      </c>
    </row>
    <row r="3686" spans="1:17" x14ac:dyDescent="0.25">
      <c r="A3686" s="4" t="s">
        <v>3166</v>
      </c>
      <c r="B3686" s="4"/>
      <c r="C3686" s="3">
        <v>318405</v>
      </c>
      <c r="D3686" s="11"/>
      <c r="E3686" s="4" t="s">
        <v>17</v>
      </c>
      <c r="F3686" s="4" t="s">
        <v>18</v>
      </c>
      <c r="G3686" s="4" t="s">
        <v>48</v>
      </c>
      <c r="H3686" s="4" t="s">
        <v>20</v>
      </c>
      <c r="I3686" s="5">
        <v>4200495.78</v>
      </c>
      <c r="J3686" s="5">
        <v>323648.19995370024</v>
      </c>
      <c r="K3686" s="5">
        <v>0</v>
      </c>
      <c r="L3686" s="5">
        <v>0</v>
      </c>
      <c r="M3686" s="5">
        <v>0</v>
      </c>
      <c r="N3686" s="5">
        <v>4200495.78</v>
      </c>
      <c r="O3686" s="5">
        <v>4200495.78</v>
      </c>
      <c r="P3686" s="5" t="s">
        <v>49</v>
      </c>
      <c r="Q3686" s="12" t="s">
        <v>22</v>
      </c>
    </row>
    <row r="3687" spans="1:17" x14ac:dyDescent="0.25">
      <c r="A3687" s="4" t="s">
        <v>3167</v>
      </c>
      <c r="B3687" s="4"/>
      <c r="C3687" s="3">
        <v>320405</v>
      </c>
      <c r="D3687" s="11"/>
      <c r="E3687" s="4" t="s">
        <v>17</v>
      </c>
      <c r="F3687" s="4" t="s">
        <v>18</v>
      </c>
      <c r="G3687" s="4" t="s">
        <v>19</v>
      </c>
      <c r="H3687" s="4" t="s">
        <v>25</v>
      </c>
      <c r="I3687" s="5">
        <v>3584.86</v>
      </c>
      <c r="J3687" s="5">
        <v>3584.86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 t="s">
        <v>21</v>
      </c>
      <c r="Q3687" s="12" t="s">
        <v>22</v>
      </c>
    </row>
    <row r="3688" spans="1:17" x14ac:dyDescent="0.25">
      <c r="A3688" s="4" t="s">
        <v>3168</v>
      </c>
      <c r="B3688" s="4"/>
      <c r="C3688" s="3">
        <v>316076</v>
      </c>
      <c r="D3688" s="11"/>
      <c r="E3688" s="4" t="s">
        <v>24</v>
      </c>
      <c r="F3688" s="4" t="s">
        <v>18</v>
      </c>
      <c r="G3688" s="4" t="s">
        <v>19</v>
      </c>
      <c r="H3688" s="4" t="s">
        <v>25</v>
      </c>
      <c r="I3688" s="5">
        <v>367734.08</v>
      </c>
      <c r="J3688" s="5">
        <v>367734.08</v>
      </c>
      <c r="K3688" s="5">
        <v>367734.08</v>
      </c>
      <c r="L3688" s="5">
        <v>0</v>
      </c>
      <c r="M3688" s="5">
        <v>0</v>
      </c>
      <c r="N3688" s="5">
        <v>0</v>
      </c>
      <c r="O3688" s="5">
        <v>367734.08</v>
      </c>
      <c r="P3688" s="5" t="s">
        <v>33</v>
      </c>
      <c r="Q3688" s="12" t="s">
        <v>22</v>
      </c>
    </row>
    <row r="3689" spans="1:17" x14ac:dyDescent="0.25">
      <c r="A3689" s="4" t="s">
        <v>3169</v>
      </c>
      <c r="B3689" s="4"/>
      <c r="C3689" s="3">
        <v>320498</v>
      </c>
      <c r="D3689" s="11"/>
      <c r="E3689" s="4" t="s">
        <v>24</v>
      </c>
      <c r="F3689" s="4" t="s">
        <v>18</v>
      </c>
      <c r="G3689" s="4" t="s">
        <v>19</v>
      </c>
      <c r="H3689" s="4" t="s">
        <v>25</v>
      </c>
      <c r="I3689" s="5">
        <v>277507.07</v>
      </c>
      <c r="J3689" s="5">
        <v>277507.07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 t="s">
        <v>21</v>
      </c>
      <c r="Q3689" s="12" t="s">
        <v>97</v>
      </c>
    </row>
    <row r="3690" spans="1:17" x14ac:dyDescent="0.25">
      <c r="A3690" s="4" t="s">
        <v>3170</v>
      </c>
      <c r="B3690" s="4"/>
      <c r="C3690" s="3">
        <v>318260</v>
      </c>
      <c r="D3690" s="11"/>
      <c r="E3690" s="4" t="s">
        <v>17</v>
      </c>
      <c r="F3690" s="4" t="s">
        <v>18</v>
      </c>
      <c r="G3690" s="4" t="s">
        <v>19</v>
      </c>
      <c r="H3690" s="4" t="s">
        <v>25</v>
      </c>
      <c r="I3690" s="5">
        <v>88660.55</v>
      </c>
      <c r="J3690" s="5">
        <v>88660.55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 t="s">
        <v>21</v>
      </c>
      <c r="Q3690" s="12" t="s">
        <v>22</v>
      </c>
    </row>
    <row r="3691" spans="1:17" x14ac:dyDescent="0.25">
      <c r="A3691" s="4" t="s">
        <v>3171</v>
      </c>
      <c r="B3691" s="4"/>
      <c r="C3691" s="3">
        <v>309047</v>
      </c>
      <c r="D3691" s="11"/>
      <c r="E3691" s="4" t="s">
        <v>24</v>
      </c>
      <c r="F3691" s="4" t="s">
        <v>18</v>
      </c>
      <c r="G3691" s="4" t="s">
        <v>19</v>
      </c>
      <c r="H3691" s="4" t="s">
        <v>20</v>
      </c>
      <c r="I3691" s="5">
        <v>492057.18</v>
      </c>
      <c r="J3691" s="5">
        <v>37913.005731264857</v>
      </c>
      <c r="K3691" s="5">
        <v>0</v>
      </c>
      <c r="L3691" s="5">
        <v>0</v>
      </c>
      <c r="M3691" s="5">
        <v>0</v>
      </c>
      <c r="N3691" s="5">
        <v>0</v>
      </c>
      <c r="O3691" s="5">
        <v>0</v>
      </c>
      <c r="P3691" s="5" t="s">
        <v>21</v>
      </c>
      <c r="Q3691" s="12" t="s">
        <v>22</v>
      </c>
    </row>
    <row r="3692" spans="1:17" x14ac:dyDescent="0.25">
      <c r="A3692" s="4" t="s">
        <v>3172</v>
      </c>
      <c r="B3692" s="4"/>
      <c r="C3692" s="3">
        <v>318099</v>
      </c>
      <c r="D3692" s="11"/>
      <c r="E3692" s="4" t="s">
        <v>17</v>
      </c>
      <c r="F3692" s="4" t="s">
        <v>18</v>
      </c>
      <c r="G3692" s="4" t="s">
        <v>19</v>
      </c>
      <c r="H3692" s="4" t="s">
        <v>25</v>
      </c>
      <c r="I3692" s="5">
        <v>947536.81</v>
      </c>
      <c r="J3692" s="5">
        <v>947536.81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 t="s">
        <v>21</v>
      </c>
      <c r="Q3692" s="12" t="s">
        <v>22</v>
      </c>
    </row>
    <row r="3693" spans="1:17" x14ac:dyDescent="0.25">
      <c r="A3693" s="4" t="s">
        <v>3173</v>
      </c>
      <c r="B3693" s="4"/>
      <c r="C3693" s="3">
        <v>312731</v>
      </c>
      <c r="D3693" s="11"/>
      <c r="E3693" s="4" t="s">
        <v>17</v>
      </c>
      <c r="F3693" s="4" t="s">
        <v>18</v>
      </c>
      <c r="G3693" s="4" t="s">
        <v>48</v>
      </c>
      <c r="H3693" s="4" t="s">
        <v>20</v>
      </c>
      <c r="I3693" s="5">
        <v>2080343.32</v>
      </c>
      <c r="J3693" s="5">
        <v>160290.45285785396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 t="s">
        <v>21</v>
      </c>
      <c r="Q3693" s="12" t="s">
        <v>22</v>
      </c>
    </row>
    <row r="3694" spans="1:17" x14ac:dyDescent="0.25">
      <c r="A3694" s="4" t="s">
        <v>3174</v>
      </c>
      <c r="B3694" s="4"/>
      <c r="C3694" s="3">
        <v>313110</v>
      </c>
      <c r="D3694" s="11"/>
      <c r="E3694" s="4" t="s">
        <v>17</v>
      </c>
      <c r="F3694" s="4" t="s">
        <v>18</v>
      </c>
      <c r="G3694" s="4" t="s">
        <v>48</v>
      </c>
      <c r="H3694" s="4" t="s">
        <v>20</v>
      </c>
      <c r="I3694" s="5">
        <v>160700.01</v>
      </c>
      <c r="J3694" s="5">
        <v>12381.935774505557</v>
      </c>
      <c r="K3694" s="5">
        <v>0</v>
      </c>
      <c r="L3694" s="5">
        <v>160700.01</v>
      </c>
      <c r="M3694" s="5">
        <v>0</v>
      </c>
      <c r="N3694" s="5">
        <v>0</v>
      </c>
      <c r="O3694" s="5">
        <v>160700.01</v>
      </c>
      <c r="P3694" s="5" t="s">
        <v>121</v>
      </c>
      <c r="Q3694" s="12" t="s">
        <v>22</v>
      </c>
    </row>
    <row r="3695" spans="1:17" x14ac:dyDescent="0.25">
      <c r="A3695" s="4" t="s">
        <v>3175</v>
      </c>
      <c r="B3695" s="4"/>
      <c r="C3695" s="3">
        <v>318632</v>
      </c>
      <c r="D3695" s="11"/>
      <c r="E3695" s="4" t="s">
        <v>43</v>
      </c>
      <c r="F3695" s="4" t="s">
        <v>18</v>
      </c>
      <c r="G3695" s="4" t="s">
        <v>19</v>
      </c>
      <c r="H3695" s="4" t="s">
        <v>25</v>
      </c>
      <c r="I3695" s="5">
        <v>918469</v>
      </c>
      <c r="J3695" s="5">
        <v>918469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 t="s">
        <v>21</v>
      </c>
      <c r="Q3695" s="12" t="s">
        <v>56</v>
      </c>
    </row>
    <row r="3696" spans="1:17" x14ac:dyDescent="0.25">
      <c r="A3696" s="4" t="s">
        <v>3176</v>
      </c>
      <c r="B3696" s="4"/>
      <c r="C3696" s="3">
        <v>308653</v>
      </c>
      <c r="D3696" s="11"/>
      <c r="E3696" s="4" t="s">
        <v>17</v>
      </c>
      <c r="F3696" s="4" t="s">
        <v>18</v>
      </c>
      <c r="G3696" s="4" t="s">
        <v>19</v>
      </c>
      <c r="H3696" s="4" t="s">
        <v>25</v>
      </c>
      <c r="I3696" s="5">
        <v>1897451.76</v>
      </c>
      <c r="J3696" s="5">
        <v>1897451.76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 t="s">
        <v>21</v>
      </c>
      <c r="Q3696" s="12" t="s">
        <v>290</v>
      </c>
    </row>
    <row r="3697" spans="1:17" x14ac:dyDescent="0.25">
      <c r="A3697" s="4" t="s">
        <v>3177</v>
      </c>
      <c r="B3697" s="4"/>
      <c r="C3697" s="3">
        <v>310908</v>
      </c>
      <c r="D3697" s="11"/>
      <c r="E3697" s="4" t="s">
        <v>24</v>
      </c>
      <c r="F3697" s="4" t="s">
        <v>18</v>
      </c>
      <c r="G3697" s="4" t="s">
        <v>19</v>
      </c>
      <c r="H3697" s="4" t="s">
        <v>25</v>
      </c>
      <c r="I3697" s="5">
        <v>45205.75</v>
      </c>
      <c r="J3697" s="5">
        <v>45205.75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 t="s">
        <v>21</v>
      </c>
      <c r="Q3697" s="12" t="s">
        <v>44</v>
      </c>
    </row>
    <row r="3698" spans="1:17" x14ac:dyDescent="0.25">
      <c r="A3698" s="4" t="s">
        <v>3178</v>
      </c>
      <c r="B3698" s="4"/>
      <c r="C3698" s="3">
        <v>312218</v>
      </c>
      <c r="D3698" s="11"/>
      <c r="E3698" s="4" t="s">
        <v>17</v>
      </c>
      <c r="F3698" s="4" t="s">
        <v>18</v>
      </c>
      <c r="G3698" s="4" t="s">
        <v>19</v>
      </c>
      <c r="H3698" s="4" t="s">
        <v>20</v>
      </c>
      <c r="I3698" s="5">
        <v>6917187.6600000001</v>
      </c>
      <c r="J3698" s="5">
        <v>532969.30937541556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 t="s">
        <v>21</v>
      </c>
      <c r="Q3698" s="12" t="s">
        <v>22</v>
      </c>
    </row>
    <row r="3699" spans="1:17" x14ac:dyDescent="0.25">
      <c r="A3699" s="4" t="s">
        <v>3179</v>
      </c>
      <c r="B3699" s="4"/>
      <c r="C3699" s="3">
        <v>312423</v>
      </c>
      <c r="D3699" s="11"/>
      <c r="E3699" s="4" t="s">
        <v>24</v>
      </c>
      <c r="F3699" s="4" t="s">
        <v>18</v>
      </c>
      <c r="G3699" s="4" t="s">
        <v>19</v>
      </c>
      <c r="H3699" s="4" t="s">
        <v>25</v>
      </c>
      <c r="I3699" s="5">
        <v>433484.6</v>
      </c>
      <c r="J3699" s="5">
        <v>433484.6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 t="s">
        <v>21</v>
      </c>
      <c r="Q3699" s="12" t="s">
        <v>922</v>
      </c>
    </row>
    <row r="3700" spans="1:17" x14ac:dyDescent="0.25">
      <c r="A3700" s="4" t="s">
        <v>3180</v>
      </c>
      <c r="B3700" s="4"/>
      <c r="C3700" s="3">
        <v>318099</v>
      </c>
      <c r="D3700" s="11"/>
      <c r="E3700" s="4" t="s">
        <v>17</v>
      </c>
      <c r="F3700" s="4" t="s">
        <v>18</v>
      </c>
      <c r="G3700" s="4" t="s">
        <v>19</v>
      </c>
      <c r="H3700" s="4" t="s">
        <v>25</v>
      </c>
      <c r="I3700" s="5">
        <v>223073.56</v>
      </c>
      <c r="J3700" s="5">
        <v>223073.56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 t="s">
        <v>21</v>
      </c>
      <c r="Q3700" s="12" t="s">
        <v>22</v>
      </c>
    </row>
    <row r="3701" spans="1:17" x14ac:dyDescent="0.25">
      <c r="A3701" s="4" t="s">
        <v>3181</v>
      </c>
      <c r="B3701" s="4"/>
      <c r="C3701" s="3">
        <v>314798</v>
      </c>
      <c r="D3701" s="11"/>
      <c r="E3701" s="4" t="s">
        <v>27</v>
      </c>
      <c r="F3701" s="4" t="s">
        <v>18</v>
      </c>
      <c r="G3701" s="4" t="s">
        <v>19</v>
      </c>
      <c r="H3701" s="4" t="s">
        <v>25</v>
      </c>
      <c r="I3701" s="5">
        <v>835361.97</v>
      </c>
      <c r="J3701" s="5">
        <v>835361.97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 t="s">
        <v>21</v>
      </c>
      <c r="Q3701" s="12" t="s">
        <v>28</v>
      </c>
    </row>
    <row r="3702" spans="1:17" x14ac:dyDescent="0.25">
      <c r="A3702" s="4" t="s">
        <v>3182</v>
      </c>
      <c r="B3702" s="4"/>
      <c r="C3702" s="3">
        <v>309047</v>
      </c>
      <c r="D3702" s="11"/>
      <c r="E3702" s="4" t="s">
        <v>24</v>
      </c>
      <c r="F3702" s="4" t="s">
        <v>18</v>
      </c>
      <c r="G3702" s="4" t="s">
        <v>19</v>
      </c>
      <c r="H3702" s="4" t="s">
        <v>20</v>
      </c>
      <c r="I3702" s="5">
        <v>538309.46</v>
      </c>
      <c r="J3702" s="5">
        <v>41476.743906417723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 t="s">
        <v>21</v>
      </c>
      <c r="Q3702" s="12" t="s">
        <v>22</v>
      </c>
    </row>
    <row r="3703" spans="1:17" x14ac:dyDescent="0.25">
      <c r="A3703" s="4" t="s">
        <v>3183</v>
      </c>
      <c r="B3703" s="4"/>
      <c r="C3703" s="3">
        <v>314798</v>
      </c>
      <c r="D3703" s="11"/>
      <c r="E3703" s="4" t="s">
        <v>43</v>
      </c>
      <c r="F3703" s="4" t="s">
        <v>18</v>
      </c>
      <c r="G3703" s="4" t="s">
        <v>19</v>
      </c>
      <c r="H3703" s="4" t="s">
        <v>25</v>
      </c>
      <c r="I3703" s="5">
        <v>665614.17000000004</v>
      </c>
      <c r="J3703" s="5">
        <v>665614.17000000004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 t="s">
        <v>21</v>
      </c>
      <c r="Q3703" s="12" t="s">
        <v>28</v>
      </c>
    </row>
    <row r="3704" spans="1:17" x14ac:dyDescent="0.25">
      <c r="A3704" s="4" t="s">
        <v>3184</v>
      </c>
      <c r="B3704" s="4"/>
      <c r="C3704" s="3">
        <v>312088</v>
      </c>
      <c r="D3704" s="11"/>
      <c r="E3704" s="4" t="s">
        <v>27</v>
      </c>
      <c r="F3704" s="4" t="s">
        <v>18</v>
      </c>
      <c r="G3704" s="4" t="s">
        <v>19</v>
      </c>
      <c r="H3704" s="4" t="s">
        <v>25</v>
      </c>
      <c r="I3704" s="5">
        <v>429407.67</v>
      </c>
      <c r="J3704" s="5">
        <v>429407.67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 t="s">
        <v>21</v>
      </c>
      <c r="Q3704" s="12" t="s">
        <v>26</v>
      </c>
    </row>
    <row r="3705" spans="1:17" x14ac:dyDescent="0.25">
      <c r="A3705" s="4" t="s">
        <v>3185</v>
      </c>
      <c r="B3705" s="4"/>
      <c r="C3705" s="3">
        <v>320023</v>
      </c>
      <c r="D3705" s="11"/>
      <c r="E3705" s="4" t="s">
        <v>17</v>
      </c>
      <c r="F3705" s="4" t="s">
        <v>18</v>
      </c>
      <c r="G3705" s="4" t="s">
        <v>19</v>
      </c>
      <c r="H3705" s="4" t="s">
        <v>25</v>
      </c>
      <c r="I3705" s="5">
        <v>914804.66</v>
      </c>
      <c r="J3705" s="5">
        <v>914804.66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 t="s">
        <v>21</v>
      </c>
      <c r="Q3705" s="12" t="s">
        <v>22</v>
      </c>
    </row>
    <row r="3706" spans="1:17" x14ac:dyDescent="0.25">
      <c r="A3706" s="4" t="s">
        <v>3186</v>
      </c>
      <c r="B3706" s="4"/>
      <c r="C3706" s="3">
        <v>316461</v>
      </c>
      <c r="D3706" s="11"/>
      <c r="E3706" s="4" t="s">
        <v>17</v>
      </c>
      <c r="F3706" s="4" t="s">
        <v>18</v>
      </c>
      <c r="G3706" s="4" t="s">
        <v>48</v>
      </c>
      <c r="H3706" s="4" t="s">
        <v>20</v>
      </c>
      <c r="I3706" s="5">
        <v>1019228.86</v>
      </c>
      <c r="J3706" s="5">
        <v>78531.583688404964</v>
      </c>
      <c r="K3706" s="5">
        <v>0</v>
      </c>
      <c r="L3706" s="5">
        <v>0</v>
      </c>
      <c r="M3706" s="5">
        <v>0</v>
      </c>
      <c r="N3706" s="5">
        <v>1019228.86</v>
      </c>
      <c r="O3706" s="5">
        <v>1019228.86</v>
      </c>
      <c r="P3706" s="5" t="s">
        <v>49</v>
      </c>
      <c r="Q3706" s="12" t="s">
        <v>22</v>
      </c>
    </row>
    <row r="3707" spans="1:17" x14ac:dyDescent="0.25">
      <c r="A3707" s="4" t="s">
        <v>3187</v>
      </c>
      <c r="B3707" s="4"/>
      <c r="C3707" s="3">
        <v>308822</v>
      </c>
      <c r="D3707" s="11"/>
      <c r="E3707" s="4" t="s">
        <v>17</v>
      </c>
      <c r="F3707" s="4" t="s">
        <v>18</v>
      </c>
      <c r="G3707" s="4" t="s">
        <v>48</v>
      </c>
      <c r="H3707" s="4" t="s">
        <v>20</v>
      </c>
      <c r="I3707" s="5">
        <v>3584455.83</v>
      </c>
      <c r="J3707" s="5">
        <v>276182.32179084502</v>
      </c>
      <c r="K3707" s="5">
        <v>0</v>
      </c>
      <c r="L3707" s="5">
        <v>0</v>
      </c>
      <c r="M3707" s="5">
        <v>0</v>
      </c>
      <c r="N3707" s="5">
        <v>3584455.83</v>
      </c>
      <c r="O3707" s="5">
        <v>3584455.83</v>
      </c>
      <c r="P3707" s="5" t="s">
        <v>49</v>
      </c>
      <c r="Q3707" s="12" t="s">
        <v>22</v>
      </c>
    </row>
    <row r="3708" spans="1:17" x14ac:dyDescent="0.25">
      <c r="A3708" s="4" t="s">
        <v>3188</v>
      </c>
      <c r="B3708" s="4"/>
      <c r="C3708" s="3">
        <v>310908</v>
      </c>
      <c r="D3708" s="11"/>
      <c r="E3708" s="4" t="s">
        <v>24</v>
      </c>
      <c r="F3708" s="4" t="s">
        <v>18</v>
      </c>
      <c r="G3708" s="4" t="s">
        <v>19</v>
      </c>
      <c r="H3708" s="4" t="s">
        <v>25</v>
      </c>
      <c r="I3708" s="5">
        <v>216921.36</v>
      </c>
      <c r="J3708" s="5">
        <v>216921.36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 t="s">
        <v>21</v>
      </c>
      <c r="Q3708" s="12" t="s">
        <v>44</v>
      </c>
    </row>
    <row r="3709" spans="1:17" x14ac:dyDescent="0.25">
      <c r="A3709" s="4" t="s">
        <v>3189</v>
      </c>
      <c r="B3709" s="4"/>
      <c r="C3709" s="3">
        <v>311337</v>
      </c>
      <c r="D3709" s="11"/>
      <c r="E3709" s="4" t="s">
        <v>27</v>
      </c>
      <c r="F3709" s="4" t="s">
        <v>18</v>
      </c>
      <c r="G3709" s="4" t="s">
        <v>19</v>
      </c>
      <c r="H3709" s="4" t="s">
        <v>25</v>
      </c>
      <c r="I3709" s="5">
        <v>2234788.7599999998</v>
      </c>
      <c r="J3709" s="5">
        <v>2234788.7599999998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 t="s">
        <v>21</v>
      </c>
      <c r="Q3709" s="12" t="s">
        <v>545</v>
      </c>
    </row>
    <row r="3710" spans="1:17" x14ac:dyDescent="0.25">
      <c r="A3710" s="4" t="s">
        <v>3190</v>
      </c>
      <c r="B3710" s="4"/>
      <c r="C3710" s="3">
        <v>314376</v>
      </c>
      <c r="D3710" s="11"/>
      <c r="E3710" s="4" t="s">
        <v>24</v>
      </c>
      <c r="F3710" s="4" t="s">
        <v>18</v>
      </c>
      <c r="G3710" s="4" t="s">
        <v>19</v>
      </c>
      <c r="H3710" s="4" t="s">
        <v>25</v>
      </c>
      <c r="I3710" s="5">
        <v>454746.85</v>
      </c>
      <c r="J3710" s="5">
        <v>454746.85</v>
      </c>
      <c r="K3710" s="5">
        <v>0</v>
      </c>
      <c r="L3710" s="5">
        <v>0</v>
      </c>
      <c r="M3710" s="5">
        <v>0</v>
      </c>
      <c r="N3710" s="5">
        <v>0</v>
      </c>
      <c r="O3710" s="5">
        <v>0</v>
      </c>
      <c r="P3710" s="5" t="s">
        <v>21</v>
      </c>
      <c r="Q3710" s="12" t="s">
        <v>28</v>
      </c>
    </row>
    <row r="3711" spans="1:17" x14ac:dyDescent="0.25">
      <c r="A3711" s="4" t="s">
        <v>3191</v>
      </c>
      <c r="B3711" s="4"/>
      <c r="C3711" s="3">
        <v>320301</v>
      </c>
      <c r="D3711" s="11"/>
      <c r="E3711" s="4" t="s">
        <v>24</v>
      </c>
      <c r="F3711" s="4" t="s">
        <v>18</v>
      </c>
      <c r="G3711" s="4" t="s">
        <v>19</v>
      </c>
      <c r="H3711" s="4" t="s">
        <v>25</v>
      </c>
      <c r="I3711" s="15">
        <v>527849.35</v>
      </c>
      <c r="J3711" s="5">
        <v>527849.35</v>
      </c>
      <c r="K3711" s="5">
        <v>0</v>
      </c>
      <c r="L3711" s="15">
        <v>527849.35</v>
      </c>
      <c r="M3711" s="5">
        <v>0</v>
      </c>
      <c r="N3711" s="5">
        <v>0</v>
      </c>
      <c r="O3711" s="5">
        <v>527849.35</v>
      </c>
      <c r="P3711" s="5" t="s">
        <v>121</v>
      </c>
      <c r="Q3711" s="12" t="s">
        <v>56</v>
      </c>
    </row>
    <row r="3712" spans="1:17" x14ac:dyDescent="0.25">
      <c r="A3712" s="4" t="s">
        <v>3192</v>
      </c>
      <c r="B3712" s="4"/>
      <c r="C3712" s="3">
        <v>318186</v>
      </c>
      <c r="D3712" s="11"/>
      <c r="E3712" s="4" t="s">
        <v>17</v>
      </c>
      <c r="F3712" s="4" t="s">
        <v>18</v>
      </c>
      <c r="G3712" s="4" t="s">
        <v>19</v>
      </c>
      <c r="H3712" s="4" t="s">
        <v>20</v>
      </c>
      <c r="I3712" s="5">
        <v>133945.14000000001</v>
      </c>
      <c r="J3712" s="5">
        <v>10320.473040338675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 t="s">
        <v>21</v>
      </c>
      <c r="Q3712" s="12" t="s">
        <v>22</v>
      </c>
    </row>
    <row r="3713" spans="1:17" x14ac:dyDescent="0.25">
      <c r="A3713" s="4" t="s">
        <v>3193</v>
      </c>
      <c r="B3713" s="4"/>
      <c r="C3713" s="3">
        <v>314798</v>
      </c>
      <c r="D3713" s="11"/>
      <c r="E3713" s="4" t="s">
        <v>27</v>
      </c>
      <c r="F3713" s="4" t="s">
        <v>18</v>
      </c>
      <c r="G3713" s="4" t="s">
        <v>19</v>
      </c>
      <c r="H3713" s="4" t="s">
        <v>25</v>
      </c>
      <c r="I3713" s="5">
        <v>28799.35</v>
      </c>
      <c r="J3713" s="5">
        <v>28799.35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 t="s">
        <v>21</v>
      </c>
      <c r="Q3713" s="12" t="s">
        <v>28</v>
      </c>
    </row>
    <row r="3714" spans="1:17" x14ac:dyDescent="0.25">
      <c r="A3714" s="4" t="s">
        <v>3194</v>
      </c>
      <c r="B3714" s="4"/>
      <c r="C3714" s="3">
        <v>318099</v>
      </c>
      <c r="D3714" s="11"/>
      <c r="E3714" s="4" t="s">
        <v>17</v>
      </c>
      <c r="F3714" s="4" t="s">
        <v>18</v>
      </c>
      <c r="G3714" s="4" t="s">
        <v>19</v>
      </c>
      <c r="H3714" s="4" t="s">
        <v>25</v>
      </c>
      <c r="I3714" s="5">
        <v>157967.45000000001</v>
      </c>
      <c r="J3714" s="5">
        <v>157967.45000000001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 t="s">
        <v>21</v>
      </c>
      <c r="Q3714" s="12" t="s">
        <v>22</v>
      </c>
    </row>
    <row r="3715" spans="1:17" x14ac:dyDescent="0.25">
      <c r="A3715" s="4" t="s">
        <v>3195</v>
      </c>
      <c r="B3715" s="4"/>
      <c r="C3715" s="3">
        <v>318099</v>
      </c>
      <c r="D3715" s="11"/>
      <c r="E3715" s="4" t="s">
        <v>17</v>
      </c>
      <c r="F3715" s="4" t="s">
        <v>18</v>
      </c>
      <c r="G3715" s="4" t="s">
        <v>19</v>
      </c>
      <c r="H3715" s="4" t="s">
        <v>25</v>
      </c>
      <c r="I3715" s="5">
        <v>631543.46</v>
      </c>
      <c r="J3715" s="5">
        <v>631543.46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 t="s">
        <v>21</v>
      </c>
      <c r="Q3715" s="12" t="s">
        <v>22</v>
      </c>
    </row>
    <row r="3716" spans="1:17" x14ac:dyDescent="0.25">
      <c r="A3716" s="4" t="s">
        <v>3196</v>
      </c>
      <c r="B3716" s="4"/>
      <c r="C3716" s="3">
        <v>314798</v>
      </c>
      <c r="D3716" s="11"/>
      <c r="E3716" s="4" t="s">
        <v>43</v>
      </c>
      <c r="F3716" s="4" t="s">
        <v>18</v>
      </c>
      <c r="G3716" s="4" t="s">
        <v>19</v>
      </c>
      <c r="H3716" s="4" t="s">
        <v>25</v>
      </c>
      <c r="I3716" s="5">
        <v>180841.5</v>
      </c>
      <c r="J3716" s="5">
        <v>180841.5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 t="s">
        <v>21</v>
      </c>
      <c r="Q3716" s="12" t="s">
        <v>28</v>
      </c>
    </row>
    <row r="3717" spans="1:17" x14ac:dyDescent="0.25">
      <c r="A3717" s="4" t="s">
        <v>3197</v>
      </c>
      <c r="B3717" s="4"/>
      <c r="C3717" s="3">
        <v>318099</v>
      </c>
      <c r="D3717" s="11"/>
      <c r="E3717" s="4" t="s">
        <v>17</v>
      </c>
      <c r="F3717" s="4" t="s">
        <v>18</v>
      </c>
      <c r="G3717" s="4" t="s">
        <v>19</v>
      </c>
      <c r="H3717" s="4" t="s">
        <v>25</v>
      </c>
      <c r="I3717" s="5">
        <v>832091.18</v>
      </c>
      <c r="J3717" s="5">
        <v>832091.18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 t="s">
        <v>21</v>
      </c>
      <c r="Q3717" s="12" t="s">
        <v>22</v>
      </c>
    </row>
    <row r="3718" spans="1:17" x14ac:dyDescent="0.25">
      <c r="A3718" s="4" t="s">
        <v>3198</v>
      </c>
      <c r="B3718" s="4"/>
      <c r="C3718" s="3">
        <v>318777</v>
      </c>
      <c r="D3718" s="11"/>
      <c r="E3718" s="4" t="s">
        <v>17</v>
      </c>
      <c r="F3718" s="4" t="s">
        <v>18</v>
      </c>
      <c r="G3718" s="4" t="s">
        <v>48</v>
      </c>
      <c r="H3718" s="4" t="s">
        <v>20</v>
      </c>
      <c r="I3718" s="5">
        <v>16905195.09</v>
      </c>
      <c r="J3718" s="5">
        <v>1302545.2821058733</v>
      </c>
      <c r="K3718" s="5">
        <v>0</v>
      </c>
      <c r="L3718" s="5">
        <v>0</v>
      </c>
      <c r="M3718" s="5">
        <v>0</v>
      </c>
      <c r="N3718" s="5">
        <v>16905195.09</v>
      </c>
      <c r="O3718" s="5">
        <v>16905195.09</v>
      </c>
      <c r="P3718" s="5" t="s">
        <v>49</v>
      </c>
      <c r="Q3718" s="12" t="s">
        <v>22</v>
      </c>
    </row>
    <row r="3719" spans="1:17" x14ac:dyDescent="0.25">
      <c r="A3719" s="4" t="s">
        <v>3199</v>
      </c>
      <c r="B3719" s="4"/>
      <c r="C3719" s="3">
        <v>312097</v>
      </c>
      <c r="D3719" s="11"/>
      <c r="E3719" s="4" t="s">
        <v>24</v>
      </c>
      <c r="F3719" s="4" t="s">
        <v>18</v>
      </c>
      <c r="G3719" s="4" t="s">
        <v>19</v>
      </c>
      <c r="H3719" s="4" t="s">
        <v>25</v>
      </c>
      <c r="I3719" s="5">
        <v>20749175.079999998</v>
      </c>
      <c r="J3719" s="5">
        <v>20749175.079999998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 t="s">
        <v>21</v>
      </c>
      <c r="Q3719" s="12" t="s">
        <v>22</v>
      </c>
    </row>
    <row r="3720" spans="1:17" x14ac:dyDescent="0.25">
      <c r="A3720" s="4" t="s">
        <v>3200</v>
      </c>
      <c r="B3720" s="4"/>
      <c r="C3720" s="3">
        <v>316678</v>
      </c>
      <c r="D3720" s="11"/>
      <c r="E3720" s="4" t="s">
        <v>17</v>
      </c>
      <c r="F3720" s="4" t="s">
        <v>18</v>
      </c>
      <c r="G3720" s="4" t="s">
        <v>19</v>
      </c>
      <c r="H3720" s="4" t="s">
        <v>20</v>
      </c>
      <c r="I3720" s="5">
        <v>392332.29</v>
      </c>
      <c r="J3720" s="5">
        <v>30229.202954279146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 t="s">
        <v>21</v>
      </c>
      <c r="Q3720" s="12" t="s">
        <v>22</v>
      </c>
    </row>
    <row r="3721" spans="1:17" x14ac:dyDescent="0.25">
      <c r="A3721" s="4" t="s">
        <v>3201</v>
      </c>
      <c r="B3721" s="4"/>
      <c r="C3721" s="3">
        <v>318099</v>
      </c>
      <c r="D3721" s="11"/>
      <c r="E3721" s="4" t="s">
        <v>17</v>
      </c>
      <c r="F3721" s="4" t="s">
        <v>18</v>
      </c>
      <c r="G3721" s="4" t="s">
        <v>19</v>
      </c>
      <c r="H3721" s="4" t="s">
        <v>25</v>
      </c>
      <c r="I3721" s="5">
        <v>496987.39</v>
      </c>
      <c r="J3721" s="5">
        <v>496987.39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 t="s">
        <v>21</v>
      </c>
      <c r="Q3721" s="12" t="s">
        <v>22</v>
      </c>
    </row>
    <row r="3722" spans="1:17" x14ac:dyDescent="0.25">
      <c r="A3722" s="4" t="s">
        <v>3202</v>
      </c>
      <c r="B3722" s="4"/>
      <c r="C3722" s="3">
        <v>318099</v>
      </c>
      <c r="D3722" s="11"/>
      <c r="E3722" s="4" t="s">
        <v>17</v>
      </c>
      <c r="F3722" s="4" t="s">
        <v>18</v>
      </c>
      <c r="G3722" s="4" t="s">
        <v>19</v>
      </c>
      <c r="H3722" s="4" t="s">
        <v>25</v>
      </c>
      <c r="I3722" s="5">
        <v>451614.45</v>
      </c>
      <c r="J3722" s="5">
        <v>451614.45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 t="s">
        <v>21</v>
      </c>
      <c r="Q3722" s="12" t="s">
        <v>22</v>
      </c>
    </row>
    <row r="3723" spans="1:17" x14ac:dyDescent="0.25">
      <c r="A3723" s="4" t="s">
        <v>3203</v>
      </c>
      <c r="B3723" s="4"/>
      <c r="C3723" s="3">
        <v>314798</v>
      </c>
      <c r="D3723" s="11"/>
      <c r="E3723" s="4" t="s">
        <v>43</v>
      </c>
      <c r="F3723" s="4" t="s">
        <v>18</v>
      </c>
      <c r="G3723" s="4" t="s">
        <v>19</v>
      </c>
      <c r="H3723" s="4" t="s">
        <v>25</v>
      </c>
      <c r="I3723" s="5">
        <v>137685.48000000001</v>
      </c>
      <c r="J3723" s="5">
        <v>137685.48000000001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 t="s">
        <v>21</v>
      </c>
      <c r="Q3723" s="12" t="s">
        <v>28</v>
      </c>
    </row>
    <row r="3724" spans="1:17" x14ac:dyDescent="0.25">
      <c r="A3724" s="4" t="s">
        <v>3204</v>
      </c>
      <c r="B3724" s="4"/>
      <c r="C3724" s="3">
        <v>312754</v>
      </c>
      <c r="D3724" s="11"/>
      <c r="E3724" s="4" t="s">
        <v>17</v>
      </c>
      <c r="F3724" s="4" t="s">
        <v>18</v>
      </c>
      <c r="G3724" s="4" t="s">
        <v>19</v>
      </c>
      <c r="H3724" s="4" t="s">
        <v>25</v>
      </c>
      <c r="I3724" s="5">
        <v>36613.519999999997</v>
      </c>
      <c r="J3724" s="5">
        <v>36613.519999999997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 t="s">
        <v>21</v>
      </c>
      <c r="Q3724" s="12" t="s">
        <v>22</v>
      </c>
    </row>
    <row r="3725" spans="1:17" x14ac:dyDescent="0.25">
      <c r="A3725" s="4" t="s">
        <v>3205</v>
      </c>
      <c r="B3725" s="4"/>
      <c r="C3725" s="3">
        <v>310745</v>
      </c>
      <c r="D3725" s="11"/>
      <c r="E3725" s="4" t="s">
        <v>17</v>
      </c>
      <c r="F3725" s="4" t="s">
        <v>18</v>
      </c>
      <c r="G3725" s="4" t="s">
        <v>19</v>
      </c>
      <c r="H3725" s="4" t="s">
        <v>20</v>
      </c>
      <c r="I3725" s="5">
        <v>80309.679999999993</v>
      </c>
      <c r="J3725" s="5">
        <v>6187.8608460017722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 t="s">
        <v>21</v>
      </c>
      <c r="Q3725" s="12" t="s">
        <v>22</v>
      </c>
    </row>
    <row r="3726" spans="1:17" x14ac:dyDescent="0.25">
      <c r="A3726" s="4" t="s">
        <v>3206</v>
      </c>
      <c r="B3726" s="4"/>
      <c r="C3726" s="3">
        <v>308953</v>
      </c>
      <c r="D3726" s="11"/>
      <c r="E3726" s="4" t="s">
        <v>17</v>
      </c>
      <c r="F3726" s="4" t="s">
        <v>18</v>
      </c>
      <c r="G3726" s="4" t="s">
        <v>19</v>
      </c>
      <c r="H3726" s="4" t="s">
        <v>20</v>
      </c>
      <c r="I3726" s="5">
        <v>831132.78</v>
      </c>
      <c r="J3726" s="5">
        <v>64038.780719716553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 t="s">
        <v>21</v>
      </c>
      <c r="Q3726" s="12" t="s">
        <v>22</v>
      </c>
    </row>
    <row r="3727" spans="1:17" x14ac:dyDescent="0.25">
      <c r="A3727" s="4" t="s">
        <v>3207</v>
      </c>
      <c r="B3727" s="4"/>
      <c r="C3727" s="3">
        <v>316779</v>
      </c>
      <c r="D3727" s="11"/>
      <c r="E3727" s="4" t="s">
        <v>17</v>
      </c>
      <c r="F3727" s="4" t="s">
        <v>18</v>
      </c>
      <c r="G3727" s="4" t="s">
        <v>19</v>
      </c>
      <c r="H3727" s="4" t="s">
        <v>25</v>
      </c>
      <c r="I3727" s="5">
        <v>256340.43</v>
      </c>
      <c r="J3727" s="5">
        <v>256340.43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 t="s">
        <v>21</v>
      </c>
      <c r="Q3727" s="12" t="s">
        <v>22</v>
      </c>
    </row>
    <row r="3728" spans="1:17" x14ac:dyDescent="0.25">
      <c r="A3728" s="4" t="s">
        <v>3208</v>
      </c>
      <c r="B3728" s="4"/>
      <c r="C3728" s="3">
        <v>314798</v>
      </c>
      <c r="D3728" s="11"/>
      <c r="E3728" s="4" t="s">
        <v>27</v>
      </c>
      <c r="F3728" s="4" t="s">
        <v>18</v>
      </c>
      <c r="G3728" s="4" t="s">
        <v>19</v>
      </c>
      <c r="H3728" s="4" t="s">
        <v>25</v>
      </c>
      <c r="I3728" s="5">
        <v>167920.34</v>
      </c>
      <c r="J3728" s="5">
        <v>167920.34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 t="s">
        <v>21</v>
      </c>
      <c r="Q3728" s="12" t="s">
        <v>28</v>
      </c>
    </row>
    <row r="3729" spans="1:17" x14ac:dyDescent="0.25">
      <c r="A3729" s="4" t="s">
        <v>3209</v>
      </c>
      <c r="B3729" s="4"/>
      <c r="C3729" s="3">
        <v>309156</v>
      </c>
      <c r="D3729" s="11"/>
      <c r="E3729" s="4" t="s">
        <v>24</v>
      </c>
      <c r="F3729" s="4" t="s">
        <v>18</v>
      </c>
      <c r="G3729" s="4" t="s">
        <v>19</v>
      </c>
      <c r="H3729" s="4" t="s">
        <v>25</v>
      </c>
      <c r="I3729" s="5">
        <v>329373.84999999998</v>
      </c>
      <c r="J3729" s="5">
        <v>329373.84999999998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 t="s">
        <v>21</v>
      </c>
      <c r="Q3729" s="12" t="s">
        <v>97</v>
      </c>
    </row>
    <row r="3730" spans="1:17" x14ac:dyDescent="0.25">
      <c r="A3730" s="4" t="s">
        <v>3210</v>
      </c>
      <c r="B3730" s="4"/>
      <c r="C3730" s="3">
        <v>312722</v>
      </c>
      <c r="D3730" s="11"/>
      <c r="E3730" s="4" t="s">
        <v>17</v>
      </c>
      <c r="F3730" s="4" t="s">
        <v>18</v>
      </c>
      <c r="G3730" s="4" t="s">
        <v>19</v>
      </c>
      <c r="H3730" s="4" t="s">
        <v>20</v>
      </c>
      <c r="I3730" s="5">
        <v>1073190.49</v>
      </c>
      <c r="J3730" s="5">
        <v>82689.327281249993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 t="s">
        <v>21</v>
      </c>
      <c r="Q3730" s="12" t="s">
        <v>22</v>
      </c>
    </row>
    <row r="3731" spans="1:17" x14ac:dyDescent="0.25">
      <c r="A3731" s="4" t="s">
        <v>3211</v>
      </c>
      <c r="B3731" s="4"/>
      <c r="C3731" s="3">
        <v>309785</v>
      </c>
      <c r="D3731" s="11"/>
      <c r="E3731" s="4" t="s">
        <v>24</v>
      </c>
      <c r="F3731" s="4" t="s">
        <v>18</v>
      </c>
      <c r="G3731" s="4" t="s">
        <v>19</v>
      </c>
      <c r="H3731" s="4" t="s">
        <v>25</v>
      </c>
      <c r="I3731" s="5">
        <v>623641.52</v>
      </c>
      <c r="J3731" s="5">
        <v>623641.52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 t="s">
        <v>21</v>
      </c>
      <c r="Q3731" s="12" t="s">
        <v>26</v>
      </c>
    </row>
    <row r="3732" spans="1:17" x14ac:dyDescent="0.25">
      <c r="A3732" s="4" t="s">
        <v>3212</v>
      </c>
      <c r="B3732" s="4"/>
      <c r="C3732" s="3">
        <v>317159</v>
      </c>
      <c r="D3732" s="11"/>
      <c r="E3732" s="4" t="s">
        <v>24</v>
      </c>
      <c r="F3732" s="4" t="s">
        <v>18</v>
      </c>
      <c r="G3732" s="4" t="s">
        <v>19</v>
      </c>
      <c r="H3732" s="4" t="s">
        <v>20</v>
      </c>
      <c r="I3732" s="5">
        <v>1035421.38</v>
      </c>
      <c r="J3732" s="5">
        <v>79779.217354808585</v>
      </c>
      <c r="K3732" s="5">
        <v>0</v>
      </c>
      <c r="L3732" s="5">
        <v>0</v>
      </c>
      <c r="M3732" s="5">
        <v>0</v>
      </c>
      <c r="N3732" s="5">
        <v>0</v>
      </c>
      <c r="O3732" s="5">
        <v>0</v>
      </c>
      <c r="P3732" s="5" t="s">
        <v>21</v>
      </c>
      <c r="Q3732" s="12" t="s">
        <v>22</v>
      </c>
    </row>
    <row r="3733" spans="1:17" x14ac:dyDescent="0.25">
      <c r="A3733" s="4" t="s">
        <v>3213</v>
      </c>
      <c r="B3733" s="4"/>
      <c r="C3733" s="3">
        <v>311162</v>
      </c>
      <c r="D3733" s="11"/>
      <c r="E3733" s="4" t="s">
        <v>17</v>
      </c>
      <c r="F3733" s="4" t="s">
        <v>18</v>
      </c>
      <c r="G3733" s="4" t="s">
        <v>19</v>
      </c>
      <c r="H3733" s="4" t="s">
        <v>20</v>
      </c>
      <c r="I3733" s="5">
        <v>1616929.15</v>
      </c>
      <c r="J3733" s="5">
        <v>124584.39104780304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 t="s">
        <v>21</v>
      </c>
      <c r="Q3733" s="12" t="s">
        <v>22</v>
      </c>
    </row>
    <row r="3734" spans="1:17" x14ac:dyDescent="0.25">
      <c r="A3734" s="4" t="s">
        <v>3214</v>
      </c>
      <c r="B3734" s="4"/>
      <c r="C3734" s="3">
        <v>312536</v>
      </c>
      <c r="D3734" s="11"/>
      <c r="E3734" s="4" t="s">
        <v>17</v>
      </c>
      <c r="F3734" s="4" t="s">
        <v>18</v>
      </c>
      <c r="G3734" s="4" t="s">
        <v>19</v>
      </c>
      <c r="H3734" s="4" t="s">
        <v>20</v>
      </c>
      <c r="I3734" s="5">
        <v>831212.41</v>
      </c>
      <c r="J3734" s="5">
        <v>64044.916211218537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 t="s">
        <v>21</v>
      </c>
      <c r="Q3734" s="12" t="s">
        <v>22</v>
      </c>
    </row>
    <row r="3735" spans="1:17" x14ac:dyDescent="0.25">
      <c r="A3735" s="4" t="s">
        <v>3215</v>
      </c>
      <c r="B3735" s="4"/>
      <c r="C3735" s="3">
        <v>315545</v>
      </c>
      <c r="D3735" s="11"/>
      <c r="E3735" s="4" t="s">
        <v>17</v>
      </c>
      <c r="F3735" s="4" t="s">
        <v>18</v>
      </c>
      <c r="G3735" s="4" t="s">
        <v>19</v>
      </c>
      <c r="H3735" s="4" t="s">
        <v>25</v>
      </c>
      <c r="I3735" s="5">
        <v>9674.06</v>
      </c>
      <c r="J3735" s="5">
        <v>9674.06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 t="s">
        <v>21</v>
      </c>
      <c r="Q3735" s="12" t="s">
        <v>22</v>
      </c>
    </row>
    <row r="3736" spans="1:17" x14ac:dyDescent="0.25">
      <c r="A3736" s="4" t="s">
        <v>3216</v>
      </c>
      <c r="B3736" s="4"/>
      <c r="C3736" s="3">
        <v>318244</v>
      </c>
      <c r="D3736" s="11"/>
      <c r="E3736" s="4" t="s">
        <v>17</v>
      </c>
      <c r="F3736" s="4" t="s">
        <v>18</v>
      </c>
      <c r="G3736" s="4" t="s">
        <v>48</v>
      </c>
      <c r="H3736" s="4" t="s">
        <v>20</v>
      </c>
      <c r="I3736" s="5">
        <v>876382.17</v>
      </c>
      <c r="J3736" s="5">
        <v>67525.246220344416</v>
      </c>
      <c r="K3736" s="5">
        <v>0</v>
      </c>
      <c r="L3736" s="5">
        <v>876382.17</v>
      </c>
      <c r="M3736" s="5">
        <v>0</v>
      </c>
      <c r="N3736" s="5">
        <v>0</v>
      </c>
      <c r="O3736" s="5">
        <v>876382.17</v>
      </c>
      <c r="P3736" s="5" t="s">
        <v>121</v>
      </c>
      <c r="Q3736" s="12" t="s">
        <v>22</v>
      </c>
    </row>
    <row r="3737" spans="1:17" x14ac:dyDescent="0.25">
      <c r="A3737" s="4" t="s">
        <v>3217</v>
      </c>
      <c r="B3737" s="4"/>
      <c r="C3737" s="3">
        <v>312088</v>
      </c>
      <c r="D3737" s="11"/>
      <c r="E3737" s="4" t="s">
        <v>27</v>
      </c>
      <c r="F3737" s="4" t="s">
        <v>18</v>
      </c>
      <c r="G3737" s="4" t="s">
        <v>19</v>
      </c>
      <c r="H3737" s="4" t="s">
        <v>25</v>
      </c>
      <c r="I3737" s="5">
        <v>125187.75</v>
      </c>
      <c r="J3737" s="5">
        <v>125187.75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 t="s">
        <v>21</v>
      </c>
      <c r="Q3737" s="12" t="s">
        <v>26</v>
      </c>
    </row>
    <row r="3738" spans="1:17" x14ac:dyDescent="0.25">
      <c r="A3738" s="4" t="s">
        <v>3218</v>
      </c>
      <c r="B3738" s="4"/>
      <c r="C3738" s="3">
        <v>318916</v>
      </c>
      <c r="D3738" s="11"/>
      <c r="E3738" s="4" t="s">
        <v>17</v>
      </c>
      <c r="F3738" s="4" t="s">
        <v>18</v>
      </c>
      <c r="G3738" s="4" t="s">
        <v>19</v>
      </c>
      <c r="H3738" s="4" t="s">
        <v>20</v>
      </c>
      <c r="I3738" s="5">
        <v>2223673.0099999998</v>
      </c>
      <c r="J3738" s="5">
        <v>171334.00547592653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 t="s">
        <v>21</v>
      </c>
      <c r="Q3738" s="12" t="s">
        <v>22</v>
      </c>
    </row>
    <row r="3739" spans="1:17" x14ac:dyDescent="0.25">
      <c r="A3739" s="4" t="s">
        <v>3219</v>
      </c>
      <c r="B3739" s="4"/>
      <c r="C3739" s="3">
        <v>312659</v>
      </c>
      <c r="D3739" s="11"/>
      <c r="E3739" s="4" t="s">
        <v>24</v>
      </c>
      <c r="F3739" s="4" t="s">
        <v>18</v>
      </c>
      <c r="G3739" s="4" t="s">
        <v>19</v>
      </c>
      <c r="H3739" s="4" t="s">
        <v>20</v>
      </c>
      <c r="I3739" s="5">
        <v>8322371.25</v>
      </c>
      <c r="J3739" s="5">
        <v>641238.70501994074</v>
      </c>
      <c r="K3739" s="5">
        <v>0</v>
      </c>
      <c r="L3739" s="5">
        <v>8322371.25</v>
      </c>
      <c r="M3739" s="5">
        <v>0</v>
      </c>
      <c r="N3739" s="5">
        <v>0</v>
      </c>
      <c r="O3739" s="5">
        <v>8322371.25</v>
      </c>
      <c r="P3739" s="5" t="s">
        <v>121</v>
      </c>
      <c r="Q3739" s="12" t="s">
        <v>22</v>
      </c>
    </row>
    <row r="3740" spans="1:17" x14ac:dyDescent="0.25">
      <c r="A3740" s="4" t="s">
        <v>3220</v>
      </c>
      <c r="B3740" s="4"/>
      <c r="C3740" s="3">
        <v>309847</v>
      </c>
      <c r="D3740" s="11"/>
      <c r="E3740" s="4" t="s">
        <v>27</v>
      </c>
      <c r="F3740" s="4" t="s">
        <v>18</v>
      </c>
      <c r="G3740" s="4" t="s">
        <v>19</v>
      </c>
      <c r="H3740" s="4" t="s">
        <v>25</v>
      </c>
      <c r="I3740" s="5">
        <v>1328799.02</v>
      </c>
      <c r="J3740" s="5">
        <v>1328799.02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 t="s">
        <v>21</v>
      </c>
      <c r="Q3740" s="12" t="s">
        <v>22</v>
      </c>
    </row>
    <row r="3741" spans="1:17" x14ac:dyDescent="0.25">
      <c r="A3741" s="4" t="s">
        <v>3221</v>
      </c>
      <c r="B3741" s="4"/>
      <c r="C3741" s="3">
        <v>312667</v>
      </c>
      <c r="D3741" s="11"/>
      <c r="E3741" s="4" t="s">
        <v>17</v>
      </c>
      <c r="F3741" s="4" t="s">
        <v>18</v>
      </c>
      <c r="G3741" s="4" t="s">
        <v>19</v>
      </c>
      <c r="H3741" s="4" t="s">
        <v>20</v>
      </c>
      <c r="I3741" s="5">
        <v>434744.49</v>
      </c>
      <c r="J3741" s="5">
        <v>33497.062965336299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 t="s">
        <v>21</v>
      </c>
      <c r="Q3741" s="12" t="s">
        <v>22</v>
      </c>
    </row>
    <row r="3742" spans="1:17" x14ac:dyDescent="0.25">
      <c r="A3742" s="4" t="s">
        <v>3222</v>
      </c>
      <c r="B3742" s="4"/>
      <c r="C3742" s="3">
        <v>312836</v>
      </c>
      <c r="D3742" s="11"/>
      <c r="E3742" s="4" t="s">
        <v>24</v>
      </c>
      <c r="F3742" s="4" t="s">
        <v>18</v>
      </c>
      <c r="G3742" s="4" t="s">
        <v>19</v>
      </c>
      <c r="H3742" s="4" t="s">
        <v>25</v>
      </c>
      <c r="I3742" s="5">
        <v>181970.88</v>
      </c>
      <c r="J3742" s="5">
        <v>181970.88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 t="s">
        <v>21</v>
      </c>
      <c r="Q3742" s="12" t="s">
        <v>97</v>
      </c>
    </row>
    <row r="3743" spans="1:17" x14ac:dyDescent="0.25">
      <c r="A3743" s="4" t="s">
        <v>3223</v>
      </c>
      <c r="B3743" s="4"/>
      <c r="C3743" s="3">
        <v>309156</v>
      </c>
      <c r="D3743" s="11"/>
      <c r="E3743" s="4" t="s">
        <v>24</v>
      </c>
      <c r="F3743" s="4" t="s">
        <v>18</v>
      </c>
      <c r="G3743" s="4" t="s">
        <v>19</v>
      </c>
      <c r="H3743" s="4" t="s">
        <v>25</v>
      </c>
      <c r="I3743" s="5">
        <v>94497.8</v>
      </c>
      <c r="J3743" s="5">
        <v>94497.8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 t="s">
        <v>21</v>
      </c>
      <c r="Q3743" s="12" t="s">
        <v>97</v>
      </c>
    </row>
    <row r="3744" spans="1:17" x14ac:dyDescent="0.25">
      <c r="A3744" s="4" t="s">
        <v>3224</v>
      </c>
      <c r="B3744" s="4"/>
      <c r="C3744" s="3">
        <v>315556</v>
      </c>
      <c r="D3744" s="11"/>
      <c r="E3744" s="4" t="s">
        <v>17</v>
      </c>
      <c r="F3744" s="4" t="s">
        <v>18</v>
      </c>
      <c r="G3744" s="4" t="s">
        <v>48</v>
      </c>
      <c r="H3744" s="4" t="s">
        <v>20</v>
      </c>
      <c r="I3744" s="5">
        <v>1134973.05</v>
      </c>
      <c r="J3744" s="5">
        <v>87449.67353078998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 t="s">
        <v>21</v>
      </c>
      <c r="Q3744" s="12" t="s">
        <v>22</v>
      </c>
    </row>
    <row r="3745" spans="1:17" x14ac:dyDescent="0.25">
      <c r="A3745" s="4" t="s">
        <v>3225</v>
      </c>
      <c r="B3745" s="4"/>
      <c r="C3745" s="3">
        <v>316353</v>
      </c>
      <c r="D3745" s="11"/>
      <c r="E3745" s="4" t="s">
        <v>17</v>
      </c>
      <c r="F3745" s="4" t="s">
        <v>18</v>
      </c>
      <c r="G3745" s="4" t="s">
        <v>48</v>
      </c>
      <c r="H3745" s="4" t="s">
        <v>20</v>
      </c>
      <c r="I3745" s="5">
        <v>1482915.98</v>
      </c>
      <c r="J3745" s="5">
        <v>114258.67629596268</v>
      </c>
      <c r="K3745" s="5">
        <v>0</v>
      </c>
      <c r="L3745" s="5">
        <v>0</v>
      </c>
      <c r="M3745" s="5">
        <v>0</v>
      </c>
      <c r="N3745" s="5">
        <v>1482915.98</v>
      </c>
      <c r="O3745" s="5">
        <v>1482915.98</v>
      </c>
      <c r="P3745" s="5" t="s">
        <v>49</v>
      </c>
      <c r="Q3745" s="12" t="s">
        <v>22</v>
      </c>
    </row>
    <row r="3746" spans="1:17" x14ac:dyDescent="0.25">
      <c r="A3746" s="4" t="s">
        <v>3226</v>
      </c>
      <c r="B3746" s="4"/>
      <c r="C3746" s="3">
        <v>312381</v>
      </c>
      <c r="D3746" s="11"/>
      <c r="E3746" s="4" t="s">
        <v>24</v>
      </c>
      <c r="F3746" s="4" t="s">
        <v>18</v>
      </c>
      <c r="G3746" s="4" t="s">
        <v>19</v>
      </c>
      <c r="H3746" s="4" t="s">
        <v>25</v>
      </c>
      <c r="I3746" s="5">
        <v>120265.13</v>
      </c>
      <c r="J3746" s="5">
        <v>120265.13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 t="s">
        <v>21</v>
      </c>
      <c r="Q3746" s="12" t="s">
        <v>56</v>
      </c>
    </row>
    <row r="3747" spans="1:17" x14ac:dyDescent="0.25">
      <c r="A3747" s="4" t="s">
        <v>3227</v>
      </c>
      <c r="B3747" s="4"/>
      <c r="C3747" s="3">
        <v>312659</v>
      </c>
      <c r="D3747" s="11"/>
      <c r="E3747" s="4" t="s">
        <v>24</v>
      </c>
      <c r="F3747" s="4" t="s">
        <v>18</v>
      </c>
      <c r="G3747" s="4" t="s">
        <v>19</v>
      </c>
      <c r="H3747" s="4" t="s">
        <v>20</v>
      </c>
      <c r="I3747" s="5">
        <v>2035274.48</v>
      </c>
      <c r="J3747" s="5">
        <v>156817.89873473058</v>
      </c>
      <c r="K3747" s="5">
        <v>0</v>
      </c>
      <c r="L3747" s="5">
        <v>2035274.48</v>
      </c>
      <c r="M3747" s="5">
        <v>0</v>
      </c>
      <c r="N3747" s="5">
        <v>0</v>
      </c>
      <c r="O3747" s="5">
        <v>2035274.48</v>
      </c>
      <c r="P3747" s="5" t="s">
        <v>121</v>
      </c>
      <c r="Q3747" s="12" t="s">
        <v>22</v>
      </c>
    </row>
    <row r="3748" spans="1:17" x14ac:dyDescent="0.25">
      <c r="A3748" s="4" t="s">
        <v>3228</v>
      </c>
      <c r="B3748" s="4"/>
      <c r="C3748" s="3">
        <v>315545</v>
      </c>
      <c r="D3748" s="11"/>
      <c r="E3748" s="4" t="s">
        <v>17</v>
      </c>
      <c r="F3748" s="4" t="s">
        <v>18</v>
      </c>
      <c r="G3748" s="4" t="s">
        <v>19</v>
      </c>
      <c r="H3748" s="4" t="s">
        <v>25</v>
      </c>
      <c r="I3748" s="5">
        <v>29205.95</v>
      </c>
      <c r="J3748" s="5">
        <v>29205.95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 t="s">
        <v>21</v>
      </c>
      <c r="Q3748" s="12" t="s">
        <v>22</v>
      </c>
    </row>
    <row r="3749" spans="1:17" x14ac:dyDescent="0.25">
      <c r="A3749" s="4" t="s">
        <v>3229</v>
      </c>
      <c r="B3749" s="4"/>
      <c r="C3749" s="3">
        <v>310230</v>
      </c>
      <c r="D3749" s="11"/>
      <c r="E3749" s="4" t="s">
        <v>17</v>
      </c>
      <c r="F3749" s="4" t="s">
        <v>18</v>
      </c>
      <c r="G3749" s="4" t="s">
        <v>19</v>
      </c>
      <c r="H3749" s="4" t="s">
        <v>25</v>
      </c>
      <c r="I3749" s="5">
        <v>1272352.06</v>
      </c>
      <c r="J3749" s="5">
        <v>1272352.06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 t="s">
        <v>21</v>
      </c>
      <c r="Q3749" s="12" t="s">
        <v>22</v>
      </c>
    </row>
    <row r="3750" spans="1:17" x14ac:dyDescent="0.25">
      <c r="A3750" s="4" t="s">
        <v>3230</v>
      </c>
      <c r="B3750" s="4"/>
      <c r="C3750" s="3">
        <v>319404</v>
      </c>
      <c r="D3750" s="11"/>
      <c r="E3750" s="4" t="s">
        <v>17</v>
      </c>
      <c r="F3750" s="4" t="s">
        <v>18</v>
      </c>
      <c r="G3750" s="4" t="s">
        <v>48</v>
      </c>
      <c r="H3750" s="4" t="s">
        <v>20</v>
      </c>
      <c r="I3750" s="5">
        <v>1283579.05</v>
      </c>
      <c r="J3750" s="5">
        <v>98899.765834494086</v>
      </c>
      <c r="K3750" s="5">
        <v>0</v>
      </c>
      <c r="L3750" s="5">
        <v>0</v>
      </c>
      <c r="M3750" s="5">
        <v>0</v>
      </c>
      <c r="N3750" s="5">
        <v>1283579.05</v>
      </c>
      <c r="O3750" s="5">
        <v>1283579.05</v>
      </c>
      <c r="P3750" s="5" t="s">
        <v>49</v>
      </c>
      <c r="Q3750" s="12" t="s">
        <v>22</v>
      </c>
    </row>
    <row r="3751" spans="1:17" x14ac:dyDescent="0.25">
      <c r="A3751" s="4" t="s">
        <v>3231</v>
      </c>
      <c r="B3751" s="4"/>
      <c r="C3751" s="3">
        <v>319538</v>
      </c>
      <c r="D3751" s="11"/>
      <c r="E3751" s="4" t="s">
        <v>17</v>
      </c>
      <c r="F3751" s="4" t="s">
        <v>18</v>
      </c>
      <c r="G3751" s="4" t="s">
        <v>19</v>
      </c>
      <c r="H3751" s="4" t="s">
        <v>20</v>
      </c>
      <c r="I3751" s="5">
        <v>314020.37</v>
      </c>
      <c r="J3751" s="5">
        <v>24195.269516327171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 t="s">
        <v>21</v>
      </c>
      <c r="Q3751" s="12" t="s">
        <v>22</v>
      </c>
    </row>
    <row r="3752" spans="1:17" x14ac:dyDescent="0.25">
      <c r="A3752" s="4" t="s">
        <v>3232</v>
      </c>
      <c r="B3752" s="4"/>
      <c r="C3752" s="3">
        <v>317033</v>
      </c>
      <c r="D3752" s="11"/>
      <c r="E3752" s="4" t="s">
        <v>27</v>
      </c>
      <c r="F3752" s="4" t="s">
        <v>18</v>
      </c>
      <c r="G3752" s="4" t="s">
        <v>19</v>
      </c>
      <c r="H3752" s="4" t="s">
        <v>25</v>
      </c>
      <c r="I3752" s="5">
        <v>330232.03999999998</v>
      </c>
      <c r="J3752" s="5">
        <v>330232.03999999998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 t="s">
        <v>21</v>
      </c>
      <c r="Q3752" s="12" t="s">
        <v>691</v>
      </c>
    </row>
    <row r="3753" spans="1:17" x14ac:dyDescent="0.25">
      <c r="A3753" s="4">
        <v>30000627</v>
      </c>
      <c r="B3753" s="4"/>
      <c r="C3753" s="3">
        <v>319213</v>
      </c>
      <c r="D3753" s="11"/>
      <c r="E3753" s="4" t="s">
        <v>24</v>
      </c>
      <c r="F3753" s="4" t="s">
        <v>18</v>
      </c>
      <c r="G3753" s="4" t="s">
        <v>19</v>
      </c>
      <c r="H3753" s="4" t="s">
        <v>20</v>
      </c>
      <c r="I3753" s="5">
        <v>2487275.56</v>
      </c>
      <c r="J3753" s="5">
        <v>191644.58195999704</v>
      </c>
      <c r="K3753" s="5">
        <v>0</v>
      </c>
      <c r="L3753" s="5">
        <v>0</v>
      </c>
      <c r="M3753" s="5">
        <v>0</v>
      </c>
      <c r="N3753" s="5">
        <v>0</v>
      </c>
      <c r="O3753" s="5">
        <v>0</v>
      </c>
      <c r="P3753" s="5" t="s">
        <v>21</v>
      </c>
      <c r="Q3753" s="12" t="s">
        <v>22</v>
      </c>
    </row>
    <row r="3754" spans="1:17" x14ac:dyDescent="0.25">
      <c r="A3754" s="4">
        <v>30000384</v>
      </c>
      <c r="B3754" s="4"/>
      <c r="C3754" s="3">
        <v>318916</v>
      </c>
      <c r="D3754" s="11"/>
      <c r="E3754" s="4" t="s">
        <v>17</v>
      </c>
      <c r="F3754" s="4" t="s">
        <v>18</v>
      </c>
      <c r="G3754" s="4" t="s">
        <v>19</v>
      </c>
      <c r="H3754" s="4" t="s">
        <v>20</v>
      </c>
      <c r="I3754" s="5">
        <v>1497798.46</v>
      </c>
      <c r="J3754" s="5">
        <v>115405.37138033364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 t="s">
        <v>21</v>
      </c>
      <c r="Q3754" s="12" t="s">
        <v>22</v>
      </c>
    </row>
    <row r="3755" spans="1:17" x14ac:dyDescent="0.25">
      <c r="A3755" s="4">
        <v>30000587</v>
      </c>
      <c r="B3755" s="4"/>
      <c r="C3755" s="3">
        <v>309640</v>
      </c>
      <c r="D3755" s="11"/>
      <c r="E3755" s="4" t="s">
        <v>17</v>
      </c>
      <c r="F3755" s="4" t="s">
        <v>18</v>
      </c>
      <c r="G3755" s="4" t="s">
        <v>19</v>
      </c>
      <c r="H3755" s="4" t="s">
        <v>20</v>
      </c>
      <c r="I3755" s="5">
        <v>2942248.76</v>
      </c>
      <c r="J3755" s="5">
        <v>226700.26703133751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 t="s">
        <v>21</v>
      </c>
      <c r="Q3755" s="12" t="s">
        <v>22</v>
      </c>
    </row>
    <row r="3756" spans="1:17" x14ac:dyDescent="0.25">
      <c r="A3756" s="4">
        <v>30000546</v>
      </c>
      <c r="B3756" s="4"/>
      <c r="C3756" s="3">
        <v>328019</v>
      </c>
      <c r="D3756" s="11"/>
      <c r="E3756" s="4" t="s">
        <v>17</v>
      </c>
      <c r="F3756" s="4" t="s">
        <v>18</v>
      </c>
      <c r="G3756" s="4" t="s">
        <v>19</v>
      </c>
      <c r="H3756" s="4" t="s">
        <v>20</v>
      </c>
      <c r="I3756" s="5">
        <v>776739.5</v>
      </c>
      <c r="J3756" s="5">
        <v>59847.778494360755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 t="s">
        <v>21</v>
      </c>
      <c r="Q3756" s="12" t="s">
        <v>22</v>
      </c>
    </row>
    <row r="3757" spans="1:17" x14ac:dyDescent="0.25">
      <c r="A3757" s="4">
        <v>30000617</v>
      </c>
      <c r="B3757" s="4"/>
      <c r="C3757" s="3">
        <v>314660</v>
      </c>
      <c r="D3757" s="11"/>
      <c r="E3757" s="4" t="s">
        <v>17</v>
      </c>
      <c r="F3757" s="4" t="s">
        <v>18</v>
      </c>
      <c r="G3757" s="4" t="s">
        <v>48</v>
      </c>
      <c r="H3757" s="4" t="s">
        <v>20</v>
      </c>
      <c r="I3757" s="5">
        <v>2317760.15</v>
      </c>
      <c r="J3757" s="5">
        <v>178583.41961527173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 t="s">
        <v>21</v>
      </c>
      <c r="Q3757" s="12" t="s">
        <v>22</v>
      </c>
    </row>
    <row r="3758" spans="1:17" x14ac:dyDescent="0.25">
      <c r="A3758" s="4" t="s">
        <v>3233</v>
      </c>
      <c r="B3758" s="4"/>
      <c r="C3758" s="3">
        <v>314798</v>
      </c>
      <c r="D3758" s="11"/>
      <c r="E3758" s="4" t="s">
        <v>27</v>
      </c>
      <c r="F3758" s="4" t="s">
        <v>18</v>
      </c>
      <c r="G3758" s="4" t="s">
        <v>19</v>
      </c>
      <c r="H3758" s="4" t="s">
        <v>25</v>
      </c>
      <c r="I3758" s="5">
        <v>59963.34</v>
      </c>
      <c r="J3758" s="5">
        <v>59963.34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 t="s">
        <v>21</v>
      </c>
      <c r="Q3758" s="12" t="s">
        <v>28</v>
      </c>
    </row>
    <row r="3759" spans="1:17" x14ac:dyDescent="0.25">
      <c r="A3759" s="4" t="s">
        <v>3234</v>
      </c>
      <c r="B3759" s="4"/>
      <c r="C3759" s="3">
        <v>316353</v>
      </c>
      <c r="D3759" s="11"/>
      <c r="E3759" s="4" t="s">
        <v>17</v>
      </c>
      <c r="F3759" s="4" t="s">
        <v>18</v>
      </c>
      <c r="G3759" s="4" t="s">
        <v>48</v>
      </c>
      <c r="H3759" s="4" t="s">
        <v>25</v>
      </c>
      <c r="I3759" s="5">
        <v>542979.06000000006</v>
      </c>
      <c r="J3759" s="5">
        <v>542979.06000000006</v>
      </c>
      <c r="K3759" s="5">
        <v>0</v>
      </c>
      <c r="L3759" s="5">
        <v>0</v>
      </c>
      <c r="M3759" s="5">
        <v>0</v>
      </c>
      <c r="N3759" s="5">
        <v>542979.06000000006</v>
      </c>
      <c r="O3759" s="5">
        <v>542979.06000000006</v>
      </c>
      <c r="P3759" s="5" t="s">
        <v>49</v>
      </c>
      <c r="Q3759" s="12" t="s">
        <v>22</v>
      </c>
    </row>
    <row r="3760" spans="1:17" x14ac:dyDescent="0.25">
      <c r="A3760" s="4" t="s">
        <v>3235</v>
      </c>
      <c r="B3760" s="4"/>
      <c r="C3760" s="3">
        <v>311144</v>
      </c>
      <c r="D3760" s="11"/>
      <c r="E3760" s="4" t="s">
        <v>24</v>
      </c>
      <c r="F3760" s="4" t="s">
        <v>18</v>
      </c>
      <c r="G3760" s="4" t="s">
        <v>19</v>
      </c>
      <c r="H3760" s="4" t="s">
        <v>25</v>
      </c>
      <c r="I3760" s="5">
        <v>335243.24</v>
      </c>
      <c r="J3760" s="5">
        <v>335243.24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 t="s">
        <v>21</v>
      </c>
      <c r="Q3760" s="12" t="s">
        <v>250</v>
      </c>
    </row>
    <row r="3761" spans="1:17" x14ac:dyDescent="0.25">
      <c r="A3761" s="4" t="s">
        <v>3236</v>
      </c>
      <c r="B3761" s="4"/>
      <c r="C3761" s="3">
        <v>314798</v>
      </c>
      <c r="D3761" s="11"/>
      <c r="E3761" s="4" t="s">
        <v>27</v>
      </c>
      <c r="F3761" s="4" t="s">
        <v>18</v>
      </c>
      <c r="G3761" s="4" t="s">
        <v>19</v>
      </c>
      <c r="H3761" s="4" t="s">
        <v>25</v>
      </c>
      <c r="I3761" s="5">
        <v>99387.78</v>
      </c>
      <c r="J3761" s="5">
        <v>99387.78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 t="s">
        <v>21</v>
      </c>
      <c r="Q3761" s="12" t="s">
        <v>28</v>
      </c>
    </row>
    <row r="3762" spans="1:17" x14ac:dyDescent="0.25">
      <c r="A3762" s="4" t="s">
        <v>3237</v>
      </c>
      <c r="B3762" s="4"/>
      <c r="C3762" s="3">
        <v>316409</v>
      </c>
      <c r="D3762" s="11"/>
      <c r="E3762" s="4" t="s">
        <v>17</v>
      </c>
      <c r="F3762" s="4" t="s">
        <v>18</v>
      </c>
      <c r="G3762" s="4" t="s">
        <v>19</v>
      </c>
      <c r="H3762" s="4" t="s">
        <v>20</v>
      </c>
      <c r="I3762" s="5">
        <v>385880.24</v>
      </c>
      <c r="J3762" s="5">
        <v>29732.072501618324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 t="s">
        <v>21</v>
      </c>
      <c r="Q3762" s="12" t="s">
        <v>22</v>
      </c>
    </row>
    <row r="3763" spans="1:17" x14ac:dyDescent="0.25">
      <c r="A3763" s="4" t="s">
        <v>3238</v>
      </c>
      <c r="B3763" s="4"/>
      <c r="C3763" s="3">
        <v>309847</v>
      </c>
      <c r="D3763" s="11"/>
      <c r="E3763" s="4" t="s">
        <v>27</v>
      </c>
      <c r="F3763" s="4" t="s">
        <v>18</v>
      </c>
      <c r="G3763" s="4" t="s">
        <v>19</v>
      </c>
      <c r="H3763" s="4" t="s">
        <v>25</v>
      </c>
      <c r="I3763" s="5">
        <v>250361.77</v>
      </c>
      <c r="J3763" s="5">
        <v>250361.77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 t="s">
        <v>21</v>
      </c>
      <c r="Q3763" s="12" t="s">
        <v>22</v>
      </c>
    </row>
    <row r="3764" spans="1:17" x14ac:dyDescent="0.25">
      <c r="A3764" s="4" t="s">
        <v>3239</v>
      </c>
      <c r="B3764" s="4"/>
      <c r="C3764" s="3">
        <v>309847</v>
      </c>
      <c r="D3764" s="11"/>
      <c r="E3764" s="4" t="s">
        <v>27</v>
      </c>
      <c r="F3764" s="4" t="s">
        <v>18</v>
      </c>
      <c r="G3764" s="4" t="s">
        <v>19</v>
      </c>
      <c r="H3764" s="4" t="s">
        <v>25</v>
      </c>
      <c r="I3764" s="5">
        <v>1972860.18</v>
      </c>
      <c r="J3764" s="5">
        <v>1972860.18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 t="s">
        <v>21</v>
      </c>
      <c r="Q3764" s="12" t="s">
        <v>22</v>
      </c>
    </row>
    <row r="3765" spans="1:17" x14ac:dyDescent="0.25">
      <c r="A3765" s="4" t="s">
        <v>3240</v>
      </c>
      <c r="B3765" s="4"/>
      <c r="C3765" s="3">
        <v>312684</v>
      </c>
      <c r="D3765" s="11"/>
      <c r="E3765" s="4" t="s">
        <v>17</v>
      </c>
      <c r="F3765" s="4" t="s">
        <v>18</v>
      </c>
      <c r="G3765" s="4" t="s">
        <v>19</v>
      </c>
      <c r="H3765" s="4" t="s">
        <v>20</v>
      </c>
      <c r="I3765" s="5">
        <v>990366.12</v>
      </c>
      <c r="J3765" s="5">
        <v>76307.709570685547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 t="s">
        <v>21</v>
      </c>
      <c r="Q3765" s="12" t="s">
        <v>22</v>
      </c>
    </row>
    <row r="3766" spans="1:17" x14ac:dyDescent="0.25">
      <c r="A3766" s="4" t="s">
        <v>3241</v>
      </c>
      <c r="B3766" s="4"/>
      <c r="C3766" s="3">
        <v>318906</v>
      </c>
      <c r="D3766" s="11"/>
      <c r="E3766" s="4" t="s">
        <v>24</v>
      </c>
      <c r="F3766" s="4" t="s">
        <v>18</v>
      </c>
      <c r="G3766" s="4" t="s">
        <v>48</v>
      </c>
      <c r="H3766" s="4" t="s">
        <v>25</v>
      </c>
      <c r="I3766" s="5">
        <v>13041.96</v>
      </c>
      <c r="J3766" s="5">
        <v>13041.96</v>
      </c>
      <c r="K3766" s="5">
        <v>13041.96</v>
      </c>
      <c r="L3766" s="5">
        <v>0</v>
      </c>
      <c r="M3766" s="5">
        <v>0</v>
      </c>
      <c r="N3766" s="5">
        <v>0</v>
      </c>
      <c r="O3766" s="5">
        <v>13041.96</v>
      </c>
      <c r="P3766" s="5" t="s">
        <v>33</v>
      </c>
      <c r="Q3766" s="12" t="s">
        <v>41</v>
      </c>
    </row>
    <row r="3767" spans="1:17" x14ac:dyDescent="0.25">
      <c r="A3767" s="4" t="s">
        <v>3242</v>
      </c>
      <c r="B3767" s="4"/>
      <c r="C3767" s="3">
        <v>311572</v>
      </c>
      <c r="D3767" s="11"/>
      <c r="E3767" s="4" t="s">
        <v>17</v>
      </c>
      <c r="F3767" s="4" t="s">
        <v>18</v>
      </c>
      <c r="G3767" s="4" t="s">
        <v>19</v>
      </c>
      <c r="H3767" s="4" t="s">
        <v>20</v>
      </c>
      <c r="I3767" s="5">
        <v>271547.68</v>
      </c>
      <c r="J3767" s="5">
        <v>20922.748750768511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 t="s">
        <v>21</v>
      </c>
      <c r="Q3767" s="12" t="s">
        <v>22</v>
      </c>
    </row>
    <row r="3768" spans="1:17" x14ac:dyDescent="0.25">
      <c r="A3768" s="4" t="s">
        <v>3243</v>
      </c>
      <c r="B3768" s="4"/>
      <c r="C3768" s="3">
        <v>315071</v>
      </c>
      <c r="D3768" s="11"/>
      <c r="E3768" s="4" t="s">
        <v>17</v>
      </c>
      <c r="F3768" s="4" t="s">
        <v>18</v>
      </c>
      <c r="G3768" s="4" t="s">
        <v>19</v>
      </c>
      <c r="H3768" s="4" t="s">
        <v>20</v>
      </c>
      <c r="I3768" s="5">
        <v>3936687.55</v>
      </c>
      <c r="J3768" s="5">
        <v>303321.77582562459</v>
      </c>
      <c r="K3768" s="5">
        <v>3936687.55</v>
      </c>
      <c r="L3768" s="5">
        <v>0</v>
      </c>
      <c r="M3768" s="5">
        <v>0</v>
      </c>
      <c r="N3768" s="5">
        <v>0</v>
      </c>
      <c r="O3768" s="5">
        <v>3936687.55</v>
      </c>
      <c r="P3768" s="5" t="s">
        <v>33</v>
      </c>
      <c r="Q3768" s="12" t="s">
        <v>22</v>
      </c>
    </row>
    <row r="3769" spans="1:17" x14ac:dyDescent="0.25">
      <c r="A3769" s="4" t="s">
        <v>3244</v>
      </c>
      <c r="B3769" s="4"/>
      <c r="C3769" s="3">
        <v>320498</v>
      </c>
      <c r="D3769" s="11"/>
      <c r="E3769" s="4" t="s">
        <v>24</v>
      </c>
      <c r="F3769" s="4" t="s">
        <v>18</v>
      </c>
      <c r="G3769" s="4" t="s">
        <v>19</v>
      </c>
      <c r="H3769" s="4" t="s">
        <v>25</v>
      </c>
      <c r="I3769" s="5">
        <v>426531.51</v>
      </c>
      <c r="J3769" s="5">
        <v>426531.51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 t="s">
        <v>21</v>
      </c>
      <c r="Q3769" s="12" t="s">
        <v>97</v>
      </c>
    </row>
    <row r="3770" spans="1:17" x14ac:dyDescent="0.25">
      <c r="A3770" s="4" t="s">
        <v>3245</v>
      </c>
      <c r="B3770" s="4"/>
      <c r="C3770" s="3">
        <v>314798</v>
      </c>
      <c r="D3770" s="11"/>
      <c r="E3770" s="4" t="s">
        <v>43</v>
      </c>
      <c r="F3770" s="4" t="s">
        <v>18</v>
      </c>
      <c r="G3770" s="4" t="s">
        <v>19</v>
      </c>
      <c r="H3770" s="4" t="s">
        <v>25</v>
      </c>
      <c r="I3770" s="5">
        <v>96582.33</v>
      </c>
      <c r="J3770" s="5">
        <v>96582.33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 t="s">
        <v>21</v>
      </c>
      <c r="Q3770" s="12" t="s">
        <v>28</v>
      </c>
    </row>
    <row r="3771" spans="1:17" x14ac:dyDescent="0.25">
      <c r="A3771" s="4" t="s">
        <v>3246</v>
      </c>
      <c r="B3771" s="4"/>
      <c r="C3771" s="3">
        <v>308681</v>
      </c>
      <c r="D3771" s="11"/>
      <c r="E3771" s="4" t="s">
        <v>17</v>
      </c>
      <c r="F3771" s="4" t="s">
        <v>18</v>
      </c>
      <c r="G3771" s="4" t="s">
        <v>19</v>
      </c>
      <c r="H3771" s="4" t="s">
        <v>20</v>
      </c>
      <c r="I3771" s="5">
        <v>1196950.0900000001</v>
      </c>
      <c r="J3771" s="5">
        <v>92225.004464334794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 t="s">
        <v>21</v>
      </c>
      <c r="Q3771" s="12" t="s">
        <v>22</v>
      </c>
    </row>
    <row r="3772" spans="1:17" x14ac:dyDescent="0.25">
      <c r="A3772" s="4" t="s">
        <v>3247</v>
      </c>
      <c r="B3772" s="4"/>
      <c r="C3772" s="3">
        <v>315591</v>
      </c>
      <c r="D3772" s="11"/>
      <c r="E3772" s="4" t="s">
        <v>17</v>
      </c>
      <c r="F3772" s="4" t="s">
        <v>18</v>
      </c>
      <c r="G3772" s="4" t="s">
        <v>19</v>
      </c>
      <c r="H3772" s="4" t="s">
        <v>20</v>
      </c>
      <c r="I3772" s="5">
        <v>215776.94</v>
      </c>
      <c r="J3772" s="5">
        <v>16625.613232378386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 t="s">
        <v>21</v>
      </c>
      <c r="Q3772" s="12" t="s">
        <v>22</v>
      </c>
    </row>
    <row r="3773" spans="1:17" x14ac:dyDescent="0.25">
      <c r="A3773" s="4" t="s">
        <v>3248</v>
      </c>
      <c r="B3773" s="4"/>
      <c r="C3773" s="3">
        <v>308645</v>
      </c>
      <c r="D3773" s="11"/>
      <c r="E3773" s="4" t="s">
        <v>24</v>
      </c>
      <c r="F3773" s="4" t="s">
        <v>18</v>
      </c>
      <c r="G3773" s="4" t="s">
        <v>19</v>
      </c>
      <c r="H3773" s="4" t="s">
        <v>25</v>
      </c>
      <c r="I3773" s="5">
        <v>18740.52</v>
      </c>
      <c r="J3773" s="5">
        <v>18740.52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 t="s">
        <v>21</v>
      </c>
      <c r="Q3773" s="12" t="s">
        <v>26</v>
      </c>
    </row>
    <row r="3774" spans="1:17" x14ac:dyDescent="0.25">
      <c r="A3774" s="4" t="s">
        <v>3249</v>
      </c>
      <c r="B3774" s="4"/>
      <c r="C3774" s="3">
        <v>320498</v>
      </c>
      <c r="D3774" s="11"/>
      <c r="E3774" s="4" t="s">
        <v>24</v>
      </c>
      <c r="F3774" s="4" t="s">
        <v>18</v>
      </c>
      <c r="G3774" s="4" t="s">
        <v>19</v>
      </c>
      <c r="H3774" s="4" t="s">
        <v>25</v>
      </c>
      <c r="I3774" s="5">
        <v>190830.88</v>
      </c>
      <c r="J3774" s="5">
        <v>190830.88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 t="s">
        <v>21</v>
      </c>
      <c r="Q3774" s="12" t="s">
        <v>97</v>
      </c>
    </row>
    <row r="3775" spans="1:17" x14ac:dyDescent="0.25">
      <c r="A3775" s="4" t="s">
        <v>3250</v>
      </c>
      <c r="B3775" s="4"/>
      <c r="C3775" s="3">
        <v>309847</v>
      </c>
      <c r="D3775" s="11"/>
      <c r="E3775" s="4" t="s">
        <v>27</v>
      </c>
      <c r="F3775" s="4" t="s">
        <v>18</v>
      </c>
      <c r="G3775" s="4" t="s">
        <v>19</v>
      </c>
      <c r="H3775" s="4" t="s">
        <v>25</v>
      </c>
      <c r="I3775" s="5">
        <v>669403.32999999996</v>
      </c>
      <c r="J3775" s="5">
        <v>669403.32999999996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 t="s">
        <v>21</v>
      </c>
      <c r="Q3775" s="12" t="s">
        <v>22</v>
      </c>
    </row>
    <row r="3776" spans="1:17" x14ac:dyDescent="0.25">
      <c r="A3776" s="4" t="s">
        <v>3251</v>
      </c>
      <c r="B3776" s="4"/>
      <c r="C3776" s="3">
        <v>308645</v>
      </c>
      <c r="D3776" s="11"/>
      <c r="E3776" s="4" t="s">
        <v>24</v>
      </c>
      <c r="F3776" s="4" t="s">
        <v>18</v>
      </c>
      <c r="G3776" s="4" t="s">
        <v>19</v>
      </c>
      <c r="H3776" s="4" t="s">
        <v>25</v>
      </c>
      <c r="I3776" s="5">
        <v>137065.17000000001</v>
      </c>
      <c r="J3776" s="5">
        <v>137065.17000000001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 t="s">
        <v>21</v>
      </c>
      <c r="Q3776" s="12" t="s">
        <v>26</v>
      </c>
    </row>
    <row r="3777" spans="1:17" x14ac:dyDescent="0.25">
      <c r="A3777" s="4" t="s">
        <v>3252</v>
      </c>
      <c r="B3777" s="4"/>
      <c r="C3777" s="3">
        <v>314751</v>
      </c>
      <c r="D3777" s="11"/>
      <c r="E3777" s="4" t="s">
        <v>24</v>
      </c>
      <c r="F3777" s="4" t="s">
        <v>18</v>
      </c>
      <c r="G3777" s="4" t="s">
        <v>19</v>
      </c>
      <c r="H3777" s="4" t="s">
        <v>25</v>
      </c>
      <c r="I3777" s="5">
        <v>130053.03</v>
      </c>
      <c r="J3777" s="5">
        <v>130053.03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 t="s">
        <v>21</v>
      </c>
      <c r="Q3777" s="12" t="s">
        <v>26</v>
      </c>
    </row>
    <row r="3778" spans="1:17" x14ac:dyDescent="0.25">
      <c r="A3778" s="4" t="s">
        <v>3253</v>
      </c>
      <c r="B3778" s="4"/>
      <c r="C3778" s="3">
        <v>316107</v>
      </c>
      <c r="D3778" s="11"/>
      <c r="E3778" s="4" t="s">
        <v>17</v>
      </c>
      <c r="F3778" s="4" t="s">
        <v>18</v>
      </c>
      <c r="G3778" s="4" t="s">
        <v>19</v>
      </c>
      <c r="H3778" s="4" t="s">
        <v>20</v>
      </c>
      <c r="I3778" s="5">
        <v>669712.76</v>
      </c>
      <c r="J3778" s="5">
        <v>51601.368174693045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 t="s">
        <v>21</v>
      </c>
      <c r="Q3778" s="12" t="s">
        <v>22</v>
      </c>
    </row>
    <row r="3779" spans="1:17" x14ac:dyDescent="0.25">
      <c r="A3779" s="4">
        <v>30000451</v>
      </c>
      <c r="B3779" s="4"/>
      <c r="C3779" s="3">
        <v>328017</v>
      </c>
      <c r="D3779" s="11"/>
      <c r="E3779" s="4" t="s">
        <v>17</v>
      </c>
      <c r="F3779" s="4" t="s">
        <v>18</v>
      </c>
      <c r="G3779" s="4" t="s">
        <v>19</v>
      </c>
      <c r="H3779" s="4" t="s">
        <v>25</v>
      </c>
      <c r="I3779" s="5">
        <v>123900</v>
      </c>
      <c r="J3779" s="5">
        <v>123900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 t="s">
        <v>21</v>
      </c>
      <c r="Q3779" s="12" t="s">
        <v>22</v>
      </c>
    </row>
    <row r="3780" spans="1:17" x14ac:dyDescent="0.25">
      <c r="A3780" s="4">
        <v>30000566</v>
      </c>
      <c r="B3780" s="4"/>
      <c r="C3780" s="3">
        <v>308767</v>
      </c>
      <c r="D3780" s="11"/>
      <c r="E3780" s="4" t="s">
        <v>17</v>
      </c>
      <c r="F3780" s="4" t="s">
        <v>18</v>
      </c>
      <c r="G3780" s="4" t="s">
        <v>19</v>
      </c>
      <c r="H3780" s="4" t="s">
        <v>20</v>
      </c>
      <c r="I3780" s="5">
        <v>2413125</v>
      </c>
      <c r="J3780" s="5">
        <v>185931.28131014877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 t="s">
        <v>21</v>
      </c>
      <c r="Q3780" s="12" t="s">
        <v>22</v>
      </c>
    </row>
    <row r="3781" spans="1:17" x14ac:dyDescent="0.25">
      <c r="A3781" s="4">
        <v>30000502</v>
      </c>
      <c r="B3781" s="4"/>
      <c r="C3781" s="3">
        <v>312682</v>
      </c>
      <c r="D3781" s="11"/>
      <c r="E3781" s="4" t="s">
        <v>17</v>
      </c>
      <c r="F3781" s="4" t="s">
        <v>18</v>
      </c>
      <c r="G3781" s="4" t="s">
        <v>19</v>
      </c>
      <c r="H3781" s="4" t="s">
        <v>20</v>
      </c>
      <c r="I3781" s="5">
        <v>1245297.8700000001</v>
      </c>
      <c r="J3781" s="5">
        <v>95950.200914539906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 t="s">
        <v>21</v>
      </c>
      <c r="Q3781" s="12" t="s">
        <v>22</v>
      </c>
    </row>
    <row r="3782" spans="1:17" x14ac:dyDescent="0.25">
      <c r="A3782" s="4">
        <v>30000537</v>
      </c>
      <c r="B3782" s="4"/>
      <c r="C3782" s="3">
        <v>320290</v>
      </c>
      <c r="D3782" s="11"/>
      <c r="E3782" s="4" t="s">
        <v>17</v>
      </c>
      <c r="F3782" s="4" t="s">
        <v>18</v>
      </c>
      <c r="G3782" s="4" t="s">
        <v>19</v>
      </c>
      <c r="H3782" s="4" t="s">
        <v>20</v>
      </c>
      <c r="I3782" s="5">
        <v>1422302.98</v>
      </c>
      <c r="J3782" s="5">
        <v>109588.44464445187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 t="s">
        <v>21</v>
      </c>
      <c r="Q3782" s="12" t="s">
        <v>22</v>
      </c>
    </row>
    <row r="3783" spans="1:17" x14ac:dyDescent="0.25">
      <c r="A3783" s="4" t="s">
        <v>3254</v>
      </c>
      <c r="B3783" s="4"/>
      <c r="C3783" s="3">
        <v>310571</v>
      </c>
      <c r="D3783" s="11"/>
      <c r="E3783" s="4" t="s">
        <v>17</v>
      </c>
      <c r="F3783" s="4" t="s">
        <v>18</v>
      </c>
      <c r="G3783" s="4" t="s">
        <v>19</v>
      </c>
      <c r="H3783" s="4" t="s">
        <v>20</v>
      </c>
      <c r="I3783" s="5">
        <v>357793.15</v>
      </c>
      <c r="J3783" s="5">
        <v>27567.96221641824</v>
      </c>
      <c r="K3783" s="5">
        <v>357793.15</v>
      </c>
      <c r="L3783" s="5">
        <v>0</v>
      </c>
      <c r="M3783" s="5">
        <v>0</v>
      </c>
      <c r="N3783" s="5">
        <v>0</v>
      </c>
      <c r="O3783" s="5">
        <v>357793.15</v>
      </c>
      <c r="P3783" s="5" t="s">
        <v>33</v>
      </c>
      <c r="Q3783" s="12" t="s">
        <v>22</v>
      </c>
    </row>
    <row r="3784" spans="1:17" x14ac:dyDescent="0.25">
      <c r="A3784" s="4" t="s">
        <v>3255</v>
      </c>
      <c r="B3784" s="4"/>
      <c r="C3784" s="3">
        <v>309218</v>
      </c>
      <c r="D3784" s="11"/>
      <c r="E3784" s="4" t="s">
        <v>24</v>
      </c>
      <c r="F3784" s="4" t="s">
        <v>18</v>
      </c>
      <c r="G3784" s="4" t="s">
        <v>48</v>
      </c>
      <c r="H3784" s="4" t="s">
        <v>25</v>
      </c>
      <c r="I3784" s="5">
        <v>13692.12</v>
      </c>
      <c r="J3784" s="5">
        <v>13692.12</v>
      </c>
      <c r="K3784" s="5">
        <v>13692.12</v>
      </c>
      <c r="L3784" s="5">
        <v>0</v>
      </c>
      <c r="M3784" s="5">
        <v>0</v>
      </c>
      <c r="N3784" s="5">
        <v>0</v>
      </c>
      <c r="O3784" s="5">
        <v>13692.12</v>
      </c>
      <c r="P3784" s="5" t="s">
        <v>33</v>
      </c>
      <c r="Q3784" s="12" t="s">
        <v>41</v>
      </c>
    </row>
    <row r="3785" spans="1:17" x14ac:dyDescent="0.25">
      <c r="A3785" s="4" t="s">
        <v>3256</v>
      </c>
      <c r="B3785" s="4"/>
      <c r="C3785" s="3">
        <v>315144</v>
      </c>
      <c r="D3785" s="11"/>
      <c r="E3785" s="4" t="s">
        <v>24</v>
      </c>
      <c r="F3785" s="4" t="s">
        <v>18</v>
      </c>
      <c r="G3785" s="4" t="s">
        <v>19</v>
      </c>
      <c r="H3785" s="4" t="s">
        <v>25</v>
      </c>
      <c r="I3785" s="5">
        <v>13467.73</v>
      </c>
      <c r="J3785" s="5">
        <v>13467.73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 t="s">
        <v>21</v>
      </c>
      <c r="Q3785" s="12" t="s">
        <v>26</v>
      </c>
    </row>
    <row r="3786" spans="1:17" x14ac:dyDescent="0.25">
      <c r="A3786" s="4" t="s">
        <v>3257</v>
      </c>
      <c r="B3786" s="4"/>
      <c r="C3786" s="3">
        <v>309787</v>
      </c>
      <c r="D3786" s="11"/>
      <c r="E3786" s="4" t="s">
        <v>24</v>
      </c>
      <c r="F3786" s="4" t="s">
        <v>18</v>
      </c>
      <c r="G3786" s="4" t="s">
        <v>19</v>
      </c>
      <c r="H3786" s="4" t="s">
        <v>25</v>
      </c>
      <c r="I3786" s="5">
        <v>45171.6</v>
      </c>
      <c r="J3786" s="5">
        <v>45171.6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 t="s">
        <v>21</v>
      </c>
      <c r="Q3786" s="12" t="s">
        <v>26</v>
      </c>
    </row>
    <row r="3787" spans="1:17" x14ac:dyDescent="0.25">
      <c r="A3787" s="4" t="s">
        <v>3258</v>
      </c>
      <c r="B3787" s="4"/>
      <c r="C3787" s="3">
        <v>315144</v>
      </c>
      <c r="D3787" s="11"/>
      <c r="E3787" s="4" t="s">
        <v>24</v>
      </c>
      <c r="F3787" s="4" t="s">
        <v>18</v>
      </c>
      <c r="G3787" s="4" t="s">
        <v>19</v>
      </c>
      <c r="H3787" s="4" t="s">
        <v>25</v>
      </c>
      <c r="I3787" s="5">
        <v>546563.19999999995</v>
      </c>
      <c r="J3787" s="5">
        <v>546563.19999999995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 t="s">
        <v>21</v>
      </c>
      <c r="Q3787" s="12" t="s">
        <v>26</v>
      </c>
    </row>
    <row r="3788" spans="1:17" x14ac:dyDescent="0.25">
      <c r="A3788" s="4" t="s">
        <v>3259</v>
      </c>
      <c r="B3788" s="4"/>
      <c r="C3788" s="3">
        <v>312421</v>
      </c>
      <c r="D3788" s="11"/>
      <c r="E3788" s="4" t="s">
        <v>17</v>
      </c>
      <c r="F3788" s="4" t="s">
        <v>18</v>
      </c>
      <c r="G3788" s="4" t="s">
        <v>19</v>
      </c>
      <c r="H3788" s="4" t="s">
        <v>20</v>
      </c>
      <c r="I3788" s="5">
        <v>141029.69</v>
      </c>
      <c r="J3788" s="5">
        <v>10866.337618015261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 t="s">
        <v>21</v>
      </c>
      <c r="Q3788" s="12" t="s">
        <v>22</v>
      </c>
    </row>
    <row r="3789" spans="1:17" x14ac:dyDescent="0.25">
      <c r="A3789" s="4" t="s">
        <v>3260</v>
      </c>
      <c r="B3789" s="4"/>
      <c r="C3789" s="3">
        <v>315628</v>
      </c>
      <c r="D3789" s="11"/>
      <c r="E3789" s="4" t="s">
        <v>17</v>
      </c>
      <c r="F3789" s="4" t="s">
        <v>18</v>
      </c>
      <c r="G3789" s="4" t="s">
        <v>19</v>
      </c>
      <c r="H3789" s="4" t="s">
        <v>20</v>
      </c>
      <c r="I3789" s="5">
        <v>4325191.22</v>
      </c>
      <c r="J3789" s="5">
        <v>333255.98360880831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 t="s">
        <v>21</v>
      </c>
      <c r="Q3789" s="12" t="s">
        <v>22</v>
      </c>
    </row>
    <row r="3790" spans="1:17" x14ac:dyDescent="0.25">
      <c r="A3790" s="4" t="s">
        <v>3261</v>
      </c>
      <c r="B3790" s="4"/>
      <c r="C3790" s="3">
        <v>309847</v>
      </c>
      <c r="D3790" s="11"/>
      <c r="E3790" s="4" t="s">
        <v>27</v>
      </c>
      <c r="F3790" s="4" t="s">
        <v>18</v>
      </c>
      <c r="G3790" s="4" t="s">
        <v>19</v>
      </c>
      <c r="H3790" s="4" t="s">
        <v>25</v>
      </c>
      <c r="I3790" s="5">
        <v>1574594.28</v>
      </c>
      <c r="J3790" s="5">
        <v>1574594.28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 t="s">
        <v>21</v>
      </c>
      <c r="Q3790" s="12" t="s">
        <v>22</v>
      </c>
    </row>
    <row r="3791" spans="1:17" x14ac:dyDescent="0.25">
      <c r="A3791" s="4" t="s">
        <v>3262</v>
      </c>
      <c r="B3791" s="4"/>
      <c r="C3791" s="3">
        <v>312097</v>
      </c>
      <c r="D3791" s="11"/>
      <c r="E3791" s="4" t="s">
        <v>17</v>
      </c>
      <c r="F3791" s="4" t="s">
        <v>18</v>
      </c>
      <c r="G3791" s="4" t="s">
        <v>19</v>
      </c>
      <c r="H3791" s="4" t="s">
        <v>25</v>
      </c>
      <c r="I3791" s="5">
        <v>799215.16</v>
      </c>
      <c r="J3791" s="5">
        <v>799215.16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 t="s">
        <v>21</v>
      </c>
      <c r="Q3791" s="12" t="s">
        <v>22</v>
      </c>
    </row>
    <row r="3792" spans="1:17" x14ac:dyDescent="0.25">
      <c r="A3792" s="4" t="s">
        <v>3263</v>
      </c>
      <c r="B3792" s="4"/>
      <c r="C3792" s="3">
        <v>319778</v>
      </c>
      <c r="D3792" s="11"/>
      <c r="E3792" s="4" t="s">
        <v>17</v>
      </c>
      <c r="F3792" s="4" t="s">
        <v>18</v>
      </c>
      <c r="G3792" s="4" t="s">
        <v>19</v>
      </c>
      <c r="H3792" s="4" t="s">
        <v>20</v>
      </c>
      <c r="I3792" s="5">
        <v>2975506.29</v>
      </c>
      <c r="J3792" s="5">
        <v>229262.75971866652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 t="s">
        <v>21</v>
      </c>
      <c r="Q3792" s="12" t="s">
        <v>22</v>
      </c>
    </row>
    <row r="3793" spans="1:17" x14ac:dyDescent="0.25">
      <c r="A3793" s="4" t="s">
        <v>3264</v>
      </c>
      <c r="B3793" s="4"/>
      <c r="C3793" s="3">
        <v>310691</v>
      </c>
      <c r="D3793" s="11"/>
      <c r="E3793" s="4" t="s">
        <v>17</v>
      </c>
      <c r="F3793" s="4" t="s">
        <v>18</v>
      </c>
      <c r="G3793" s="4" t="s">
        <v>48</v>
      </c>
      <c r="H3793" s="4" t="s">
        <v>20</v>
      </c>
      <c r="I3793" s="5">
        <v>390299.14</v>
      </c>
      <c r="J3793" s="5">
        <v>30072.548746728473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 t="s">
        <v>21</v>
      </c>
      <c r="Q3793" s="12" t="s">
        <v>22</v>
      </c>
    </row>
    <row r="3794" spans="1:17" x14ac:dyDescent="0.25">
      <c r="A3794" s="4" t="s">
        <v>3265</v>
      </c>
      <c r="B3794" s="4"/>
      <c r="C3794" s="3">
        <v>320498</v>
      </c>
      <c r="D3794" s="11"/>
      <c r="E3794" s="4" t="s">
        <v>24</v>
      </c>
      <c r="F3794" s="4" t="s">
        <v>18</v>
      </c>
      <c r="G3794" s="4" t="s">
        <v>19</v>
      </c>
      <c r="H3794" s="4" t="s">
        <v>25</v>
      </c>
      <c r="I3794" s="5">
        <v>270238.98</v>
      </c>
      <c r="J3794" s="5">
        <v>270238.98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 t="s">
        <v>21</v>
      </c>
      <c r="Q3794" s="12" t="s">
        <v>97</v>
      </c>
    </row>
    <row r="3795" spans="1:17" x14ac:dyDescent="0.25">
      <c r="A3795" s="4" t="s">
        <v>3266</v>
      </c>
      <c r="B3795" s="4"/>
      <c r="C3795" s="3">
        <v>313413</v>
      </c>
      <c r="D3795" s="11"/>
      <c r="E3795" s="4" t="s">
        <v>17</v>
      </c>
      <c r="F3795" s="4" t="s">
        <v>18</v>
      </c>
      <c r="G3795" s="4" t="s">
        <v>19</v>
      </c>
      <c r="H3795" s="4" t="s">
        <v>20</v>
      </c>
      <c r="I3795" s="5">
        <v>184702</v>
      </c>
      <c r="J3795" s="5">
        <v>14231.289104603822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 t="s">
        <v>21</v>
      </c>
      <c r="Q3795" s="12" t="s">
        <v>22</v>
      </c>
    </row>
    <row r="3796" spans="1:17" x14ac:dyDescent="0.25">
      <c r="A3796" s="4" t="s">
        <v>3267</v>
      </c>
      <c r="B3796" s="4"/>
      <c r="C3796" s="3">
        <v>311289</v>
      </c>
      <c r="D3796" s="11"/>
      <c r="E3796" s="4" t="s">
        <v>24</v>
      </c>
      <c r="F3796" s="4" t="s">
        <v>18</v>
      </c>
      <c r="G3796" s="4" t="s">
        <v>19</v>
      </c>
      <c r="H3796" s="4" t="s">
        <v>25</v>
      </c>
      <c r="I3796" s="5">
        <v>396723.7</v>
      </c>
      <c r="J3796" s="5">
        <v>396723.7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 t="s">
        <v>21</v>
      </c>
      <c r="Q3796" s="12" t="s">
        <v>97</v>
      </c>
    </row>
    <row r="3797" spans="1:17" x14ac:dyDescent="0.25">
      <c r="A3797" s="4" t="s">
        <v>3268</v>
      </c>
      <c r="B3797" s="4"/>
      <c r="C3797" s="3">
        <v>319247</v>
      </c>
      <c r="D3797" s="11"/>
      <c r="E3797" s="4" t="s">
        <v>17</v>
      </c>
      <c r="F3797" s="4" t="s">
        <v>18</v>
      </c>
      <c r="G3797" s="4" t="s">
        <v>48</v>
      </c>
      <c r="H3797" s="4" t="s">
        <v>20</v>
      </c>
      <c r="I3797" s="5">
        <v>333941.82</v>
      </c>
      <c r="J3797" s="5">
        <v>25730.217239323727</v>
      </c>
      <c r="K3797" s="5">
        <v>333941.82</v>
      </c>
      <c r="L3797" s="5">
        <v>0</v>
      </c>
      <c r="M3797" s="5">
        <v>0</v>
      </c>
      <c r="N3797" s="5">
        <v>0</v>
      </c>
      <c r="O3797" s="5">
        <v>333941.82</v>
      </c>
      <c r="P3797" s="5" t="s">
        <v>33</v>
      </c>
      <c r="Q3797" s="12" t="s">
        <v>22</v>
      </c>
    </row>
    <row r="3798" spans="1:17" x14ac:dyDescent="0.25">
      <c r="A3798" s="4" t="s">
        <v>3269</v>
      </c>
      <c r="B3798" s="4"/>
      <c r="C3798" s="3">
        <v>315430</v>
      </c>
      <c r="D3798" s="11"/>
      <c r="E3798" s="4" t="s">
        <v>24</v>
      </c>
      <c r="F3798" s="4" t="s">
        <v>18</v>
      </c>
      <c r="G3798" s="4" t="s">
        <v>19</v>
      </c>
      <c r="H3798" s="4" t="s">
        <v>25</v>
      </c>
      <c r="I3798" s="5">
        <v>16143.35</v>
      </c>
      <c r="J3798" s="5">
        <v>16143.35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 t="s">
        <v>21</v>
      </c>
      <c r="Q3798" s="12" t="s">
        <v>41</v>
      </c>
    </row>
    <row r="3799" spans="1:17" x14ac:dyDescent="0.25">
      <c r="A3799" s="4" t="s">
        <v>3270</v>
      </c>
      <c r="B3799" s="4"/>
      <c r="C3799" s="3">
        <v>316035</v>
      </c>
      <c r="D3799" s="11"/>
      <c r="E3799" s="4" t="s">
        <v>17</v>
      </c>
      <c r="F3799" s="4" t="s">
        <v>18</v>
      </c>
      <c r="G3799" s="4" t="s">
        <v>19</v>
      </c>
      <c r="H3799" s="4" t="s">
        <v>20</v>
      </c>
      <c r="I3799" s="5">
        <v>367986.48</v>
      </c>
      <c r="J3799" s="5">
        <v>28353.35829317231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 t="s">
        <v>21</v>
      </c>
      <c r="Q3799" s="12" t="s">
        <v>22</v>
      </c>
    </row>
    <row r="3800" spans="1:17" x14ac:dyDescent="0.25">
      <c r="A3800" s="4" t="s">
        <v>3271</v>
      </c>
      <c r="B3800" s="4"/>
      <c r="C3800" s="3">
        <v>309785</v>
      </c>
      <c r="D3800" s="11"/>
      <c r="E3800" s="4" t="s">
        <v>24</v>
      </c>
      <c r="F3800" s="4" t="s">
        <v>18</v>
      </c>
      <c r="G3800" s="4" t="s">
        <v>19</v>
      </c>
      <c r="H3800" s="4" t="s">
        <v>25</v>
      </c>
      <c r="I3800" s="5">
        <v>295266.69</v>
      </c>
      <c r="J3800" s="5">
        <v>295266.69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 t="s">
        <v>21</v>
      </c>
      <c r="Q3800" s="12" t="s">
        <v>26</v>
      </c>
    </row>
    <row r="3801" spans="1:17" x14ac:dyDescent="0.25">
      <c r="A3801" s="4" t="s">
        <v>3272</v>
      </c>
      <c r="B3801" s="4"/>
      <c r="C3801" s="3">
        <v>319514</v>
      </c>
      <c r="D3801" s="11"/>
      <c r="E3801" s="4" t="s">
        <v>17</v>
      </c>
      <c r="F3801" s="4" t="s">
        <v>18</v>
      </c>
      <c r="G3801" s="4" t="s">
        <v>19</v>
      </c>
      <c r="H3801" s="4" t="s">
        <v>20</v>
      </c>
      <c r="I3801" s="5">
        <v>403479.06</v>
      </c>
      <c r="J3801" s="5">
        <v>31088.061583056988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 t="s">
        <v>21</v>
      </c>
      <c r="Q3801" s="12" t="s">
        <v>22</v>
      </c>
    </row>
    <row r="3802" spans="1:17" x14ac:dyDescent="0.25">
      <c r="A3802" s="4" t="s">
        <v>3273</v>
      </c>
      <c r="B3802" s="4"/>
      <c r="C3802" s="3">
        <v>316893</v>
      </c>
      <c r="D3802" s="11"/>
      <c r="E3802" s="4" t="s">
        <v>17</v>
      </c>
      <c r="F3802" s="4" t="s">
        <v>18</v>
      </c>
      <c r="G3802" s="4" t="s">
        <v>19</v>
      </c>
      <c r="H3802" s="4" t="s">
        <v>20</v>
      </c>
      <c r="I3802" s="5">
        <v>180059.33</v>
      </c>
      <c r="J3802" s="5">
        <v>13873.5713809881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 t="s">
        <v>21</v>
      </c>
      <c r="Q3802" s="12" t="s">
        <v>22</v>
      </c>
    </row>
    <row r="3803" spans="1:17" x14ac:dyDescent="0.25">
      <c r="A3803" s="4" t="s">
        <v>3274</v>
      </c>
      <c r="B3803" s="4"/>
      <c r="C3803" s="3">
        <v>308257</v>
      </c>
      <c r="D3803" s="11"/>
      <c r="E3803" s="4" t="s">
        <v>17</v>
      </c>
      <c r="F3803" s="4" t="s">
        <v>18</v>
      </c>
      <c r="G3803" s="4" t="s">
        <v>19</v>
      </c>
      <c r="H3803" s="4" t="s">
        <v>20</v>
      </c>
      <c r="I3803" s="5">
        <v>793884</v>
      </c>
      <c r="J3803" s="5">
        <v>61168.762219788099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 t="s">
        <v>21</v>
      </c>
      <c r="Q3803" s="12" t="s">
        <v>22</v>
      </c>
    </row>
    <row r="3804" spans="1:17" x14ac:dyDescent="0.25">
      <c r="A3804" s="4" t="s">
        <v>3275</v>
      </c>
      <c r="B3804" s="4"/>
      <c r="C3804" s="3">
        <v>317537</v>
      </c>
      <c r="D3804" s="11"/>
      <c r="E3804" s="4" t="s">
        <v>24</v>
      </c>
      <c r="F3804" s="4" t="s">
        <v>18</v>
      </c>
      <c r="G3804" s="4" t="s">
        <v>48</v>
      </c>
      <c r="H3804" s="4" t="s">
        <v>25</v>
      </c>
      <c r="I3804" s="5">
        <v>82224.56</v>
      </c>
      <c r="J3804" s="5">
        <v>82224.56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 t="s">
        <v>21</v>
      </c>
      <c r="Q3804" s="12" t="s">
        <v>56</v>
      </c>
    </row>
    <row r="3805" spans="1:17" x14ac:dyDescent="0.25">
      <c r="A3805" s="4" t="s">
        <v>3276</v>
      </c>
      <c r="B3805" s="4"/>
      <c r="C3805" s="3">
        <v>309099</v>
      </c>
      <c r="D3805" s="11"/>
      <c r="E3805" s="4" t="s">
        <v>24</v>
      </c>
      <c r="F3805" s="4" t="s">
        <v>18</v>
      </c>
      <c r="G3805" s="4" t="s">
        <v>19</v>
      </c>
      <c r="H3805" s="4" t="s">
        <v>25</v>
      </c>
      <c r="I3805" s="5">
        <v>368457.03</v>
      </c>
      <c r="J3805" s="5">
        <v>368457.03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 t="s">
        <v>21</v>
      </c>
      <c r="Q3805" s="12" t="s">
        <v>26</v>
      </c>
    </row>
    <row r="3806" spans="1:17" x14ac:dyDescent="0.25">
      <c r="A3806" s="4" t="s">
        <v>3277</v>
      </c>
      <c r="B3806" s="4"/>
      <c r="C3806" s="3">
        <v>312836</v>
      </c>
      <c r="D3806" s="11"/>
      <c r="E3806" s="4" t="s">
        <v>24</v>
      </c>
      <c r="F3806" s="4" t="s">
        <v>18</v>
      </c>
      <c r="G3806" s="4" t="s">
        <v>19</v>
      </c>
      <c r="H3806" s="4" t="s">
        <v>25</v>
      </c>
      <c r="I3806" s="5">
        <v>213456.44</v>
      </c>
      <c r="J3806" s="5">
        <v>213456.44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 t="s">
        <v>21</v>
      </c>
      <c r="Q3806" s="12" t="s">
        <v>97</v>
      </c>
    </row>
    <row r="3807" spans="1:17" x14ac:dyDescent="0.25">
      <c r="A3807" s="4" t="s">
        <v>3278</v>
      </c>
      <c r="B3807" s="4"/>
      <c r="C3807" s="3">
        <v>312097</v>
      </c>
      <c r="D3807" s="11"/>
      <c r="E3807" s="4" t="s">
        <v>17</v>
      </c>
      <c r="F3807" s="4" t="s">
        <v>18</v>
      </c>
      <c r="G3807" s="4" t="s">
        <v>19</v>
      </c>
      <c r="H3807" s="4" t="s">
        <v>25</v>
      </c>
      <c r="I3807" s="5">
        <v>3031260.36</v>
      </c>
      <c r="J3807" s="5">
        <v>3031260.36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 t="s">
        <v>21</v>
      </c>
      <c r="Q3807" s="12" t="s">
        <v>22</v>
      </c>
    </row>
    <row r="3808" spans="1:17" x14ac:dyDescent="0.25">
      <c r="A3808" s="4" t="s">
        <v>3279</v>
      </c>
      <c r="B3808" s="4"/>
      <c r="C3808" s="3">
        <v>308898</v>
      </c>
      <c r="D3808" s="11"/>
      <c r="E3808" s="4" t="s">
        <v>24</v>
      </c>
      <c r="F3808" s="4" t="s">
        <v>18</v>
      </c>
      <c r="G3808" s="4" t="s">
        <v>19</v>
      </c>
      <c r="H3808" s="4" t="s">
        <v>25</v>
      </c>
      <c r="I3808" s="5">
        <v>306194.09999999998</v>
      </c>
      <c r="J3808" s="5">
        <v>306194.09999999998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 t="s">
        <v>21</v>
      </c>
      <c r="Q3808" s="12" t="s">
        <v>44</v>
      </c>
    </row>
    <row r="3809" spans="1:17" x14ac:dyDescent="0.25">
      <c r="A3809" s="4" t="s">
        <v>3280</v>
      </c>
      <c r="B3809" s="4"/>
      <c r="C3809" s="3">
        <v>313774</v>
      </c>
      <c r="D3809" s="11"/>
      <c r="E3809" s="4" t="s">
        <v>17</v>
      </c>
      <c r="F3809" s="4" t="s">
        <v>18</v>
      </c>
      <c r="G3809" s="4" t="s">
        <v>19</v>
      </c>
      <c r="H3809" s="4" t="s">
        <v>20</v>
      </c>
      <c r="I3809" s="5">
        <v>87898.62</v>
      </c>
      <c r="J3809" s="5">
        <v>6772.5886731909322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 t="s">
        <v>21</v>
      </c>
      <c r="Q3809" s="12" t="s">
        <v>22</v>
      </c>
    </row>
    <row r="3810" spans="1:17" x14ac:dyDescent="0.25">
      <c r="A3810" s="4" t="s">
        <v>3281</v>
      </c>
      <c r="B3810" s="4"/>
      <c r="C3810" s="3">
        <v>309588</v>
      </c>
      <c r="D3810" s="11"/>
      <c r="E3810" s="4" t="s">
        <v>24</v>
      </c>
      <c r="F3810" s="4" t="s">
        <v>18</v>
      </c>
      <c r="G3810" s="4" t="s">
        <v>19</v>
      </c>
      <c r="H3810" s="4" t="s">
        <v>25</v>
      </c>
      <c r="I3810" s="5">
        <v>207385.54</v>
      </c>
      <c r="J3810" s="5">
        <v>207385.54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 t="s">
        <v>21</v>
      </c>
      <c r="Q3810" s="12" t="s">
        <v>97</v>
      </c>
    </row>
    <row r="3811" spans="1:17" x14ac:dyDescent="0.25">
      <c r="A3811" s="4" t="s">
        <v>3282</v>
      </c>
      <c r="B3811" s="4"/>
      <c r="C3811" s="3">
        <v>317354</v>
      </c>
      <c r="D3811" s="11"/>
      <c r="E3811" s="4" t="s">
        <v>17</v>
      </c>
      <c r="F3811" s="4" t="s">
        <v>18</v>
      </c>
      <c r="G3811" s="4" t="s">
        <v>19</v>
      </c>
      <c r="H3811" s="4" t="s">
        <v>20</v>
      </c>
      <c r="I3811" s="5">
        <v>475752.06</v>
      </c>
      <c r="J3811" s="5">
        <v>36656.696234858442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 t="s">
        <v>21</v>
      </c>
      <c r="Q3811" s="12" t="s">
        <v>22</v>
      </c>
    </row>
    <row r="3812" spans="1:17" x14ac:dyDescent="0.25">
      <c r="A3812" s="4" t="s">
        <v>3283</v>
      </c>
      <c r="B3812" s="4"/>
      <c r="C3812" s="3">
        <v>313547</v>
      </c>
      <c r="D3812" s="11"/>
      <c r="E3812" s="4" t="s">
        <v>24</v>
      </c>
      <c r="F3812" s="4" t="s">
        <v>18</v>
      </c>
      <c r="G3812" s="4" t="s">
        <v>19</v>
      </c>
      <c r="H3812" s="4" t="s">
        <v>25</v>
      </c>
      <c r="I3812" s="5">
        <v>336825.36</v>
      </c>
      <c r="J3812" s="5">
        <v>336825.36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 t="s">
        <v>21</v>
      </c>
      <c r="Q3812" s="12" t="s">
        <v>97</v>
      </c>
    </row>
    <row r="3813" spans="1:17" x14ac:dyDescent="0.25">
      <c r="A3813" s="4">
        <v>30000649</v>
      </c>
      <c r="B3813" s="4"/>
      <c r="C3813" s="3">
        <v>310580</v>
      </c>
      <c r="D3813" s="11"/>
      <c r="E3813" s="4" t="s">
        <v>24</v>
      </c>
      <c r="F3813" s="4" t="s">
        <v>18</v>
      </c>
      <c r="G3813" s="4" t="s">
        <v>19</v>
      </c>
      <c r="H3813" s="4" t="s">
        <v>25</v>
      </c>
      <c r="I3813" s="5">
        <v>356394.12</v>
      </c>
      <c r="J3813" s="5">
        <v>356394.12</v>
      </c>
      <c r="K3813" s="5">
        <v>0</v>
      </c>
      <c r="L3813" s="5">
        <v>0</v>
      </c>
      <c r="M3813" s="5">
        <v>0</v>
      </c>
      <c r="N3813" s="5">
        <v>0</v>
      </c>
      <c r="O3813" s="5">
        <v>0</v>
      </c>
      <c r="P3813" s="5" t="s">
        <v>21</v>
      </c>
      <c r="Q3813" s="12" t="s">
        <v>22</v>
      </c>
    </row>
    <row r="3814" spans="1:17" x14ac:dyDescent="0.25">
      <c r="A3814" s="4">
        <v>30000615</v>
      </c>
      <c r="B3814" s="4"/>
      <c r="C3814" s="3">
        <v>314660</v>
      </c>
      <c r="D3814" s="11"/>
      <c r="E3814" s="4" t="s">
        <v>17</v>
      </c>
      <c r="F3814" s="4" t="s">
        <v>18</v>
      </c>
      <c r="G3814" s="4" t="s">
        <v>48</v>
      </c>
      <c r="H3814" s="4" t="s">
        <v>20</v>
      </c>
      <c r="I3814" s="5">
        <v>2044528.94</v>
      </c>
      <c r="J3814" s="5">
        <v>157530.95487796125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 t="s">
        <v>21</v>
      </c>
      <c r="Q3814" s="12" t="s">
        <v>22</v>
      </c>
    </row>
    <row r="3815" spans="1:17" x14ac:dyDescent="0.25">
      <c r="A3815" s="4" t="s">
        <v>3284</v>
      </c>
      <c r="B3815" s="4"/>
      <c r="C3815" s="3">
        <v>314293</v>
      </c>
      <c r="D3815" s="11"/>
      <c r="E3815" s="4" t="s">
        <v>24</v>
      </c>
      <c r="F3815" s="4" t="s">
        <v>18</v>
      </c>
      <c r="G3815" s="4" t="s">
        <v>19</v>
      </c>
      <c r="H3815" s="4" t="s">
        <v>25</v>
      </c>
      <c r="I3815" s="5">
        <v>333971.34000000003</v>
      </c>
      <c r="J3815" s="5">
        <v>333971.34000000003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 t="s">
        <v>21</v>
      </c>
      <c r="Q3815" s="12" t="s">
        <v>26</v>
      </c>
    </row>
    <row r="3816" spans="1:17" x14ac:dyDescent="0.25">
      <c r="A3816" s="4" t="s">
        <v>3285</v>
      </c>
      <c r="B3816" s="4"/>
      <c r="C3816" s="3">
        <v>311352</v>
      </c>
      <c r="D3816" s="11"/>
      <c r="E3816" s="4" t="s">
        <v>24</v>
      </c>
      <c r="F3816" s="4" t="s">
        <v>18</v>
      </c>
      <c r="G3816" s="4" t="s">
        <v>19</v>
      </c>
      <c r="H3816" s="4" t="s">
        <v>25</v>
      </c>
      <c r="I3816" s="5">
        <v>220500</v>
      </c>
      <c r="J3816" s="5">
        <v>220500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 t="s">
        <v>21</v>
      </c>
      <c r="Q3816" s="12" t="s">
        <v>26</v>
      </c>
    </row>
    <row r="3817" spans="1:17" x14ac:dyDescent="0.25">
      <c r="A3817" s="4" t="s">
        <v>3286</v>
      </c>
      <c r="B3817" s="4"/>
      <c r="C3817" s="3">
        <v>308898</v>
      </c>
      <c r="D3817" s="11"/>
      <c r="E3817" s="4" t="s">
        <v>24</v>
      </c>
      <c r="F3817" s="4" t="s">
        <v>18</v>
      </c>
      <c r="G3817" s="4" t="s">
        <v>19</v>
      </c>
      <c r="H3817" s="4" t="s">
        <v>25</v>
      </c>
      <c r="I3817" s="5">
        <v>208423.92</v>
      </c>
      <c r="J3817" s="5">
        <v>208423.92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 t="s">
        <v>21</v>
      </c>
      <c r="Q3817" s="12" t="s">
        <v>44</v>
      </c>
    </row>
    <row r="3818" spans="1:17" x14ac:dyDescent="0.25">
      <c r="A3818" s="4" t="s">
        <v>3287</v>
      </c>
      <c r="B3818" s="4"/>
      <c r="C3818" s="3">
        <v>319553</v>
      </c>
      <c r="D3818" s="11"/>
      <c r="E3818" s="4" t="s">
        <v>17</v>
      </c>
      <c r="F3818" s="4" t="s">
        <v>18</v>
      </c>
      <c r="G3818" s="4" t="s">
        <v>19</v>
      </c>
      <c r="H3818" s="4" t="s">
        <v>20</v>
      </c>
      <c r="I3818" s="5">
        <v>330494.33</v>
      </c>
      <c r="J3818" s="5">
        <v>25464.588134737798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 t="s">
        <v>21</v>
      </c>
      <c r="Q3818" s="12" t="s">
        <v>22</v>
      </c>
    </row>
    <row r="3819" spans="1:17" x14ac:dyDescent="0.25">
      <c r="A3819" s="4" t="s">
        <v>3288</v>
      </c>
      <c r="B3819" s="4"/>
      <c r="C3819" s="3">
        <v>309118</v>
      </c>
      <c r="D3819" s="11"/>
      <c r="E3819" s="4" t="s">
        <v>24</v>
      </c>
      <c r="F3819" s="4" t="s">
        <v>18</v>
      </c>
      <c r="G3819" s="4" t="s">
        <v>19</v>
      </c>
      <c r="H3819" s="4" t="s">
        <v>25</v>
      </c>
      <c r="I3819" s="5">
        <v>319584.64000000001</v>
      </c>
      <c r="J3819" s="5">
        <v>319584.64000000001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 t="s">
        <v>21</v>
      </c>
      <c r="Q3819" s="12" t="s">
        <v>26</v>
      </c>
    </row>
    <row r="3820" spans="1:17" x14ac:dyDescent="0.25">
      <c r="A3820" s="4" t="s">
        <v>3289</v>
      </c>
      <c r="B3820" s="4"/>
      <c r="C3820" s="3">
        <v>312088</v>
      </c>
      <c r="D3820" s="11"/>
      <c r="E3820" s="4" t="s">
        <v>43</v>
      </c>
      <c r="F3820" s="4" t="s">
        <v>18</v>
      </c>
      <c r="G3820" s="4" t="s">
        <v>19</v>
      </c>
      <c r="H3820" s="4" t="s">
        <v>25</v>
      </c>
      <c r="I3820" s="5">
        <v>107312.31</v>
      </c>
      <c r="J3820" s="5">
        <v>107312.31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 t="s">
        <v>21</v>
      </c>
      <c r="Q3820" s="12" t="s">
        <v>26</v>
      </c>
    </row>
    <row r="3821" spans="1:17" x14ac:dyDescent="0.25">
      <c r="A3821" s="4" t="s">
        <v>3290</v>
      </c>
      <c r="B3821" s="4"/>
      <c r="C3821" s="3">
        <v>309513</v>
      </c>
      <c r="D3821" s="11"/>
      <c r="E3821" s="4" t="s">
        <v>17</v>
      </c>
      <c r="F3821" s="4" t="s">
        <v>18</v>
      </c>
      <c r="G3821" s="4" t="s">
        <v>19</v>
      </c>
      <c r="H3821" s="4" t="s">
        <v>20</v>
      </c>
      <c r="I3821" s="5">
        <v>2615372.88</v>
      </c>
      <c r="J3821" s="5">
        <v>201514.48046918993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 t="s">
        <v>21</v>
      </c>
      <c r="Q3821" s="12" t="s">
        <v>22</v>
      </c>
    </row>
    <row r="3822" spans="1:17" x14ac:dyDescent="0.25">
      <c r="A3822" s="4" t="s">
        <v>3291</v>
      </c>
      <c r="B3822" s="4"/>
      <c r="C3822" s="3">
        <v>314798</v>
      </c>
      <c r="D3822" s="11"/>
      <c r="E3822" s="4" t="s">
        <v>27</v>
      </c>
      <c r="F3822" s="4" t="s">
        <v>18</v>
      </c>
      <c r="G3822" s="4" t="s">
        <v>19</v>
      </c>
      <c r="H3822" s="4" t="s">
        <v>25</v>
      </c>
      <c r="I3822" s="5">
        <v>74035.44</v>
      </c>
      <c r="J3822" s="5">
        <v>74035.44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 t="s">
        <v>21</v>
      </c>
      <c r="Q3822" s="12" t="s">
        <v>28</v>
      </c>
    </row>
    <row r="3823" spans="1:17" x14ac:dyDescent="0.25">
      <c r="A3823" s="4" t="s">
        <v>3292</v>
      </c>
      <c r="B3823" s="4"/>
      <c r="C3823" s="3">
        <v>311144</v>
      </c>
      <c r="D3823" s="11"/>
      <c r="E3823" s="4" t="s">
        <v>24</v>
      </c>
      <c r="F3823" s="4" t="s">
        <v>18</v>
      </c>
      <c r="G3823" s="4" t="s">
        <v>19</v>
      </c>
      <c r="H3823" s="4" t="s">
        <v>25</v>
      </c>
      <c r="I3823" s="5">
        <v>301883.08</v>
      </c>
      <c r="J3823" s="5">
        <v>301883.08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 t="s">
        <v>21</v>
      </c>
      <c r="Q3823" s="12" t="s">
        <v>250</v>
      </c>
    </row>
    <row r="3824" spans="1:17" x14ac:dyDescent="0.25">
      <c r="A3824" s="4">
        <v>30000679</v>
      </c>
      <c r="B3824" s="4"/>
      <c r="C3824" s="3">
        <v>320134</v>
      </c>
      <c r="D3824" s="11"/>
      <c r="E3824" s="4" t="s">
        <v>43</v>
      </c>
      <c r="F3824" s="4" t="s">
        <v>18</v>
      </c>
      <c r="G3824" s="4" t="s">
        <v>19</v>
      </c>
      <c r="H3824" s="4" t="s">
        <v>25</v>
      </c>
      <c r="I3824" s="5">
        <v>1513245.82</v>
      </c>
      <c r="J3824" s="5">
        <v>1513245.82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 t="s">
        <v>21</v>
      </c>
      <c r="Q3824" s="12" t="s">
        <v>211</v>
      </c>
    </row>
    <row r="3825" spans="1:17" x14ac:dyDescent="0.25">
      <c r="A3825" s="4" t="s">
        <v>3293</v>
      </c>
      <c r="B3825" s="4"/>
      <c r="C3825" s="3">
        <v>309847</v>
      </c>
      <c r="D3825" s="11"/>
      <c r="E3825" s="4" t="s">
        <v>27</v>
      </c>
      <c r="F3825" s="4" t="s">
        <v>18</v>
      </c>
      <c r="G3825" s="4" t="s">
        <v>19</v>
      </c>
      <c r="H3825" s="4" t="s">
        <v>25</v>
      </c>
      <c r="I3825" s="5">
        <v>1215105.6499999999</v>
      </c>
      <c r="J3825" s="5">
        <v>1215105.6499999999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 t="s">
        <v>21</v>
      </c>
      <c r="Q3825" s="12" t="s">
        <v>22</v>
      </c>
    </row>
    <row r="3826" spans="1:17" x14ac:dyDescent="0.25">
      <c r="A3826" s="4" t="s">
        <v>3294</v>
      </c>
      <c r="B3826" s="4"/>
      <c r="C3826" s="3">
        <v>315951</v>
      </c>
      <c r="D3826" s="11"/>
      <c r="E3826" s="4" t="s">
        <v>24</v>
      </c>
      <c r="F3826" s="4" t="s">
        <v>18</v>
      </c>
      <c r="G3826" s="4" t="s">
        <v>19</v>
      </c>
      <c r="H3826" s="4" t="s">
        <v>25</v>
      </c>
      <c r="I3826" s="5">
        <v>475774.66</v>
      </c>
      <c r="J3826" s="5">
        <v>475774.66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 t="s">
        <v>21</v>
      </c>
      <c r="Q3826" s="12" t="s">
        <v>26</v>
      </c>
    </row>
    <row r="3827" spans="1:17" x14ac:dyDescent="0.25">
      <c r="A3827" s="4" t="s">
        <v>3295</v>
      </c>
      <c r="B3827" s="4"/>
      <c r="C3827" s="3">
        <v>318874</v>
      </c>
      <c r="D3827" s="11"/>
      <c r="E3827" s="4" t="s">
        <v>17</v>
      </c>
      <c r="F3827" s="4" t="s">
        <v>18</v>
      </c>
      <c r="G3827" s="4" t="s">
        <v>48</v>
      </c>
      <c r="H3827" s="4" t="s">
        <v>25</v>
      </c>
      <c r="I3827" s="5">
        <v>1241650.57</v>
      </c>
      <c r="J3827" s="5">
        <v>1241650.57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 t="s">
        <v>21</v>
      </c>
      <c r="Q3827" s="12" t="s">
        <v>22</v>
      </c>
    </row>
    <row r="3828" spans="1:17" x14ac:dyDescent="0.25">
      <c r="A3828" s="4" t="s">
        <v>3296</v>
      </c>
      <c r="B3828" s="4"/>
      <c r="C3828" s="3">
        <v>309858</v>
      </c>
      <c r="D3828" s="11"/>
      <c r="E3828" s="4" t="s">
        <v>17</v>
      </c>
      <c r="F3828" s="4" t="s">
        <v>18</v>
      </c>
      <c r="G3828" s="4" t="s">
        <v>19</v>
      </c>
      <c r="H3828" s="4" t="s">
        <v>20</v>
      </c>
      <c r="I3828" s="5">
        <v>798922.06</v>
      </c>
      <c r="J3828" s="5">
        <v>61556.944742913678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 t="s">
        <v>21</v>
      </c>
      <c r="Q3828" s="12" t="s">
        <v>22</v>
      </c>
    </row>
    <row r="3829" spans="1:17" x14ac:dyDescent="0.25">
      <c r="A3829" s="4" t="s">
        <v>3297</v>
      </c>
      <c r="B3829" s="4"/>
      <c r="C3829" s="3">
        <v>312218</v>
      </c>
      <c r="D3829" s="11"/>
      <c r="E3829" s="4" t="s">
        <v>17</v>
      </c>
      <c r="F3829" s="4" t="s">
        <v>18</v>
      </c>
      <c r="G3829" s="4" t="s">
        <v>19</v>
      </c>
      <c r="H3829" s="4" t="s">
        <v>20</v>
      </c>
      <c r="I3829" s="5">
        <v>2091347.08</v>
      </c>
      <c r="J3829" s="5">
        <v>161138.29256612825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 t="s">
        <v>21</v>
      </c>
      <c r="Q3829" s="12" t="s">
        <v>22</v>
      </c>
    </row>
    <row r="3830" spans="1:17" x14ac:dyDescent="0.25">
      <c r="A3830" s="4" t="s">
        <v>3298</v>
      </c>
      <c r="B3830" s="4"/>
      <c r="C3830" s="3">
        <v>309777</v>
      </c>
      <c r="D3830" s="11"/>
      <c r="E3830" s="4" t="s">
        <v>17</v>
      </c>
      <c r="F3830" s="4" t="s">
        <v>18</v>
      </c>
      <c r="G3830" s="4" t="s">
        <v>19</v>
      </c>
      <c r="H3830" s="4" t="s">
        <v>20</v>
      </c>
      <c r="I3830" s="5">
        <v>1009329.33</v>
      </c>
      <c r="J3830" s="5">
        <v>77768.824901658212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 t="s">
        <v>21</v>
      </c>
      <c r="Q3830" s="12" t="s">
        <v>22</v>
      </c>
    </row>
    <row r="3831" spans="1:17" x14ac:dyDescent="0.25">
      <c r="A3831" s="4" t="s">
        <v>3299</v>
      </c>
      <c r="B3831" s="4"/>
      <c r="C3831" s="3">
        <v>316353</v>
      </c>
      <c r="D3831" s="11"/>
      <c r="E3831" s="4" t="s">
        <v>17</v>
      </c>
      <c r="F3831" s="4" t="s">
        <v>18</v>
      </c>
      <c r="G3831" s="4" t="s">
        <v>48</v>
      </c>
      <c r="H3831" s="4" t="s">
        <v>20</v>
      </c>
      <c r="I3831" s="5">
        <v>1516118.03</v>
      </c>
      <c r="J3831" s="5">
        <v>116816.89424929027</v>
      </c>
      <c r="K3831" s="5">
        <v>0</v>
      </c>
      <c r="L3831" s="5">
        <v>0</v>
      </c>
      <c r="M3831" s="5">
        <v>0</v>
      </c>
      <c r="N3831" s="5">
        <v>1516118.03</v>
      </c>
      <c r="O3831" s="5">
        <v>1516118.03</v>
      </c>
      <c r="P3831" s="5" t="s">
        <v>49</v>
      </c>
      <c r="Q3831" s="12" t="s">
        <v>22</v>
      </c>
    </row>
    <row r="3832" spans="1:17" x14ac:dyDescent="0.25">
      <c r="A3832" s="4" t="s">
        <v>3300</v>
      </c>
      <c r="B3832" s="4"/>
      <c r="C3832" s="3">
        <v>312089</v>
      </c>
      <c r="D3832" s="11"/>
      <c r="E3832" s="4" t="s">
        <v>24</v>
      </c>
      <c r="F3832" s="4" t="s">
        <v>18</v>
      </c>
      <c r="G3832" s="4" t="s">
        <v>19</v>
      </c>
      <c r="H3832" s="4" t="s">
        <v>25</v>
      </c>
      <c r="I3832" s="5">
        <v>37789.49</v>
      </c>
      <c r="J3832" s="5">
        <v>37789.49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 t="s">
        <v>21</v>
      </c>
      <c r="Q3832" s="12" t="s">
        <v>26</v>
      </c>
    </row>
    <row r="3833" spans="1:17" x14ac:dyDescent="0.25">
      <c r="A3833" s="4" t="s">
        <v>3301</v>
      </c>
      <c r="B3833" s="4"/>
      <c r="C3833" s="3">
        <v>311159</v>
      </c>
      <c r="D3833" s="11"/>
      <c r="E3833" s="4" t="s">
        <v>17</v>
      </c>
      <c r="F3833" s="4" t="s">
        <v>18</v>
      </c>
      <c r="G3833" s="4" t="s">
        <v>19</v>
      </c>
      <c r="H3833" s="4" t="s">
        <v>20</v>
      </c>
      <c r="I3833" s="5">
        <v>1107511.8600000001</v>
      </c>
      <c r="J3833" s="5">
        <v>85333.788840605484</v>
      </c>
      <c r="K3833" s="5">
        <v>0</v>
      </c>
      <c r="L3833" s="5">
        <v>1107511.8600000001</v>
      </c>
      <c r="M3833" s="5">
        <v>0</v>
      </c>
      <c r="N3833" s="5">
        <v>0</v>
      </c>
      <c r="O3833" s="5">
        <v>1107511.8600000001</v>
      </c>
      <c r="P3833" s="5" t="s">
        <v>121</v>
      </c>
      <c r="Q3833" s="12" t="s">
        <v>22</v>
      </c>
    </row>
    <row r="3834" spans="1:17" x14ac:dyDescent="0.25">
      <c r="A3834" s="4">
        <v>30000677</v>
      </c>
      <c r="B3834" s="4"/>
      <c r="C3834" s="3">
        <v>314798</v>
      </c>
      <c r="D3834" s="11"/>
      <c r="E3834" s="4" t="s">
        <v>27</v>
      </c>
      <c r="F3834" s="4" t="s">
        <v>18</v>
      </c>
      <c r="G3834" s="4" t="s">
        <v>19</v>
      </c>
      <c r="H3834" s="4" t="s">
        <v>25</v>
      </c>
      <c r="I3834" s="5">
        <v>218683.25</v>
      </c>
      <c r="J3834" s="5">
        <v>218683.25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 t="s">
        <v>21</v>
      </c>
      <c r="Q3834" s="12" t="s">
        <v>28</v>
      </c>
    </row>
    <row r="3835" spans="1:17" x14ac:dyDescent="0.25">
      <c r="A3835" s="4" t="s">
        <v>3302</v>
      </c>
      <c r="B3835" s="4"/>
      <c r="C3835" s="3">
        <v>312491</v>
      </c>
      <c r="D3835" s="11"/>
      <c r="E3835" s="4" t="s">
        <v>17</v>
      </c>
      <c r="F3835" s="4" t="s">
        <v>18</v>
      </c>
      <c r="G3835" s="4" t="s">
        <v>19</v>
      </c>
      <c r="H3835" s="4" t="s">
        <v>20</v>
      </c>
      <c r="I3835" s="5">
        <v>331288.7</v>
      </c>
      <c r="J3835" s="5">
        <v>25525.794343257596</v>
      </c>
      <c r="K3835" s="5">
        <v>0</v>
      </c>
      <c r="L3835" s="5">
        <v>0</v>
      </c>
      <c r="M3835" s="5">
        <v>0</v>
      </c>
      <c r="N3835" s="5">
        <v>0</v>
      </c>
      <c r="O3835" s="5">
        <v>0</v>
      </c>
      <c r="P3835" s="5" t="s">
        <v>21</v>
      </c>
      <c r="Q3835" s="12" t="s">
        <v>22</v>
      </c>
    </row>
    <row r="3836" spans="1:17" x14ac:dyDescent="0.25">
      <c r="A3836" s="4" t="s">
        <v>3303</v>
      </c>
      <c r="B3836" s="4"/>
      <c r="C3836" s="3">
        <v>314798</v>
      </c>
      <c r="D3836" s="11"/>
      <c r="E3836" s="4" t="s">
        <v>27</v>
      </c>
      <c r="F3836" s="4" t="s">
        <v>18</v>
      </c>
      <c r="G3836" s="4" t="s">
        <v>19</v>
      </c>
      <c r="H3836" s="4" t="s">
        <v>25</v>
      </c>
      <c r="I3836" s="5">
        <v>66810.259999999995</v>
      </c>
      <c r="J3836" s="5">
        <v>66810.259999999995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 t="s">
        <v>21</v>
      </c>
      <c r="Q3836" s="12" t="s">
        <v>28</v>
      </c>
    </row>
    <row r="3837" spans="1:17" x14ac:dyDescent="0.25">
      <c r="A3837" s="4" t="s">
        <v>3304</v>
      </c>
      <c r="B3837" s="4"/>
      <c r="C3837" s="3">
        <v>312088</v>
      </c>
      <c r="D3837" s="11"/>
      <c r="E3837" s="4" t="s">
        <v>27</v>
      </c>
      <c r="F3837" s="4" t="s">
        <v>18</v>
      </c>
      <c r="G3837" s="4" t="s">
        <v>19</v>
      </c>
      <c r="H3837" s="4" t="s">
        <v>25</v>
      </c>
      <c r="I3837" s="5">
        <v>562578.69999999995</v>
      </c>
      <c r="J3837" s="5">
        <v>562578.69999999995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 t="s">
        <v>21</v>
      </c>
      <c r="Q3837" s="12" t="s">
        <v>26</v>
      </c>
    </row>
    <row r="3838" spans="1:17" x14ac:dyDescent="0.25">
      <c r="A3838" s="4" t="s">
        <v>3305</v>
      </c>
      <c r="B3838" s="4"/>
      <c r="C3838" s="3">
        <v>316353</v>
      </c>
      <c r="D3838" s="11"/>
      <c r="E3838" s="4" t="s">
        <v>17</v>
      </c>
      <c r="F3838" s="4" t="s">
        <v>18</v>
      </c>
      <c r="G3838" s="4" t="s">
        <v>48</v>
      </c>
      <c r="H3838" s="4" t="s">
        <v>20</v>
      </c>
      <c r="I3838" s="5">
        <v>2079020.04</v>
      </c>
      <c r="J3838" s="5">
        <v>160188.49413382099</v>
      </c>
      <c r="K3838" s="5">
        <v>0</v>
      </c>
      <c r="L3838" s="5">
        <v>0</v>
      </c>
      <c r="M3838" s="5">
        <v>0</v>
      </c>
      <c r="N3838" s="5">
        <v>2079020.04</v>
      </c>
      <c r="O3838" s="5">
        <v>2079020.04</v>
      </c>
      <c r="P3838" s="5" t="s">
        <v>49</v>
      </c>
      <c r="Q3838" s="12" t="s">
        <v>22</v>
      </c>
    </row>
    <row r="3839" spans="1:17" x14ac:dyDescent="0.25">
      <c r="A3839" s="4" t="s">
        <v>3306</v>
      </c>
      <c r="B3839" s="4"/>
      <c r="C3839" s="3">
        <v>318244</v>
      </c>
      <c r="D3839" s="11"/>
      <c r="E3839" s="4" t="s">
        <v>17</v>
      </c>
      <c r="F3839" s="4" t="s">
        <v>18</v>
      </c>
      <c r="G3839" s="4" t="s">
        <v>48</v>
      </c>
      <c r="H3839" s="4" t="s">
        <v>20</v>
      </c>
      <c r="I3839" s="5">
        <v>874963.65</v>
      </c>
      <c r="J3839" s="5">
        <v>67415.94925430906</v>
      </c>
      <c r="K3839" s="5">
        <v>0</v>
      </c>
      <c r="L3839" s="5">
        <v>874963.65</v>
      </c>
      <c r="M3839" s="5">
        <v>0</v>
      </c>
      <c r="N3839" s="5">
        <v>0</v>
      </c>
      <c r="O3839" s="5">
        <v>874963.65</v>
      </c>
      <c r="P3839" s="5" t="s">
        <v>121</v>
      </c>
      <c r="Q3839" s="12" t="s">
        <v>22</v>
      </c>
    </row>
    <row r="3840" spans="1:17" x14ac:dyDescent="0.25">
      <c r="A3840" s="4" t="s">
        <v>3307</v>
      </c>
      <c r="B3840" s="4"/>
      <c r="C3840" s="3">
        <v>319934</v>
      </c>
      <c r="D3840" s="11"/>
      <c r="E3840" s="4" t="s">
        <v>62</v>
      </c>
      <c r="F3840" s="4" t="s">
        <v>18</v>
      </c>
      <c r="G3840" s="4" t="s">
        <v>19</v>
      </c>
      <c r="H3840" s="4" t="s">
        <v>25</v>
      </c>
      <c r="I3840" s="5">
        <v>894565.76</v>
      </c>
      <c r="J3840" s="5">
        <v>894565.76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 t="s">
        <v>21</v>
      </c>
      <c r="Q3840" s="12" t="s">
        <v>22</v>
      </c>
    </row>
    <row r="3841" spans="1:17" x14ac:dyDescent="0.25">
      <c r="A3841" s="4" t="s">
        <v>3308</v>
      </c>
      <c r="B3841" s="4"/>
      <c r="C3841" s="3">
        <v>314654</v>
      </c>
      <c r="D3841" s="11"/>
      <c r="E3841" s="4" t="s">
        <v>17</v>
      </c>
      <c r="F3841" s="4" t="s">
        <v>18</v>
      </c>
      <c r="G3841" s="4" t="s">
        <v>19</v>
      </c>
      <c r="H3841" s="4" t="s">
        <v>25</v>
      </c>
      <c r="I3841" s="5">
        <v>46822.25</v>
      </c>
      <c r="J3841" s="5">
        <v>46822.25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 t="s">
        <v>21</v>
      </c>
      <c r="Q3841" s="12" t="s">
        <v>22</v>
      </c>
    </row>
    <row r="3842" spans="1:17" x14ac:dyDescent="0.25">
      <c r="A3842" s="4" t="s">
        <v>3309</v>
      </c>
      <c r="B3842" s="4"/>
      <c r="C3842" s="3">
        <v>319934</v>
      </c>
      <c r="D3842" s="11"/>
      <c r="E3842" s="4" t="s">
        <v>24</v>
      </c>
      <c r="F3842" s="4" t="s">
        <v>18</v>
      </c>
      <c r="G3842" s="4" t="s">
        <v>19</v>
      </c>
      <c r="H3842" s="4" t="s">
        <v>25</v>
      </c>
      <c r="I3842" s="5">
        <v>798391.09</v>
      </c>
      <c r="J3842" s="5">
        <v>798391.09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 t="s">
        <v>21</v>
      </c>
      <c r="Q3842" s="12" t="s">
        <v>22</v>
      </c>
    </row>
    <row r="3843" spans="1:17" x14ac:dyDescent="0.25">
      <c r="A3843" s="4">
        <v>30000693</v>
      </c>
      <c r="B3843" s="4"/>
      <c r="C3843" s="3">
        <v>312491</v>
      </c>
      <c r="D3843" s="11"/>
      <c r="E3843" s="4" t="s">
        <v>24</v>
      </c>
      <c r="F3843" s="4" t="s">
        <v>18</v>
      </c>
      <c r="G3843" s="4" t="s">
        <v>19</v>
      </c>
      <c r="H3843" s="4" t="s">
        <v>20</v>
      </c>
      <c r="I3843" s="5">
        <v>6550622.3200000003</v>
      </c>
      <c r="J3843" s="5">
        <v>504725.44991927873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 t="s">
        <v>21</v>
      </c>
      <c r="Q3843" s="12" t="s">
        <v>22</v>
      </c>
    </row>
    <row r="3844" spans="1:17" x14ac:dyDescent="0.25">
      <c r="A3844" s="4">
        <v>30000496</v>
      </c>
      <c r="B3844" s="4"/>
      <c r="C3844" s="3">
        <v>318874</v>
      </c>
      <c r="D3844" s="11"/>
      <c r="E3844" s="4" t="s">
        <v>17</v>
      </c>
      <c r="F3844" s="4" t="s">
        <v>18</v>
      </c>
      <c r="G3844" s="4" t="s">
        <v>48</v>
      </c>
      <c r="H3844" s="4" t="s">
        <v>25</v>
      </c>
      <c r="I3844" s="5">
        <v>890342.99</v>
      </c>
      <c r="J3844" s="5">
        <v>890342.99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 t="s">
        <v>21</v>
      </c>
      <c r="Q3844" s="12" t="s">
        <v>22</v>
      </c>
    </row>
    <row r="3845" spans="1:17" x14ac:dyDescent="0.25">
      <c r="A3845" s="4">
        <v>30000512</v>
      </c>
      <c r="B3845" s="4"/>
      <c r="C3845" s="3">
        <v>320290</v>
      </c>
      <c r="D3845" s="11"/>
      <c r="E3845" s="4" t="s">
        <v>17</v>
      </c>
      <c r="F3845" s="4" t="s">
        <v>18</v>
      </c>
      <c r="G3845" s="4" t="s">
        <v>19</v>
      </c>
      <c r="H3845" s="4" t="s">
        <v>20</v>
      </c>
      <c r="I3845" s="5">
        <v>4901581.6500000004</v>
      </c>
      <c r="J3845" s="5">
        <v>377666.86625467526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 t="s">
        <v>21</v>
      </c>
      <c r="Q3845" s="12" t="s">
        <v>22</v>
      </c>
    </row>
    <row r="3846" spans="1:17" x14ac:dyDescent="0.25">
      <c r="A3846" s="4" t="s">
        <v>3310</v>
      </c>
      <c r="B3846" s="4"/>
      <c r="C3846" s="3">
        <v>319934</v>
      </c>
      <c r="D3846" s="11"/>
      <c r="E3846" s="4" t="s">
        <v>62</v>
      </c>
      <c r="F3846" s="4" t="s">
        <v>18</v>
      </c>
      <c r="G3846" s="4" t="s">
        <v>19</v>
      </c>
      <c r="H3846" s="4" t="s">
        <v>25</v>
      </c>
      <c r="I3846" s="5">
        <v>162901.76000000001</v>
      </c>
      <c r="J3846" s="5">
        <v>162901.76000000001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 t="s">
        <v>21</v>
      </c>
      <c r="Q3846" s="12" t="s">
        <v>22</v>
      </c>
    </row>
    <row r="3847" spans="1:17" x14ac:dyDescent="0.25">
      <c r="A3847" s="4" t="s">
        <v>3311</v>
      </c>
      <c r="B3847" s="4"/>
      <c r="C3847" s="3">
        <v>319306</v>
      </c>
      <c r="D3847" s="11"/>
      <c r="E3847" s="4" t="s">
        <v>24</v>
      </c>
      <c r="F3847" s="4" t="s">
        <v>18</v>
      </c>
      <c r="G3847" s="4" t="s">
        <v>19</v>
      </c>
      <c r="H3847" s="4" t="s">
        <v>25</v>
      </c>
      <c r="I3847" s="5">
        <v>1638183.63</v>
      </c>
      <c r="J3847" s="5">
        <v>1638183.63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 t="s">
        <v>21</v>
      </c>
      <c r="Q3847" s="12" t="s">
        <v>44</v>
      </c>
    </row>
    <row r="3848" spans="1:17" x14ac:dyDescent="0.25">
      <c r="A3848" s="4" t="s">
        <v>3312</v>
      </c>
      <c r="B3848" s="4"/>
      <c r="C3848" s="3">
        <v>316814</v>
      </c>
      <c r="D3848" s="11"/>
      <c r="E3848" s="4" t="s">
        <v>17</v>
      </c>
      <c r="F3848" s="4" t="s">
        <v>18</v>
      </c>
      <c r="G3848" s="4" t="s">
        <v>48</v>
      </c>
      <c r="H3848" s="4" t="s">
        <v>20</v>
      </c>
      <c r="I3848" s="5">
        <v>1175957.3799999999</v>
      </c>
      <c r="J3848" s="5">
        <v>90607.516158311526</v>
      </c>
      <c r="K3848" s="5">
        <v>0</v>
      </c>
      <c r="L3848" s="5">
        <v>0</v>
      </c>
      <c r="M3848" s="5">
        <v>0</v>
      </c>
      <c r="N3848" s="5">
        <v>1175957.3799999999</v>
      </c>
      <c r="O3848" s="5">
        <v>1175957.3799999999</v>
      </c>
      <c r="P3848" s="5" t="s">
        <v>49</v>
      </c>
      <c r="Q3848" s="12" t="s">
        <v>22</v>
      </c>
    </row>
    <row r="3849" spans="1:17" x14ac:dyDescent="0.25">
      <c r="A3849" s="4" t="s">
        <v>3313</v>
      </c>
      <c r="B3849" s="4"/>
      <c r="C3849" s="3">
        <v>315740</v>
      </c>
      <c r="D3849" s="11"/>
      <c r="E3849" s="4" t="s">
        <v>17</v>
      </c>
      <c r="F3849" s="4" t="s">
        <v>18</v>
      </c>
      <c r="G3849" s="4" t="s">
        <v>48</v>
      </c>
      <c r="H3849" s="4" t="s">
        <v>20</v>
      </c>
      <c r="I3849" s="5">
        <v>258532.19</v>
      </c>
      <c r="J3849" s="5">
        <v>19919.90524594409</v>
      </c>
      <c r="K3849" s="5">
        <v>0</v>
      </c>
      <c r="L3849" s="5">
        <v>0</v>
      </c>
      <c r="M3849" s="5">
        <v>0</v>
      </c>
      <c r="N3849" s="5">
        <v>258532.19</v>
      </c>
      <c r="O3849" s="5">
        <v>258532.19</v>
      </c>
      <c r="P3849" s="5" t="s">
        <v>49</v>
      </c>
      <c r="Q3849" s="12" t="s">
        <v>22</v>
      </c>
    </row>
    <row r="3850" spans="1:17" x14ac:dyDescent="0.25">
      <c r="A3850" s="4" t="s">
        <v>3314</v>
      </c>
      <c r="B3850" s="4"/>
      <c r="C3850" s="3">
        <v>319510</v>
      </c>
      <c r="D3850" s="11"/>
      <c r="E3850" s="4" t="s">
        <v>17</v>
      </c>
      <c r="F3850" s="4" t="s">
        <v>18</v>
      </c>
      <c r="G3850" s="4" t="s">
        <v>19</v>
      </c>
      <c r="H3850" s="4" t="s">
        <v>20</v>
      </c>
      <c r="I3850" s="5">
        <v>633512.99</v>
      </c>
      <c r="J3850" s="5">
        <v>48812.17589529074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 t="s">
        <v>21</v>
      </c>
      <c r="Q3850" s="12" t="s">
        <v>22</v>
      </c>
    </row>
    <row r="3851" spans="1:17" x14ac:dyDescent="0.25">
      <c r="A3851" s="4" t="s">
        <v>3315</v>
      </c>
      <c r="B3851" s="4"/>
      <c r="C3851" s="3">
        <v>308257</v>
      </c>
      <c r="D3851" s="11"/>
      <c r="E3851" s="4" t="s">
        <v>17</v>
      </c>
      <c r="F3851" s="4" t="s">
        <v>18</v>
      </c>
      <c r="G3851" s="4" t="s">
        <v>19</v>
      </c>
      <c r="H3851" s="4" t="s">
        <v>20</v>
      </c>
      <c r="I3851" s="5">
        <v>1267599.1000000001</v>
      </c>
      <c r="J3851" s="5">
        <v>97668.510686595779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 t="s">
        <v>21</v>
      </c>
      <c r="Q3851" s="12" t="s">
        <v>22</v>
      </c>
    </row>
    <row r="3852" spans="1:17" x14ac:dyDescent="0.25">
      <c r="A3852" s="4" t="s">
        <v>3316</v>
      </c>
      <c r="B3852" s="4"/>
      <c r="C3852" s="3">
        <v>309541</v>
      </c>
      <c r="D3852" s="11"/>
      <c r="E3852" s="4" t="s">
        <v>17</v>
      </c>
      <c r="F3852" s="4" t="s">
        <v>18</v>
      </c>
      <c r="G3852" s="4" t="s">
        <v>19</v>
      </c>
      <c r="H3852" s="4" t="s">
        <v>25</v>
      </c>
      <c r="I3852" s="5">
        <v>19931.939999999999</v>
      </c>
      <c r="J3852" s="5">
        <v>19931.939999999999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 t="s">
        <v>21</v>
      </c>
      <c r="Q3852" s="12" t="s">
        <v>22</v>
      </c>
    </row>
    <row r="3853" spans="1:17" x14ac:dyDescent="0.25">
      <c r="A3853" s="4" t="s">
        <v>3317</v>
      </c>
      <c r="B3853" s="4"/>
      <c r="C3853" s="3">
        <v>309847</v>
      </c>
      <c r="D3853" s="11"/>
      <c r="E3853" s="4" t="s">
        <v>27</v>
      </c>
      <c r="F3853" s="4" t="s">
        <v>18</v>
      </c>
      <c r="G3853" s="4" t="s">
        <v>19</v>
      </c>
      <c r="H3853" s="4" t="s">
        <v>25</v>
      </c>
      <c r="I3853" s="5">
        <v>1120455.21</v>
      </c>
      <c r="J3853" s="5">
        <v>1120455.21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 t="s">
        <v>21</v>
      </c>
      <c r="Q3853" s="12" t="s">
        <v>22</v>
      </c>
    </row>
    <row r="3854" spans="1:17" x14ac:dyDescent="0.25">
      <c r="A3854" s="4">
        <v>30000644</v>
      </c>
      <c r="B3854" s="4"/>
      <c r="C3854" s="3">
        <v>313117</v>
      </c>
      <c r="D3854" s="11"/>
      <c r="E3854" s="4" t="s">
        <v>17</v>
      </c>
      <c r="F3854" s="4" t="s">
        <v>18</v>
      </c>
      <c r="G3854" s="4" t="s">
        <v>19</v>
      </c>
      <c r="H3854" s="4" t="s">
        <v>20</v>
      </c>
      <c r="I3854" s="5">
        <v>1151677.1000000001</v>
      </c>
      <c r="J3854" s="5">
        <v>88736.720583706337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 t="s">
        <v>21</v>
      </c>
      <c r="Q3854" s="12" t="s">
        <v>22</v>
      </c>
    </row>
    <row r="3855" spans="1:17" x14ac:dyDescent="0.25">
      <c r="A3855" s="4" t="s">
        <v>3318</v>
      </c>
      <c r="B3855" s="4"/>
      <c r="C3855" s="3">
        <v>317033</v>
      </c>
      <c r="D3855" s="11"/>
      <c r="E3855" s="4" t="s">
        <v>43</v>
      </c>
      <c r="F3855" s="4" t="s">
        <v>18</v>
      </c>
      <c r="G3855" s="4" t="s">
        <v>19</v>
      </c>
      <c r="H3855" s="4" t="s">
        <v>25</v>
      </c>
      <c r="I3855" s="5">
        <v>107290.53</v>
      </c>
      <c r="J3855" s="5">
        <v>107290.53</v>
      </c>
      <c r="K3855" s="5">
        <v>0</v>
      </c>
      <c r="L3855" s="5">
        <v>0</v>
      </c>
      <c r="M3855" s="5">
        <v>0</v>
      </c>
      <c r="N3855" s="5">
        <v>0</v>
      </c>
      <c r="O3855" s="5">
        <v>0</v>
      </c>
      <c r="P3855" s="5" t="s">
        <v>21</v>
      </c>
      <c r="Q3855" s="12" t="s">
        <v>691</v>
      </c>
    </row>
    <row r="3856" spans="1:17" x14ac:dyDescent="0.25">
      <c r="A3856" s="4" t="s">
        <v>3319</v>
      </c>
      <c r="B3856" s="4"/>
      <c r="C3856" s="3">
        <v>320583</v>
      </c>
      <c r="D3856" s="11"/>
      <c r="E3856" s="4" t="s">
        <v>24</v>
      </c>
      <c r="F3856" s="4" t="s">
        <v>18</v>
      </c>
      <c r="G3856" s="4" t="s">
        <v>19</v>
      </c>
      <c r="H3856" s="4" t="s">
        <v>20</v>
      </c>
      <c r="I3856" s="5">
        <v>2966696.25</v>
      </c>
      <c r="J3856" s="5">
        <v>228583.9461364469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 t="s">
        <v>21</v>
      </c>
      <c r="Q3856" s="12" t="s">
        <v>22</v>
      </c>
    </row>
    <row r="3857" spans="1:17" x14ac:dyDescent="0.25">
      <c r="A3857" s="4">
        <v>30000706</v>
      </c>
      <c r="B3857" s="4"/>
      <c r="C3857" s="3">
        <v>320240</v>
      </c>
      <c r="D3857" s="11"/>
      <c r="E3857" s="4" t="s">
        <v>24</v>
      </c>
      <c r="F3857" s="4" t="s">
        <v>18</v>
      </c>
      <c r="G3857" s="4" t="s">
        <v>19</v>
      </c>
      <c r="H3857" s="4" t="s">
        <v>20</v>
      </c>
      <c r="I3857" s="5">
        <v>2722679.12</v>
      </c>
      <c r="J3857" s="5">
        <v>209782.42626386462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 t="s">
        <v>21</v>
      </c>
      <c r="Q3857" s="12" t="s">
        <v>22</v>
      </c>
    </row>
    <row r="3858" spans="1:17" x14ac:dyDescent="0.25">
      <c r="A3858" s="4" t="s">
        <v>3320</v>
      </c>
      <c r="B3858" s="4"/>
      <c r="C3858" s="3">
        <v>320560</v>
      </c>
      <c r="D3858" s="11"/>
      <c r="E3858" s="4" t="s">
        <v>17</v>
      </c>
      <c r="F3858" s="4" t="s">
        <v>18</v>
      </c>
      <c r="G3858" s="4" t="s">
        <v>19</v>
      </c>
      <c r="H3858" s="4" t="s">
        <v>20</v>
      </c>
      <c r="I3858" s="5">
        <v>1702661</v>
      </c>
      <c r="J3858" s="5">
        <v>131190.03009243999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 t="s">
        <v>21</v>
      </c>
      <c r="Q3858" s="12" t="s">
        <v>22</v>
      </c>
    </row>
    <row r="3859" spans="1:17" x14ac:dyDescent="0.25">
      <c r="A3859" s="4">
        <v>30000323</v>
      </c>
      <c r="B3859" s="4"/>
      <c r="C3859" s="3">
        <v>316978</v>
      </c>
      <c r="D3859" s="11"/>
      <c r="E3859" s="4" t="s">
        <v>24</v>
      </c>
      <c r="F3859" s="4" t="s">
        <v>18</v>
      </c>
      <c r="G3859" s="4" t="s">
        <v>19</v>
      </c>
      <c r="H3859" s="4" t="s">
        <v>25</v>
      </c>
      <c r="I3859" s="5">
        <v>177005.27</v>
      </c>
      <c r="J3859" s="5">
        <v>177005.27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 t="s">
        <v>21</v>
      </c>
      <c r="Q3859" s="12" t="s">
        <v>26</v>
      </c>
    </row>
    <row r="3860" spans="1:17" x14ac:dyDescent="0.25">
      <c r="A3860" s="4">
        <v>30000360</v>
      </c>
      <c r="B3860" s="4"/>
      <c r="C3860" s="3">
        <v>320482</v>
      </c>
      <c r="D3860" s="11"/>
      <c r="E3860" s="4" t="s">
        <v>24</v>
      </c>
      <c r="F3860" s="4" t="s">
        <v>18</v>
      </c>
      <c r="G3860" s="4" t="s">
        <v>19</v>
      </c>
      <c r="H3860" s="4" t="s">
        <v>25</v>
      </c>
      <c r="I3860" s="5">
        <v>32901.620000000003</v>
      </c>
      <c r="J3860" s="5">
        <v>32901.620000000003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 t="s">
        <v>21</v>
      </c>
      <c r="Q3860" s="12" t="s">
        <v>26</v>
      </c>
    </row>
    <row r="3861" spans="1:17" x14ac:dyDescent="0.25">
      <c r="A3861" s="4">
        <v>30000563</v>
      </c>
      <c r="B3861" s="4"/>
      <c r="C3861" s="3">
        <v>320240</v>
      </c>
      <c r="D3861" s="11"/>
      <c r="E3861" s="4" t="s">
        <v>24</v>
      </c>
      <c r="F3861" s="4" t="s">
        <v>18</v>
      </c>
      <c r="G3861" s="4" t="s">
        <v>19</v>
      </c>
      <c r="H3861" s="4" t="s">
        <v>20</v>
      </c>
      <c r="I3861" s="5">
        <v>2792500.72</v>
      </c>
      <c r="J3861" s="5">
        <v>215162.18054560499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 t="s">
        <v>21</v>
      </c>
      <c r="Q3861" s="12" t="s">
        <v>22</v>
      </c>
    </row>
    <row r="3862" spans="1:17" x14ac:dyDescent="0.25">
      <c r="A3862" s="4" t="s">
        <v>3321</v>
      </c>
      <c r="B3862" s="4"/>
      <c r="C3862" s="3">
        <v>308645</v>
      </c>
      <c r="D3862" s="11"/>
      <c r="E3862" s="4" t="s">
        <v>24</v>
      </c>
      <c r="F3862" s="4" t="s">
        <v>18</v>
      </c>
      <c r="G3862" s="4" t="s">
        <v>19</v>
      </c>
      <c r="H3862" s="4" t="s">
        <v>25</v>
      </c>
      <c r="I3862" s="5">
        <v>9828.2999999999993</v>
      </c>
      <c r="J3862" s="5">
        <v>9828.2999999999993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 t="s">
        <v>21</v>
      </c>
      <c r="Q3862" s="12" t="s">
        <v>26</v>
      </c>
    </row>
    <row r="3863" spans="1:17" x14ac:dyDescent="0.25">
      <c r="A3863" s="4">
        <v>30000592</v>
      </c>
      <c r="B3863" s="4"/>
      <c r="C3863" s="3">
        <v>314660</v>
      </c>
      <c r="D3863" s="11"/>
      <c r="E3863" s="4" t="s">
        <v>17</v>
      </c>
      <c r="F3863" s="4" t="s">
        <v>18</v>
      </c>
      <c r="G3863" s="4" t="s">
        <v>48</v>
      </c>
      <c r="H3863" s="4" t="s">
        <v>20</v>
      </c>
      <c r="I3863" s="5">
        <v>536600.72</v>
      </c>
      <c r="J3863" s="5">
        <v>41345.085489375131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 t="s">
        <v>21</v>
      </c>
      <c r="Q3863" s="12" t="s">
        <v>22</v>
      </c>
    </row>
    <row r="3864" spans="1:17" x14ac:dyDescent="0.25">
      <c r="A3864" s="4" t="s">
        <v>3322</v>
      </c>
      <c r="B3864" s="4"/>
      <c r="C3864" s="3">
        <v>310152</v>
      </c>
      <c r="D3864" s="11"/>
      <c r="E3864" s="4" t="s">
        <v>17</v>
      </c>
      <c r="F3864" s="4" t="s">
        <v>18</v>
      </c>
      <c r="G3864" s="4" t="s">
        <v>19</v>
      </c>
      <c r="H3864" s="4" t="s">
        <v>20</v>
      </c>
      <c r="I3864" s="5">
        <v>572848.69999999995</v>
      </c>
      <c r="J3864" s="5">
        <v>44137.99234927864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 t="s">
        <v>21</v>
      </c>
      <c r="Q3864" s="12" t="s">
        <v>22</v>
      </c>
    </row>
    <row r="3865" spans="1:17" x14ac:dyDescent="0.25">
      <c r="A3865" s="4">
        <v>30000529</v>
      </c>
      <c r="B3865" s="4"/>
      <c r="C3865" s="3">
        <v>308767</v>
      </c>
      <c r="D3865" s="11"/>
      <c r="E3865" s="4" t="s">
        <v>17</v>
      </c>
      <c r="F3865" s="4" t="s">
        <v>18</v>
      </c>
      <c r="G3865" s="4" t="s">
        <v>19</v>
      </c>
      <c r="H3865" s="4" t="s">
        <v>20</v>
      </c>
      <c r="I3865" s="5">
        <v>6195543.75</v>
      </c>
      <c r="J3865" s="5">
        <v>477366.64609192812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 t="s">
        <v>21</v>
      </c>
      <c r="Q3865" s="12" t="s">
        <v>22</v>
      </c>
    </row>
    <row r="3866" spans="1:17" x14ac:dyDescent="0.25">
      <c r="A3866" s="4" t="s">
        <v>3323</v>
      </c>
      <c r="B3866" s="4"/>
      <c r="C3866" s="3">
        <v>308285</v>
      </c>
      <c r="D3866" s="11"/>
      <c r="E3866" s="4" t="s">
        <v>17</v>
      </c>
      <c r="F3866" s="4" t="s">
        <v>18</v>
      </c>
      <c r="G3866" s="4" t="s">
        <v>19</v>
      </c>
      <c r="H3866" s="4" t="s">
        <v>20</v>
      </c>
      <c r="I3866" s="5">
        <v>149628.18</v>
      </c>
      <c r="J3866" s="5">
        <v>11528.851272729584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 t="s">
        <v>21</v>
      </c>
      <c r="Q3866" s="12" t="s">
        <v>22</v>
      </c>
    </row>
    <row r="3867" spans="1:17" x14ac:dyDescent="0.25">
      <c r="A3867" s="4">
        <v>30000800</v>
      </c>
      <c r="B3867" s="4"/>
      <c r="C3867" s="3">
        <v>314544</v>
      </c>
      <c r="D3867" s="11"/>
      <c r="E3867" s="4" t="s">
        <v>24</v>
      </c>
      <c r="F3867" s="4" t="s">
        <v>18</v>
      </c>
      <c r="G3867" s="4" t="s">
        <v>19</v>
      </c>
      <c r="H3867" s="4" t="s">
        <v>20</v>
      </c>
      <c r="I3867" s="5">
        <v>1121633.3400000001</v>
      </c>
      <c r="J3867" s="5">
        <v>86421.848874957475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 t="s">
        <v>21</v>
      </c>
      <c r="Q3867" s="12" t="s">
        <v>22</v>
      </c>
    </row>
    <row r="3868" spans="1:17" x14ac:dyDescent="0.25">
      <c r="A3868" s="4" t="s">
        <v>3324</v>
      </c>
      <c r="B3868" s="4"/>
      <c r="C3868" s="3">
        <v>315701</v>
      </c>
      <c r="D3868" s="11"/>
      <c r="E3868" s="4" t="s">
        <v>17</v>
      </c>
      <c r="F3868" s="4" t="s">
        <v>18</v>
      </c>
      <c r="G3868" s="4" t="s">
        <v>19</v>
      </c>
      <c r="H3868" s="4" t="s">
        <v>25</v>
      </c>
      <c r="I3868" s="5">
        <v>694238.53</v>
      </c>
      <c r="J3868" s="5">
        <v>694238.53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 t="s">
        <v>21</v>
      </c>
      <c r="Q3868" s="12" t="s">
        <v>22</v>
      </c>
    </row>
    <row r="3869" spans="1:17" x14ac:dyDescent="0.25">
      <c r="A3869" s="4" t="s">
        <v>3325</v>
      </c>
      <c r="B3869" s="4"/>
      <c r="C3869" s="3">
        <v>315545</v>
      </c>
      <c r="D3869" s="11"/>
      <c r="E3869" s="4" t="s">
        <v>17</v>
      </c>
      <c r="F3869" s="4" t="s">
        <v>18</v>
      </c>
      <c r="G3869" s="4" t="s">
        <v>19</v>
      </c>
      <c r="H3869" s="4" t="s">
        <v>20</v>
      </c>
      <c r="I3869" s="5">
        <v>736736.63</v>
      </c>
      <c r="J3869" s="5">
        <v>56765.557359863662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 t="s">
        <v>21</v>
      </c>
      <c r="Q3869" s="12" t="s">
        <v>22</v>
      </c>
    </row>
    <row r="3870" spans="1:17" x14ac:dyDescent="0.25">
      <c r="A3870" s="4" t="s">
        <v>3326</v>
      </c>
      <c r="B3870" s="4"/>
      <c r="C3870" s="3">
        <v>313586</v>
      </c>
      <c r="D3870" s="11"/>
      <c r="E3870" s="4" t="s">
        <v>17</v>
      </c>
      <c r="F3870" s="4" t="s">
        <v>18</v>
      </c>
      <c r="G3870" s="4" t="s">
        <v>48</v>
      </c>
      <c r="H3870" s="4" t="s">
        <v>20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 t="s">
        <v>21</v>
      </c>
      <c r="Q3870" s="12" t="s">
        <v>22</v>
      </c>
    </row>
    <row r="3871" spans="1:17" x14ac:dyDescent="0.25">
      <c r="A3871" s="4" t="s">
        <v>3327</v>
      </c>
      <c r="B3871" s="4"/>
      <c r="C3871" s="3">
        <v>315432</v>
      </c>
      <c r="D3871" s="11"/>
      <c r="E3871" s="4" t="s">
        <v>17</v>
      </c>
      <c r="F3871" s="4" t="s">
        <v>18</v>
      </c>
      <c r="G3871" s="4" t="s">
        <v>19</v>
      </c>
      <c r="H3871" s="4" t="s">
        <v>20</v>
      </c>
      <c r="I3871" s="5">
        <v>1278768.81</v>
      </c>
      <c r="J3871" s="5">
        <v>98529.136842374181</v>
      </c>
      <c r="K3871" s="5">
        <v>1278768.81</v>
      </c>
      <c r="L3871" s="5">
        <v>0</v>
      </c>
      <c r="M3871" s="5">
        <v>0</v>
      </c>
      <c r="N3871" s="5">
        <v>0</v>
      </c>
      <c r="O3871" s="5">
        <v>1278768.81</v>
      </c>
      <c r="P3871" s="5" t="s">
        <v>33</v>
      </c>
      <c r="Q3871" s="12" t="s">
        <v>22</v>
      </c>
    </row>
    <row r="3872" spans="1:17" x14ac:dyDescent="0.25">
      <c r="A3872" s="4" t="s">
        <v>3328</v>
      </c>
      <c r="B3872" s="4"/>
      <c r="C3872" s="3">
        <v>312682</v>
      </c>
      <c r="D3872" s="11"/>
      <c r="E3872" s="4" t="s">
        <v>17</v>
      </c>
      <c r="F3872" s="4" t="s">
        <v>18</v>
      </c>
      <c r="G3872" s="4" t="s">
        <v>19</v>
      </c>
      <c r="H3872" s="4" t="s">
        <v>20</v>
      </c>
      <c r="I3872" s="5">
        <v>946236.24</v>
      </c>
      <c r="J3872" s="5">
        <v>72907.502315585574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 t="s">
        <v>21</v>
      </c>
      <c r="Q3872" s="12" t="s">
        <v>22</v>
      </c>
    </row>
    <row r="3873" spans="1:17" x14ac:dyDescent="0.25">
      <c r="A3873" s="4" t="s">
        <v>3329</v>
      </c>
      <c r="B3873" s="4"/>
      <c r="C3873" s="3">
        <v>308645</v>
      </c>
      <c r="D3873" s="11"/>
      <c r="E3873" s="4" t="s">
        <v>24</v>
      </c>
      <c r="F3873" s="4" t="s">
        <v>18</v>
      </c>
      <c r="G3873" s="4" t="s">
        <v>19</v>
      </c>
      <c r="H3873" s="4" t="s">
        <v>25</v>
      </c>
      <c r="I3873" s="5">
        <v>2255.5300000000002</v>
      </c>
      <c r="J3873" s="5">
        <v>2255.5300000000002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 t="s">
        <v>21</v>
      </c>
      <c r="Q3873" s="12" t="s">
        <v>26</v>
      </c>
    </row>
    <row r="3874" spans="1:17" x14ac:dyDescent="0.25">
      <c r="A3874" s="4" t="s">
        <v>3330</v>
      </c>
      <c r="B3874" s="4"/>
      <c r="C3874" s="3">
        <v>312474</v>
      </c>
      <c r="D3874" s="11"/>
      <c r="E3874" s="4" t="s">
        <v>17</v>
      </c>
      <c r="F3874" s="4" t="s">
        <v>18</v>
      </c>
      <c r="G3874" s="4" t="s">
        <v>48</v>
      </c>
      <c r="H3874" s="4" t="s">
        <v>20</v>
      </c>
      <c r="I3874" s="5">
        <v>105685.69</v>
      </c>
      <c r="J3874" s="5">
        <v>8143.0824171342874</v>
      </c>
      <c r="K3874" s="5">
        <v>0</v>
      </c>
      <c r="L3874" s="5">
        <v>0</v>
      </c>
      <c r="M3874" s="5">
        <v>0</v>
      </c>
      <c r="N3874" s="5">
        <v>105685.69</v>
      </c>
      <c r="O3874" s="5">
        <v>105685.69</v>
      </c>
      <c r="P3874" s="5" t="s">
        <v>49</v>
      </c>
      <c r="Q3874" s="12" t="s">
        <v>22</v>
      </c>
    </row>
    <row r="3875" spans="1:17" x14ac:dyDescent="0.25">
      <c r="A3875" s="4" t="s">
        <v>3331</v>
      </c>
      <c r="B3875" s="4"/>
      <c r="C3875" s="3">
        <v>311580</v>
      </c>
      <c r="D3875" s="11"/>
      <c r="E3875" s="4" t="s">
        <v>17</v>
      </c>
      <c r="F3875" s="4" t="s">
        <v>18</v>
      </c>
      <c r="G3875" s="4" t="s">
        <v>48</v>
      </c>
      <c r="H3875" s="4" t="s">
        <v>20</v>
      </c>
      <c r="I3875" s="5">
        <v>394025.34</v>
      </c>
      <c r="J3875" s="5">
        <v>30359.65245682135</v>
      </c>
      <c r="K3875" s="5">
        <v>0</v>
      </c>
      <c r="L3875" s="5">
        <v>0</v>
      </c>
      <c r="M3875" s="5">
        <v>0</v>
      </c>
      <c r="N3875" s="5">
        <v>394025.34</v>
      </c>
      <c r="O3875" s="5">
        <v>394025.34</v>
      </c>
      <c r="P3875" s="5" t="s">
        <v>49</v>
      </c>
      <c r="Q3875" s="12" t="s">
        <v>22</v>
      </c>
    </row>
    <row r="3876" spans="1:17" x14ac:dyDescent="0.25">
      <c r="A3876" s="4" t="s">
        <v>3332</v>
      </c>
      <c r="B3876" s="4"/>
      <c r="C3876" s="3">
        <v>320259</v>
      </c>
      <c r="D3876" s="11"/>
      <c r="E3876" s="4" t="s">
        <v>17</v>
      </c>
      <c r="F3876" s="4" t="s">
        <v>18</v>
      </c>
      <c r="G3876" s="4" t="s">
        <v>19</v>
      </c>
      <c r="H3876" s="4" t="s">
        <v>20</v>
      </c>
      <c r="I3876" s="5">
        <v>387583.54</v>
      </c>
      <c r="J3876" s="5">
        <v>29863.31176666078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 t="s">
        <v>21</v>
      </c>
      <c r="Q3876" s="12" t="s">
        <v>22</v>
      </c>
    </row>
    <row r="3877" spans="1:17" x14ac:dyDescent="0.25">
      <c r="A3877" s="4" t="s">
        <v>3333</v>
      </c>
      <c r="B3877" s="4"/>
      <c r="C3877" s="3">
        <v>314798</v>
      </c>
      <c r="D3877" s="11"/>
      <c r="E3877" s="4" t="s">
        <v>27</v>
      </c>
      <c r="F3877" s="4" t="s">
        <v>18</v>
      </c>
      <c r="G3877" s="4" t="s">
        <v>19</v>
      </c>
      <c r="H3877" s="4" t="s">
        <v>25</v>
      </c>
      <c r="I3877" s="5">
        <v>57316.68</v>
      </c>
      <c r="J3877" s="5">
        <v>57316.68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 t="s">
        <v>21</v>
      </c>
      <c r="Q3877" s="12" t="s">
        <v>28</v>
      </c>
    </row>
    <row r="3878" spans="1:17" x14ac:dyDescent="0.25">
      <c r="A3878" s="4" t="s">
        <v>3334</v>
      </c>
      <c r="B3878" s="4"/>
      <c r="C3878" s="3">
        <v>312659</v>
      </c>
      <c r="D3878" s="11"/>
      <c r="E3878" s="4" t="s">
        <v>17</v>
      </c>
      <c r="F3878" s="4" t="s">
        <v>18</v>
      </c>
      <c r="G3878" s="4" t="s">
        <v>19</v>
      </c>
      <c r="H3878" s="4" t="s">
        <v>25</v>
      </c>
      <c r="I3878" s="5">
        <v>19800.169999999998</v>
      </c>
      <c r="J3878" s="5">
        <v>19800.169999999998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 t="s">
        <v>21</v>
      </c>
      <c r="Q3878" s="12" t="s">
        <v>22</v>
      </c>
    </row>
    <row r="3879" spans="1:17" x14ac:dyDescent="0.25">
      <c r="A3879" s="4" t="s">
        <v>3335</v>
      </c>
      <c r="B3879" s="4"/>
      <c r="C3879" s="3">
        <v>310450</v>
      </c>
      <c r="D3879" s="11"/>
      <c r="E3879" s="4" t="s">
        <v>17</v>
      </c>
      <c r="F3879" s="4" t="s">
        <v>18</v>
      </c>
      <c r="G3879" s="4" t="s">
        <v>19</v>
      </c>
      <c r="H3879" s="4" t="s">
        <v>20</v>
      </c>
      <c r="I3879" s="5">
        <v>714623.72</v>
      </c>
      <c r="J3879" s="5">
        <v>55061.757643812482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 t="s">
        <v>21</v>
      </c>
      <c r="Q3879" s="12" t="s">
        <v>22</v>
      </c>
    </row>
    <row r="3880" spans="1:17" x14ac:dyDescent="0.25">
      <c r="A3880" s="4" t="s">
        <v>3336</v>
      </c>
      <c r="B3880" s="4"/>
      <c r="C3880" s="3">
        <v>313941</v>
      </c>
      <c r="D3880" s="11"/>
      <c r="E3880" s="4" t="s">
        <v>17</v>
      </c>
      <c r="F3880" s="4" t="s">
        <v>18</v>
      </c>
      <c r="G3880" s="4" t="s">
        <v>19</v>
      </c>
      <c r="H3880" s="4" t="s">
        <v>20</v>
      </c>
      <c r="I3880" s="5">
        <v>243723</v>
      </c>
      <c r="J3880" s="5">
        <v>18778.857156074962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 t="s">
        <v>21</v>
      </c>
      <c r="Q3880" s="12" t="s">
        <v>22</v>
      </c>
    </row>
    <row r="3881" spans="1:17" x14ac:dyDescent="0.25">
      <c r="A3881" s="4" t="s">
        <v>3337</v>
      </c>
      <c r="B3881" s="4"/>
      <c r="C3881" s="3">
        <v>309858</v>
      </c>
      <c r="D3881" s="11"/>
      <c r="E3881" s="4" t="s">
        <v>17</v>
      </c>
      <c r="F3881" s="4" t="s">
        <v>18</v>
      </c>
      <c r="G3881" s="4" t="s">
        <v>19</v>
      </c>
      <c r="H3881" s="4" t="s">
        <v>20</v>
      </c>
      <c r="I3881" s="5">
        <v>1062291.23</v>
      </c>
      <c r="J3881" s="5">
        <v>81849.539297978321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 t="s">
        <v>21</v>
      </c>
      <c r="Q3881" s="12" t="s">
        <v>22</v>
      </c>
    </row>
    <row r="3882" spans="1:17" x14ac:dyDescent="0.25">
      <c r="A3882" s="4" t="s">
        <v>3338</v>
      </c>
      <c r="B3882" s="4"/>
      <c r="C3882" s="3">
        <v>320540</v>
      </c>
      <c r="D3882" s="11"/>
      <c r="E3882" s="4" t="s">
        <v>17</v>
      </c>
      <c r="F3882" s="4" t="s">
        <v>18</v>
      </c>
      <c r="G3882" s="4" t="s">
        <v>19</v>
      </c>
      <c r="H3882" s="4" t="s">
        <v>20</v>
      </c>
      <c r="I3882" s="5">
        <v>407659.42</v>
      </c>
      <c r="J3882" s="5">
        <v>31410.158321161187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 t="s">
        <v>21</v>
      </c>
      <c r="Q3882" s="12" t="s">
        <v>22</v>
      </c>
    </row>
    <row r="3883" spans="1:17" x14ac:dyDescent="0.25">
      <c r="A3883" s="4" t="s">
        <v>3339</v>
      </c>
      <c r="B3883" s="4"/>
      <c r="C3883" s="3">
        <v>316522</v>
      </c>
      <c r="D3883" s="11"/>
      <c r="E3883" s="4" t="s">
        <v>17</v>
      </c>
      <c r="F3883" s="4" t="s">
        <v>18</v>
      </c>
      <c r="G3883" s="4" t="s">
        <v>19</v>
      </c>
      <c r="H3883" s="4" t="s">
        <v>20</v>
      </c>
      <c r="I3883" s="5">
        <v>2939680.89</v>
      </c>
      <c r="J3883" s="5">
        <v>226502.41264777354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 t="s">
        <v>21</v>
      </c>
      <c r="Q3883" s="12" t="s">
        <v>22</v>
      </c>
    </row>
    <row r="3884" spans="1:17" x14ac:dyDescent="0.25">
      <c r="A3884" s="4" t="s">
        <v>3340</v>
      </c>
      <c r="B3884" s="4"/>
      <c r="C3884" s="3">
        <v>319069</v>
      </c>
      <c r="D3884" s="11"/>
      <c r="E3884" s="4" t="s">
        <v>17</v>
      </c>
      <c r="F3884" s="4" t="s">
        <v>18</v>
      </c>
      <c r="G3884" s="4" t="s">
        <v>19</v>
      </c>
      <c r="H3884" s="4" t="s">
        <v>20</v>
      </c>
      <c r="I3884" s="5">
        <v>96657.08</v>
      </c>
      <c r="J3884" s="5">
        <v>7447.4280164092434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 t="s">
        <v>21</v>
      </c>
      <c r="Q3884" s="12" t="s">
        <v>22</v>
      </c>
    </row>
    <row r="3885" spans="1:17" x14ac:dyDescent="0.25">
      <c r="A3885" s="4" t="s">
        <v>3341</v>
      </c>
      <c r="B3885" s="4"/>
      <c r="C3885" s="3">
        <v>312052</v>
      </c>
      <c r="D3885" s="11"/>
      <c r="E3885" s="4" t="s">
        <v>17</v>
      </c>
      <c r="F3885" s="4" t="s">
        <v>18</v>
      </c>
      <c r="G3885" s="4" t="s">
        <v>48</v>
      </c>
      <c r="H3885" s="4" t="s">
        <v>20</v>
      </c>
      <c r="I3885" s="5">
        <v>490645.7</v>
      </c>
      <c r="J3885" s="5">
        <v>37804.251197229678</v>
      </c>
      <c r="K3885" s="5">
        <v>0</v>
      </c>
      <c r="L3885" s="5">
        <v>0</v>
      </c>
      <c r="M3885" s="5">
        <v>0</v>
      </c>
      <c r="N3885" s="5">
        <v>490645.7</v>
      </c>
      <c r="O3885" s="5">
        <v>490645.7</v>
      </c>
      <c r="P3885" s="5" t="s">
        <v>49</v>
      </c>
      <c r="Q3885" s="12" t="s">
        <v>22</v>
      </c>
    </row>
    <row r="3886" spans="1:17" x14ac:dyDescent="0.25">
      <c r="A3886" s="4" t="s">
        <v>3342</v>
      </c>
      <c r="B3886" s="4"/>
      <c r="C3886" s="3">
        <v>311434</v>
      </c>
      <c r="D3886" s="11"/>
      <c r="E3886" s="4" t="s">
        <v>17</v>
      </c>
      <c r="F3886" s="4" t="s">
        <v>18</v>
      </c>
      <c r="G3886" s="4" t="s">
        <v>19</v>
      </c>
      <c r="H3886" s="4" t="s">
        <v>20</v>
      </c>
      <c r="I3886" s="5">
        <v>790559.83</v>
      </c>
      <c r="J3886" s="5">
        <v>60912.634921205237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 t="s">
        <v>21</v>
      </c>
      <c r="Q3886" s="12" t="s">
        <v>22</v>
      </c>
    </row>
    <row r="3887" spans="1:17" x14ac:dyDescent="0.25">
      <c r="A3887" s="4" t="s">
        <v>3343</v>
      </c>
      <c r="B3887" s="4"/>
      <c r="C3887" s="3">
        <v>315701</v>
      </c>
      <c r="D3887" s="11"/>
      <c r="E3887" s="4" t="s">
        <v>17</v>
      </c>
      <c r="F3887" s="4" t="s">
        <v>18</v>
      </c>
      <c r="G3887" s="4" t="s">
        <v>19</v>
      </c>
      <c r="H3887" s="4" t="s">
        <v>25</v>
      </c>
      <c r="I3887" s="5">
        <v>694238.53</v>
      </c>
      <c r="J3887" s="5">
        <v>694238.53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 t="s">
        <v>21</v>
      </c>
      <c r="Q3887" s="12" t="s">
        <v>22</v>
      </c>
    </row>
    <row r="3888" spans="1:17" x14ac:dyDescent="0.25">
      <c r="A3888" s="4" t="s">
        <v>3344</v>
      </c>
      <c r="B3888" s="4"/>
      <c r="C3888" s="3">
        <v>319238</v>
      </c>
      <c r="D3888" s="11"/>
      <c r="E3888" s="4" t="s">
        <v>17</v>
      </c>
      <c r="F3888" s="4" t="s">
        <v>18</v>
      </c>
      <c r="G3888" s="4" t="s">
        <v>19</v>
      </c>
      <c r="H3888" s="4" t="s">
        <v>20</v>
      </c>
      <c r="I3888" s="5">
        <v>816499.42</v>
      </c>
      <c r="J3888" s="5">
        <v>62911.280331351802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 t="s">
        <v>21</v>
      </c>
      <c r="Q3888" s="12" t="s">
        <v>22</v>
      </c>
    </row>
    <row r="3889" spans="1:17" x14ac:dyDescent="0.25">
      <c r="A3889" s="4" t="s">
        <v>3345</v>
      </c>
      <c r="B3889" s="4"/>
      <c r="C3889" s="3">
        <v>315701</v>
      </c>
      <c r="D3889" s="11"/>
      <c r="E3889" s="4" t="s">
        <v>17</v>
      </c>
      <c r="F3889" s="4" t="s">
        <v>18</v>
      </c>
      <c r="G3889" s="4" t="s">
        <v>19</v>
      </c>
      <c r="H3889" s="4" t="s">
        <v>25</v>
      </c>
      <c r="I3889" s="5">
        <v>694238.53</v>
      </c>
      <c r="J3889" s="5">
        <v>694238.53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 t="s">
        <v>21</v>
      </c>
      <c r="Q3889" s="12" t="s">
        <v>22</v>
      </c>
    </row>
    <row r="3890" spans="1:17" x14ac:dyDescent="0.25">
      <c r="A3890" s="4" t="s">
        <v>3346</v>
      </c>
      <c r="B3890" s="4"/>
      <c r="C3890" s="3">
        <v>316002</v>
      </c>
      <c r="D3890" s="11"/>
      <c r="E3890" s="4" t="s">
        <v>17</v>
      </c>
      <c r="F3890" s="4" t="s">
        <v>18</v>
      </c>
      <c r="G3890" s="4" t="s">
        <v>19</v>
      </c>
      <c r="H3890" s="4" t="s">
        <v>25</v>
      </c>
      <c r="I3890" s="5">
        <v>227215.12</v>
      </c>
      <c r="J3890" s="5">
        <v>227215.12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 t="s">
        <v>21</v>
      </c>
      <c r="Q3890" s="12" t="s">
        <v>22</v>
      </c>
    </row>
    <row r="3891" spans="1:17" x14ac:dyDescent="0.25">
      <c r="A3891" s="4" t="s">
        <v>3347</v>
      </c>
      <c r="B3891" s="4"/>
      <c r="C3891" s="3">
        <v>314798</v>
      </c>
      <c r="D3891" s="11"/>
      <c r="E3891" s="4" t="s">
        <v>27</v>
      </c>
      <c r="F3891" s="4" t="s">
        <v>18</v>
      </c>
      <c r="G3891" s="4" t="s">
        <v>19</v>
      </c>
      <c r="H3891" s="4" t="s">
        <v>25</v>
      </c>
      <c r="I3891" s="5">
        <v>12204.43</v>
      </c>
      <c r="J3891" s="5">
        <v>12204.43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 t="s">
        <v>21</v>
      </c>
      <c r="Q3891" s="12" t="s">
        <v>28</v>
      </c>
    </row>
    <row r="3892" spans="1:17" x14ac:dyDescent="0.25">
      <c r="A3892" s="4" t="s">
        <v>3348</v>
      </c>
      <c r="B3892" s="4"/>
      <c r="C3892" s="3">
        <v>314549</v>
      </c>
      <c r="D3892" s="11"/>
      <c r="E3892" s="4" t="s">
        <v>17</v>
      </c>
      <c r="F3892" s="4" t="s">
        <v>18</v>
      </c>
      <c r="G3892" s="4" t="s">
        <v>48</v>
      </c>
      <c r="H3892" s="4" t="s">
        <v>20</v>
      </c>
      <c r="I3892" s="5">
        <v>48010.51</v>
      </c>
      <c r="J3892" s="5">
        <v>3699.2097966966949</v>
      </c>
      <c r="K3892" s="5">
        <v>0</v>
      </c>
      <c r="L3892" s="5">
        <v>0</v>
      </c>
      <c r="M3892" s="5">
        <v>0</v>
      </c>
      <c r="N3892" s="5">
        <v>48010.51</v>
      </c>
      <c r="O3892" s="5">
        <v>48010.51</v>
      </c>
      <c r="P3892" s="5" t="s">
        <v>49</v>
      </c>
      <c r="Q3892" s="12" t="s">
        <v>22</v>
      </c>
    </row>
    <row r="3893" spans="1:17" x14ac:dyDescent="0.25">
      <c r="A3893" s="4" t="s">
        <v>3349</v>
      </c>
      <c r="B3893" s="4"/>
      <c r="C3893" s="3">
        <v>319073</v>
      </c>
      <c r="D3893" s="11"/>
      <c r="E3893" s="4" t="s">
        <v>17</v>
      </c>
      <c r="F3893" s="4" t="s">
        <v>18</v>
      </c>
      <c r="G3893" s="4" t="s">
        <v>19</v>
      </c>
      <c r="H3893" s="4" t="s">
        <v>20</v>
      </c>
      <c r="I3893" s="5">
        <v>2641892.34</v>
      </c>
      <c r="J3893" s="5">
        <v>203557.80486285096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 t="s">
        <v>21</v>
      </c>
      <c r="Q3893" s="12" t="s">
        <v>22</v>
      </c>
    </row>
    <row r="3894" spans="1:17" x14ac:dyDescent="0.25">
      <c r="A3894" s="4" t="s">
        <v>3350</v>
      </c>
      <c r="B3894" s="4"/>
      <c r="C3894" s="3">
        <v>314292</v>
      </c>
      <c r="D3894" s="11"/>
      <c r="E3894" s="4" t="s">
        <v>24</v>
      </c>
      <c r="F3894" s="4" t="s">
        <v>18</v>
      </c>
      <c r="G3894" s="4" t="s">
        <v>19</v>
      </c>
      <c r="H3894" s="4" t="s">
        <v>25</v>
      </c>
      <c r="I3894" s="5">
        <v>92999.32</v>
      </c>
      <c r="J3894" s="5">
        <v>92999.32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 t="s">
        <v>21</v>
      </c>
      <c r="Q3894" s="12" t="s">
        <v>26</v>
      </c>
    </row>
    <row r="3895" spans="1:17" x14ac:dyDescent="0.25">
      <c r="A3895" s="4" t="s">
        <v>3351</v>
      </c>
      <c r="B3895" s="4"/>
      <c r="C3895" s="3">
        <v>314376</v>
      </c>
      <c r="D3895" s="11"/>
      <c r="E3895" s="4" t="s">
        <v>24</v>
      </c>
      <c r="F3895" s="4" t="s">
        <v>18</v>
      </c>
      <c r="G3895" s="4" t="s">
        <v>19</v>
      </c>
      <c r="H3895" s="4" t="s">
        <v>25</v>
      </c>
      <c r="I3895" s="5">
        <v>304806.86</v>
      </c>
      <c r="J3895" s="5">
        <v>304806.86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 t="s">
        <v>21</v>
      </c>
      <c r="Q3895" s="12" t="s">
        <v>28</v>
      </c>
    </row>
    <row r="3896" spans="1:17" x14ac:dyDescent="0.25">
      <c r="A3896" s="4" t="s">
        <v>3352</v>
      </c>
      <c r="B3896" s="4"/>
      <c r="C3896" s="3">
        <v>317033</v>
      </c>
      <c r="D3896" s="11"/>
      <c r="E3896" s="4" t="s">
        <v>43</v>
      </c>
      <c r="F3896" s="4" t="s">
        <v>18</v>
      </c>
      <c r="G3896" s="4" t="s">
        <v>19</v>
      </c>
      <c r="H3896" s="4" t="s">
        <v>25</v>
      </c>
      <c r="I3896" s="5">
        <v>47423.67</v>
      </c>
      <c r="J3896" s="5">
        <v>47423.67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 t="s">
        <v>21</v>
      </c>
      <c r="Q3896" s="12" t="s">
        <v>691</v>
      </c>
    </row>
    <row r="3897" spans="1:17" x14ac:dyDescent="0.25">
      <c r="A3897" s="4" t="s">
        <v>3353</v>
      </c>
      <c r="B3897" s="4"/>
      <c r="C3897" s="3">
        <v>315701</v>
      </c>
      <c r="D3897" s="11"/>
      <c r="E3897" s="4" t="s">
        <v>17</v>
      </c>
      <c r="F3897" s="4" t="s">
        <v>18</v>
      </c>
      <c r="G3897" s="4" t="s">
        <v>19</v>
      </c>
      <c r="H3897" s="4" t="s">
        <v>25</v>
      </c>
      <c r="I3897" s="5">
        <v>3444550.76</v>
      </c>
      <c r="J3897" s="5">
        <v>3444550.76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 t="s">
        <v>21</v>
      </c>
      <c r="Q3897" s="12" t="s">
        <v>22</v>
      </c>
    </row>
    <row r="3898" spans="1:17" x14ac:dyDescent="0.25">
      <c r="A3898" s="4" t="s">
        <v>3354</v>
      </c>
      <c r="B3898" s="4"/>
      <c r="C3898" s="3">
        <v>318707</v>
      </c>
      <c r="D3898" s="11"/>
      <c r="E3898" s="4" t="s">
        <v>24</v>
      </c>
      <c r="F3898" s="4" t="s">
        <v>18</v>
      </c>
      <c r="G3898" s="4" t="s">
        <v>19</v>
      </c>
      <c r="H3898" s="4" t="s">
        <v>25</v>
      </c>
      <c r="I3898" s="5">
        <v>20904.89</v>
      </c>
      <c r="J3898" s="5">
        <v>20904.89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 t="s">
        <v>21</v>
      </c>
      <c r="Q3898" s="12" t="s">
        <v>26</v>
      </c>
    </row>
    <row r="3899" spans="1:17" x14ac:dyDescent="0.25">
      <c r="A3899" s="4" t="s">
        <v>3355</v>
      </c>
      <c r="B3899" s="4"/>
      <c r="C3899" s="3">
        <v>314798</v>
      </c>
      <c r="D3899" s="11"/>
      <c r="E3899" s="4" t="s">
        <v>43</v>
      </c>
      <c r="F3899" s="4" t="s">
        <v>18</v>
      </c>
      <c r="G3899" s="4" t="s">
        <v>19</v>
      </c>
      <c r="H3899" s="4" t="s">
        <v>25</v>
      </c>
      <c r="I3899" s="5">
        <v>128663.42</v>
      </c>
      <c r="J3899" s="5">
        <v>128663.42</v>
      </c>
      <c r="K3899" s="5">
        <v>0</v>
      </c>
      <c r="L3899" s="5">
        <v>0</v>
      </c>
      <c r="M3899" s="5">
        <v>0</v>
      </c>
      <c r="N3899" s="5">
        <v>0</v>
      </c>
      <c r="O3899" s="5">
        <v>0</v>
      </c>
      <c r="P3899" s="5" t="s">
        <v>21</v>
      </c>
      <c r="Q3899" s="12" t="s">
        <v>28</v>
      </c>
    </row>
    <row r="3900" spans="1:17" x14ac:dyDescent="0.25">
      <c r="A3900" s="4" t="s">
        <v>3356</v>
      </c>
      <c r="B3900" s="4"/>
      <c r="C3900" s="3">
        <v>316002</v>
      </c>
      <c r="D3900" s="11"/>
      <c r="E3900" s="4" t="s">
        <v>17</v>
      </c>
      <c r="F3900" s="4" t="s">
        <v>18</v>
      </c>
      <c r="G3900" s="4" t="s">
        <v>19</v>
      </c>
      <c r="H3900" s="4" t="s">
        <v>25</v>
      </c>
      <c r="I3900" s="5">
        <v>226050.71000000002</v>
      </c>
      <c r="J3900" s="5">
        <v>226050.71000000002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 t="s">
        <v>21</v>
      </c>
      <c r="Q3900" s="12" t="s">
        <v>22</v>
      </c>
    </row>
    <row r="3901" spans="1:17" x14ac:dyDescent="0.25">
      <c r="A3901" s="4" t="s">
        <v>3357</v>
      </c>
      <c r="B3901" s="4"/>
      <c r="C3901" s="3">
        <v>319857</v>
      </c>
      <c r="D3901" s="11"/>
      <c r="E3901" s="4" t="s">
        <v>17</v>
      </c>
      <c r="F3901" s="4" t="s">
        <v>18</v>
      </c>
      <c r="G3901" s="4" t="s">
        <v>48</v>
      </c>
      <c r="H3901" s="4" t="s">
        <v>20</v>
      </c>
      <c r="I3901" s="5">
        <v>4026574.42</v>
      </c>
      <c r="J3901" s="5">
        <v>310247.55916136509</v>
      </c>
      <c r="K3901" s="5">
        <v>0</v>
      </c>
      <c r="L3901" s="5">
        <v>0</v>
      </c>
      <c r="M3901" s="5">
        <v>0</v>
      </c>
      <c r="N3901" s="5">
        <v>4026574.42</v>
      </c>
      <c r="O3901" s="5">
        <v>4026574.42</v>
      </c>
      <c r="P3901" s="5" t="s">
        <v>49</v>
      </c>
      <c r="Q3901" s="12" t="s">
        <v>22</v>
      </c>
    </row>
    <row r="3902" spans="1:17" x14ac:dyDescent="0.25">
      <c r="A3902" s="4" t="s">
        <v>3358</v>
      </c>
      <c r="B3902" s="4"/>
      <c r="C3902" s="3">
        <v>315701</v>
      </c>
      <c r="D3902" s="11"/>
      <c r="E3902" s="4" t="s">
        <v>17</v>
      </c>
      <c r="F3902" s="4" t="s">
        <v>18</v>
      </c>
      <c r="G3902" s="4" t="s">
        <v>19</v>
      </c>
      <c r="H3902" s="4" t="s">
        <v>25</v>
      </c>
      <c r="I3902" s="5">
        <v>550782.77</v>
      </c>
      <c r="J3902" s="5">
        <v>550782.77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 t="s">
        <v>21</v>
      </c>
      <c r="Q3902" s="12" t="s">
        <v>22</v>
      </c>
    </row>
    <row r="3903" spans="1:17" x14ac:dyDescent="0.25">
      <c r="A3903" s="4" t="s">
        <v>3359</v>
      </c>
      <c r="B3903" s="4"/>
      <c r="C3903" s="3">
        <v>314798</v>
      </c>
      <c r="D3903" s="11"/>
      <c r="E3903" s="4" t="s">
        <v>43</v>
      </c>
      <c r="F3903" s="4" t="s">
        <v>18</v>
      </c>
      <c r="G3903" s="4" t="s">
        <v>19</v>
      </c>
      <c r="H3903" s="4" t="s">
        <v>25</v>
      </c>
      <c r="I3903" s="5">
        <v>77538.720000000001</v>
      </c>
      <c r="J3903" s="5">
        <v>77538.720000000001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 t="s">
        <v>21</v>
      </c>
      <c r="Q3903" s="12" t="s">
        <v>28</v>
      </c>
    </row>
    <row r="3904" spans="1:17" x14ac:dyDescent="0.25">
      <c r="A3904" s="4" t="s">
        <v>3360</v>
      </c>
      <c r="B3904" s="4"/>
      <c r="C3904" s="3">
        <v>310474</v>
      </c>
      <c r="D3904" s="11"/>
      <c r="E3904" s="4" t="s">
        <v>27</v>
      </c>
      <c r="F3904" s="4" t="s">
        <v>18</v>
      </c>
      <c r="G3904" s="4" t="s">
        <v>19</v>
      </c>
      <c r="H3904" s="4" t="s">
        <v>25</v>
      </c>
      <c r="I3904" s="5">
        <v>19337464.949999999</v>
      </c>
      <c r="J3904" s="5">
        <v>19337464.949999999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 t="s">
        <v>21</v>
      </c>
      <c r="Q3904" s="12" t="s">
        <v>22</v>
      </c>
    </row>
    <row r="3905" spans="1:17" x14ac:dyDescent="0.25">
      <c r="A3905" s="4" t="s">
        <v>3361</v>
      </c>
      <c r="B3905" s="4"/>
      <c r="C3905" s="3">
        <v>312677</v>
      </c>
      <c r="D3905" s="11"/>
      <c r="E3905" s="4" t="s">
        <v>17</v>
      </c>
      <c r="F3905" s="4" t="s">
        <v>18</v>
      </c>
      <c r="G3905" s="4" t="s">
        <v>19</v>
      </c>
      <c r="H3905" s="4" t="s">
        <v>20</v>
      </c>
      <c r="I3905" s="5">
        <v>319624.56</v>
      </c>
      <c r="J3905" s="5">
        <v>24627.072355966859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 t="s">
        <v>21</v>
      </c>
      <c r="Q3905" s="12" t="s">
        <v>22</v>
      </c>
    </row>
    <row r="3906" spans="1:17" x14ac:dyDescent="0.25">
      <c r="A3906" s="4" t="s">
        <v>3362</v>
      </c>
      <c r="B3906" s="4"/>
      <c r="C3906" s="3">
        <v>312466</v>
      </c>
      <c r="D3906" s="11"/>
      <c r="E3906" s="4" t="s">
        <v>17</v>
      </c>
      <c r="F3906" s="4" t="s">
        <v>18</v>
      </c>
      <c r="G3906" s="4" t="s">
        <v>19</v>
      </c>
      <c r="H3906" s="4" t="s">
        <v>20</v>
      </c>
      <c r="I3906" s="5">
        <v>551778.02</v>
      </c>
      <c r="J3906" s="5">
        <v>42514.49645475344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 t="s">
        <v>21</v>
      </c>
      <c r="Q3906" s="12" t="s">
        <v>22</v>
      </c>
    </row>
    <row r="3907" spans="1:17" x14ac:dyDescent="0.25">
      <c r="A3907" s="4" t="s">
        <v>3363</v>
      </c>
      <c r="B3907" s="4"/>
      <c r="C3907" s="3">
        <v>315528</v>
      </c>
      <c r="D3907" s="11"/>
      <c r="E3907" s="4" t="s">
        <v>17</v>
      </c>
      <c r="F3907" s="4" t="s">
        <v>18</v>
      </c>
      <c r="G3907" s="4" t="s">
        <v>19</v>
      </c>
      <c r="H3907" s="4" t="s">
        <v>20</v>
      </c>
      <c r="I3907" s="5">
        <v>392546.93</v>
      </c>
      <c r="J3907" s="5">
        <v>30245.740966284498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 t="s">
        <v>21</v>
      </c>
      <c r="Q3907" s="12" t="s">
        <v>22</v>
      </c>
    </row>
    <row r="3908" spans="1:17" x14ac:dyDescent="0.25">
      <c r="A3908" s="4">
        <v>30000626</v>
      </c>
      <c r="B3908" s="4"/>
      <c r="C3908" s="3">
        <v>328128</v>
      </c>
      <c r="D3908" s="11"/>
      <c r="E3908" s="4" t="s">
        <v>17</v>
      </c>
      <c r="F3908" s="4" t="s">
        <v>18</v>
      </c>
      <c r="G3908" s="4" t="s">
        <v>19</v>
      </c>
      <c r="H3908" s="4" t="s">
        <v>25</v>
      </c>
      <c r="I3908" s="5">
        <v>2035595.93</v>
      </c>
      <c r="J3908" s="5">
        <v>2035595.93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 t="s">
        <v>21</v>
      </c>
      <c r="Q3908" s="12" t="s">
        <v>22</v>
      </c>
    </row>
    <row r="3909" spans="1:17" x14ac:dyDescent="0.25">
      <c r="A3909" s="4" t="s">
        <v>3364</v>
      </c>
      <c r="B3909" s="4"/>
      <c r="C3909" s="3">
        <v>315314</v>
      </c>
      <c r="D3909" s="11"/>
      <c r="E3909" s="4" t="s">
        <v>17</v>
      </c>
      <c r="F3909" s="4" t="s">
        <v>18</v>
      </c>
      <c r="G3909" s="4" t="s">
        <v>48</v>
      </c>
      <c r="H3909" s="4" t="s">
        <v>20</v>
      </c>
      <c r="I3909" s="5">
        <v>3388055.82</v>
      </c>
      <c r="J3909" s="5">
        <v>261049.70101544957</v>
      </c>
      <c r="K3909" s="5">
        <v>0</v>
      </c>
      <c r="L3909" s="5">
        <v>0</v>
      </c>
      <c r="M3909" s="5">
        <v>0</v>
      </c>
      <c r="N3909" s="5">
        <v>3388055.82</v>
      </c>
      <c r="O3909" s="5">
        <v>3388055.82</v>
      </c>
      <c r="P3909" s="5" t="s">
        <v>49</v>
      </c>
      <c r="Q3909" s="12" t="s">
        <v>22</v>
      </c>
    </row>
    <row r="3910" spans="1:17" x14ac:dyDescent="0.25">
      <c r="A3910" s="4" t="s">
        <v>3365</v>
      </c>
      <c r="B3910" s="4"/>
      <c r="C3910" s="3">
        <v>316859</v>
      </c>
      <c r="D3910" s="11"/>
      <c r="E3910" s="4" t="s">
        <v>17</v>
      </c>
      <c r="F3910" s="4" t="s">
        <v>18</v>
      </c>
      <c r="G3910" s="4" t="s">
        <v>48</v>
      </c>
      <c r="H3910" s="4" t="s">
        <v>20</v>
      </c>
      <c r="I3910" s="5">
        <v>66764.62</v>
      </c>
      <c r="J3910" s="5">
        <v>5144.2139726641526</v>
      </c>
      <c r="K3910" s="5">
        <v>0</v>
      </c>
      <c r="L3910" s="5">
        <v>0</v>
      </c>
      <c r="M3910" s="5">
        <v>0</v>
      </c>
      <c r="N3910" s="5">
        <v>66764.62</v>
      </c>
      <c r="O3910" s="5">
        <v>66764.62</v>
      </c>
      <c r="P3910" s="5" t="s">
        <v>49</v>
      </c>
      <c r="Q3910" s="12" t="s">
        <v>22</v>
      </c>
    </row>
    <row r="3911" spans="1:17" x14ac:dyDescent="0.25">
      <c r="A3911" s="4" t="s">
        <v>3366</v>
      </c>
      <c r="B3911" s="4"/>
      <c r="C3911" s="3">
        <v>318581</v>
      </c>
      <c r="D3911" s="11"/>
      <c r="E3911" s="4" t="s">
        <v>17</v>
      </c>
      <c r="F3911" s="4" t="s">
        <v>18</v>
      </c>
      <c r="G3911" s="4" t="s">
        <v>19</v>
      </c>
      <c r="H3911" s="4" t="s">
        <v>20</v>
      </c>
      <c r="I3911" s="5">
        <v>124198.02</v>
      </c>
      <c r="J3911" s="5">
        <v>9569.4574440957203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 t="s">
        <v>21</v>
      </c>
      <c r="Q3911" s="12" t="s">
        <v>22</v>
      </c>
    </row>
    <row r="3912" spans="1:17" x14ac:dyDescent="0.25">
      <c r="A3912" s="4" t="s">
        <v>3367</v>
      </c>
      <c r="B3912" s="4"/>
      <c r="C3912" s="3">
        <v>315628</v>
      </c>
      <c r="D3912" s="11"/>
      <c r="E3912" s="4" t="s">
        <v>24</v>
      </c>
      <c r="F3912" s="4" t="s">
        <v>18</v>
      </c>
      <c r="G3912" s="4" t="s">
        <v>19</v>
      </c>
      <c r="H3912" s="4" t="s">
        <v>20</v>
      </c>
      <c r="I3912" s="5">
        <v>371505.79</v>
      </c>
      <c r="J3912" s="5">
        <v>28624.521128760032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 t="s">
        <v>21</v>
      </c>
      <c r="Q3912" s="12" t="s">
        <v>22</v>
      </c>
    </row>
    <row r="3913" spans="1:17" x14ac:dyDescent="0.25">
      <c r="A3913" s="4" t="s">
        <v>3368</v>
      </c>
      <c r="B3913" s="4"/>
      <c r="C3913" s="3">
        <v>319840</v>
      </c>
      <c r="D3913" s="11"/>
      <c r="E3913" s="4" t="s">
        <v>17</v>
      </c>
      <c r="F3913" s="4" t="s">
        <v>18</v>
      </c>
      <c r="G3913" s="4" t="s">
        <v>48</v>
      </c>
      <c r="H3913" s="4" t="s">
        <v>20</v>
      </c>
      <c r="I3913" s="5">
        <v>1661570.13</v>
      </c>
      <c r="J3913" s="5">
        <v>128023.97855791575</v>
      </c>
      <c r="K3913" s="5">
        <v>0</v>
      </c>
      <c r="L3913" s="5">
        <v>0</v>
      </c>
      <c r="M3913" s="5">
        <v>0</v>
      </c>
      <c r="N3913" s="5">
        <v>1661570.13</v>
      </c>
      <c r="O3913" s="5">
        <v>1661570.13</v>
      </c>
      <c r="P3913" s="5" t="s">
        <v>49</v>
      </c>
      <c r="Q3913" s="12" t="s">
        <v>22</v>
      </c>
    </row>
    <row r="3914" spans="1:17" x14ac:dyDescent="0.25">
      <c r="A3914" s="4" t="s">
        <v>3369</v>
      </c>
      <c r="B3914" s="4"/>
      <c r="C3914" s="3">
        <v>319766</v>
      </c>
      <c r="D3914" s="11"/>
      <c r="E3914" s="4" t="s">
        <v>17</v>
      </c>
      <c r="F3914" s="4" t="s">
        <v>18</v>
      </c>
      <c r="G3914" s="4" t="s">
        <v>19</v>
      </c>
      <c r="H3914" s="4" t="s">
        <v>20</v>
      </c>
      <c r="I3914" s="5">
        <v>1661722.55</v>
      </c>
      <c r="J3914" s="5">
        <v>128035.72251891956</v>
      </c>
      <c r="K3914" s="5">
        <v>1661722.55</v>
      </c>
      <c r="L3914" s="5">
        <v>0</v>
      </c>
      <c r="M3914" s="5">
        <v>0</v>
      </c>
      <c r="N3914" s="5">
        <v>0</v>
      </c>
      <c r="O3914" s="5">
        <v>1661722.55</v>
      </c>
      <c r="P3914" s="5" t="s">
        <v>33</v>
      </c>
      <c r="Q3914" s="12" t="s">
        <v>22</v>
      </c>
    </row>
    <row r="3915" spans="1:17" x14ac:dyDescent="0.25">
      <c r="A3915" s="4" t="s">
        <v>3370</v>
      </c>
      <c r="B3915" s="4"/>
      <c r="C3915" s="3">
        <v>315628</v>
      </c>
      <c r="D3915" s="11"/>
      <c r="E3915" s="4" t="s">
        <v>24</v>
      </c>
      <c r="F3915" s="4" t="s">
        <v>18</v>
      </c>
      <c r="G3915" s="4" t="s">
        <v>19</v>
      </c>
      <c r="H3915" s="4" t="s">
        <v>20</v>
      </c>
      <c r="I3915" s="5">
        <v>123835.59</v>
      </c>
      <c r="J3915" s="5">
        <v>9541.532212586686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 t="s">
        <v>21</v>
      </c>
      <c r="Q3915" s="12" t="s">
        <v>22</v>
      </c>
    </row>
    <row r="3916" spans="1:17" x14ac:dyDescent="0.25">
      <c r="A3916" s="4">
        <v>30000399</v>
      </c>
      <c r="B3916" s="4"/>
      <c r="C3916" s="3">
        <v>316978</v>
      </c>
      <c r="D3916" s="11"/>
      <c r="E3916" s="4" t="s">
        <v>24</v>
      </c>
      <c r="F3916" s="4" t="s">
        <v>18</v>
      </c>
      <c r="G3916" s="4" t="s">
        <v>19</v>
      </c>
      <c r="H3916" s="4" t="s">
        <v>25</v>
      </c>
      <c r="I3916" s="5">
        <v>344309.91</v>
      </c>
      <c r="J3916" s="5">
        <v>344309.91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 t="s">
        <v>21</v>
      </c>
      <c r="Q3916" s="12" t="s">
        <v>26</v>
      </c>
    </row>
    <row r="3917" spans="1:17" x14ac:dyDescent="0.25">
      <c r="A3917" s="4" t="s">
        <v>3371</v>
      </c>
      <c r="B3917" s="4"/>
      <c r="C3917" s="3">
        <v>318406</v>
      </c>
      <c r="D3917" s="11"/>
      <c r="E3917" s="4" t="s">
        <v>24</v>
      </c>
      <c r="F3917" s="4" t="s">
        <v>18</v>
      </c>
      <c r="G3917" s="4" t="s">
        <v>48</v>
      </c>
      <c r="H3917" s="4" t="s">
        <v>25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 t="s">
        <v>21</v>
      </c>
      <c r="Q3917" s="12" t="s">
        <v>293</v>
      </c>
    </row>
    <row r="3918" spans="1:17" x14ac:dyDescent="0.25">
      <c r="A3918" s="4" t="s">
        <v>3372</v>
      </c>
      <c r="B3918" s="4"/>
      <c r="C3918" s="3">
        <v>317195</v>
      </c>
      <c r="D3918" s="11"/>
      <c r="E3918" s="4" t="s">
        <v>17</v>
      </c>
      <c r="F3918" s="4" t="s">
        <v>18</v>
      </c>
      <c r="G3918" s="4" t="s">
        <v>19</v>
      </c>
      <c r="H3918" s="4" t="s">
        <v>20</v>
      </c>
      <c r="I3918" s="5">
        <v>755162.1</v>
      </c>
      <c r="J3918" s="5">
        <v>58185.239823822922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 t="s">
        <v>21</v>
      </c>
      <c r="Q3918" s="12" t="s">
        <v>22</v>
      </c>
    </row>
    <row r="3919" spans="1:17" x14ac:dyDescent="0.25">
      <c r="A3919" s="4" t="s">
        <v>3373</v>
      </c>
      <c r="B3919" s="4"/>
      <c r="C3919" s="3">
        <v>318795</v>
      </c>
      <c r="D3919" s="11"/>
      <c r="E3919" s="4" t="s">
        <v>17</v>
      </c>
      <c r="F3919" s="4" t="s">
        <v>18</v>
      </c>
      <c r="G3919" s="4" t="s">
        <v>19</v>
      </c>
      <c r="H3919" s="4" t="s">
        <v>20</v>
      </c>
      <c r="I3919" s="5">
        <v>310766.45</v>
      </c>
      <c r="J3919" s="5">
        <v>23944.554980246066</v>
      </c>
      <c r="K3919" s="5">
        <v>310766.45</v>
      </c>
      <c r="L3919" s="5">
        <v>0</v>
      </c>
      <c r="M3919" s="5">
        <v>0</v>
      </c>
      <c r="N3919" s="5">
        <v>0</v>
      </c>
      <c r="O3919" s="5">
        <v>310766.45</v>
      </c>
      <c r="P3919" s="5" t="s">
        <v>33</v>
      </c>
      <c r="Q3919" s="12" t="s">
        <v>22</v>
      </c>
    </row>
    <row r="3920" spans="1:17" x14ac:dyDescent="0.25">
      <c r="A3920" s="4" t="s">
        <v>3374</v>
      </c>
      <c r="B3920" s="4"/>
      <c r="C3920" s="3">
        <v>315432</v>
      </c>
      <c r="D3920" s="11"/>
      <c r="E3920" s="4" t="s">
        <v>17</v>
      </c>
      <c r="F3920" s="4" t="s">
        <v>18</v>
      </c>
      <c r="G3920" s="4" t="s">
        <v>19</v>
      </c>
      <c r="H3920" s="4" t="s">
        <v>20</v>
      </c>
      <c r="I3920" s="5">
        <v>1260555.25</v>
      </c>
      <c r="J3920" s="5">
        <v>97125.78204392019</v>
      </c>
      <c r="K3920" s="5">
        <v>1260555.25</v>
      </c>
      <c r="L3920" s="5">
        <v>0</v>
      </c>
      <c r="M3920" s="5">
        <v>0</v>
      </c>
      <c r="N3920" s="5">
        <v>0</v>
      </c>
      <c r="O3920" s="5">
        <v>1260555.25</v>
      </c>
      <c r="P3920" s="5" t="s">
        <v>33</v>
      </c>
      <c r="Q3920" s="12" t="s">
        <v>22</v>
      </c>
    </row>
    <row r="3921" spans="1:17" x14ac:dyDescent="0.25">
      <c r="A3921" s="4" t="s">
        <v>3375</v>
      </c>
      <c r="B3921" s="4"/>
      <c r="C3921" s="3">
        <v>309017</v>
      </c>
      <c r="D3921" s="11"/>
      <c r="E3921" s="4" t="s">
        <v>17</v>
      </c>
      <c r="F3921" s="4" t="s">
        <v>18</v>
      </c>
      <c r="G3921" s="4" t="s">
        <v>48</v>
      </c>
      <c r="H3921" s="4" t="s">
        <v>20</v>
      </c>
      <c r="I3921" s="5">
        <v>544109.80000000005</v>
      </c>
      <c r="J3921" s="5">
        <v>41923.66010356231</v>
      </c>
      <c r="K3921" s="5">
        <v>0</v>
      </c>
      <c r="L3921" s="5">
        <v>0</v>
      </c>
      <c r="M3921" s="5">
        <v>0</v>
      </c>
      <c r="N3921" s="5">
        <v>544109.80000000005</v>
      </c>
      <c r="O3921" s="5">
        <v>544109.80000000005</v>
      </c>
      <c r="P3921" s="5" t="s">
        <v>49</v>
      </c>
      <c r="Q3921" s="12" t="s">
        <v>22</v>
      </c>
    </row>
    <row r="3922" spans="1:17" x14ac:dyDescent="0.25">
      <c r="A3922" s="4" t="s">
        <v>3376</v>
      </c>
      <c r="B3922" s="4"/>
      <c r="C3922" s="3">
        <v>320462</v>
      </c>
      <c r="D3922" s="11"/>
      <c r="E3922" s="4" t="s">
        <v>17</v>
      </c>
      <c r="F3922" s="4" t="s">
        <v>18</v>
      </c>
      <c r="G3922" s="4" t="s">
        <v>19</v>
      </c>
      <c r="H3922" s="4" t="s">
        <v>25</v>
      </c>
      <c r="I3922" s="5">
        <v>648318.21</v>
      </c>
      <c r="J3922" s="5">
        <v>648318.21</v>
      </c>
      <c r="K3922" s="5">
        <v>0</v>
      </c>
      <c r="L3922" s="5">
        <v>0</v>
      </c>
      <c r="M3922" s="5">
        <v>0</v>
      </c>
      <c r="N3922" s="5">
        <v>0</v>
      </c>
      <c r="O3922" s="5">
        <v>0</v>
      </c>
      <c r="P3922" s="5" t="s">
        <v>21</v>
      </c>
      <c r="Q3922" s="12" t="s">
        <v>22</v>
      </c>
    </row>
    <row r="3923" spans="1:17" x14ac:dyDescent="0.25">
      <c r="A3923" s="4" t="s">
        <v>3377</v>
      </c>
      <c r="B3923" s="4"/>
      <c r="C3923" s="3">
        <v>310920</v>
      </c>
      <c r="D3923" s="11"/>
      <c r="E3923" s="4" t="s">
        <v>17</v>
      </c>
      <c r="F3923" s="4" t="s">
        <v>18</v>
      </c>
      <c r="G3923" s="4" t="s">
        <v>19</v>
      </c>
      <c r="H3923" s="4" t="s">
        <v>20</v>
      </c>
      <c r="I3923" s="5">
        <v>860553.37</v>
      </c>
      <c r="J3923" s="5">
        <v>66305.637179949874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 t="s">
        <v>21</v>
      </c>
      <c r="Q3923" s="12" t="s">
        <v>22</v>
      </c>
    </row>
    <row r="3924" spans="1:17" x14ac:dyDescent="0.25">
      <c r="A3924" s="4" t="s">
        <v>3378</v>
      </c>
      <c r="B3924" s="4"/>
      <c r="C3924" s="3">
        <v>310920</v>
      </c>
      <c r="D3924" s="11"/>
      <c r="E3924" s="4" t="s">
        <v>17</v>
      </c>
      <c r="F3924" s="4" t="s">
        <v>18</v>
      </c>
      <c r="G3924" s="4" t="s">
        <v>19</v>
      </c>
      <c r="H3924" s="4" t="s">
        <v>20</v>
      </c>
      <c r="I3924" s="5">
        <v>930330.7</v>
      </c>
      <c r="J3924" s="5">
        <v>71681.980458189122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 t="s">
        <v>21</v>
      </c>
      <c r="Q3924" s="12" t="s">
        <v>22</v>
      </c>
    </row>
    <row r="3925" spans="1:17" x14ac:dyDescent="0.25">
      <c r="A3925" s="4" t="s">
        <v>3379</v>
      </c>
      <c r="B3925" s="4"/>
      <c r="C3925" s="3">
        <v>310666</v>
      </c>
      <c r="D3925" s="11"/>
      <c r="E3925" s="4" t="s">
        <v>24</v>
      </c>
      <c r="F3925" s="4" t="s">
        <v>18</v>
      </c>
      <c r="G3925" s="4" t="s">
        <v>19</v>
      </c>
      <c r="H3925" s="4" t="s">
        <v>25</v>
      </c>
      <c r="I3925" s="5">
        <v>27422.57</v>
      </c>
      <c r="J3925" s="5">
        <v>27422.57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 t="s">
        <v>21</v>
      </c>
      <c r="Q3925" s="12" t="s">
        <v>22</v>
      </c>
    </row>
    <row r="3926" spans="1:17" x14ac:dyDescent="0.25">
      <c r="A3926" s="4">
        <v>30000379</v>
      </c>
      <c r="B3926" s="4"/>
      <c r="C3926" s="3">
        <v>308666</v>
      </c>
      <c r="D3926" s="11"/>
      <c r="E3926" s="4" t="s">
        <v>17</v>
      </c>
      <c r="F3926" s="4" t="s">
        <v>18</v>
      </c>
      <c r="G3926" s="4" t="s">
        <v>19</v>
      </c>
      <c r="H3926" s="4" t="s">
        <v>20</v>
      </c>
      <c r="I3926" s="5">
        <v>1014683.58</v>
      </c>
      <c r="J3926" s="5">
        <v>78181.369864291672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 t="s">
        <v>21</v>
      </c>
      <c r="Q3926" s="12" t="s">
        <v>22</v>
      </c>
    </row>
    <row r="3927" spans="1:17" x14ac:dyDescent="0.25">
      <c r="A3927" s="4" t="s">
        <v>3380</v>
      </c>
      <c r="B3927" s="4"/>
      <c r="C3927" s="3">
        <v>314554</v>
      </c>
      <c r="D3927" s="11"/>
      <c r="E3927" s="4" t="s">
        <v>17</v>
      </c>
      <c r="F3927" s="4" t="s">
        <v>18</v>
      </c>
      <c r="G3927" s="4" t="s">
        <v>19</v>
      </c>
      <c r="H3927" s="4" t="s">
        <v>20</v>
      </c>
      <c r="I3927" s="5">
        <v>844797.58000000007</v>
      </c>
      <c r="J3927" s="5">
        <v>65091.653560057159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 t="s">
        <v>21</v>
      </c>
      <c r="Q3927" s="12" t="s">
        <v>22</v>
      </c>
    </row>
    <row r="3928" spans="1:17" x14ac:dyDescent="0.25">
      <c r="A3928" s="4">
        <v>30000135</v>
      </c>
      <c r="B3928" s="4"/>
      <c r="C3928" s="3">
        <v>317922</v>
      </c>
      <c r="D3928" s="11"/>
      <c r="E3928" s="4" t="s">
        <v>24</v>
      </c>
      <c r="F3928" s="4" t="s">
        <v>18</v>
      </c>
      <c r="G3928" s="4" t="s">
        <v>19</v>
      </c>
      <c r="H3928" s="4" t="s">
        <v>25</v>
      </c>
      <c r="I3928" s="5">
        <v>242273.23</v>
      </c>
      <c r="J3928" s="5">
        <v>242273.23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 t="s">
        <v>21</v>
      </c>
      <c r="Q3928" s="12" t="s">
        <v>26</v>
      </c>
    </row>
    <row r="3929" spans="1:17" x14ac:dyDescent="0.25">
      <c r="A3929" s="4" t="s">
        <v>3381</v>
      </c>
      <c r="B3929" s="4"/>
      <c r="C3929" s="3">
        <v>308973</v>
      </c>
      <c r="D3929" s="11"/>
      <c r="E3929" s="4" t="s">
        <v>24</v>
      </c>
      <c r="F3929" s="4" t="s">
        <v>18</v>
      </c>
      <c r="G3929" s="4" t="s">
        <v>48</v>
      </c>
      <c r="H3929" s="4" t="s">
        <v>25</v>
      </c>
      <c r="I3929" s="5">
        <v>131308.24</v>
      </c>
      <c r="J3929" s="5">
        <v>131308.24</v>
      </c>
      <c r="K3929" s="5">
        <v>131308.24</v>
      </c>
      <c r="L3929" s="5">
        <v>0</v>
      </c>
      <c r="M3929" s="5">
        <v>0</v>
      </c>
      <c r="N3929" s="5">
        <v>0</v>
      </c>
      <c r="O3929" s="5">
        <v>131308.24</v>
      </c>
      <c r="P3929" s="5" t="s">
        <v>33</v>
      </c>
      <c r="Q3929" s="12" t="s">
        <v>97</v>
      </c>
    </row>
    <row r="3930" spans="1:17" x14ac:dyDescent="0.25">
      <c r="A3930" s="4" t="s">
        <v>3382</v>
      </c>
      <c r="B3930" s="4"/>
      <c r="C3930" s="3">
        <v>311951</v>
      </c>
      <c r="D3930" s="11"/>
      <c r="E3930" s="4" t="s">
        <v>17</v>
      </c>
      <c r="F3930" s="4" t="s">
        <v>18</v>
      </c>
      <c r="G3930" s="4" t="s">
        <v>19</v>
      </c>
      <c r="H3930" s="4" t="s">
        <v>20</v>
      </c>
      <c r="I3930" s="5">
        <v>1418594.63</v>
      </c>
      <c r="J3930" s="5">
        <v>109302.71627685943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 t="s">
        <v>21</v>
      </c>
      <c r="Q3930" s="12" t="s">
        <v>22</v>
      </c>
    </row>
    <row r="3931" spans="1:17" x14ac:dyDescent="0.25">
      <c r="A3931" s="4" t="s">
        <v>3383</v>
      </c>
      <c r="B3931" s="4"/>
      <c r="C3931" s="3">
        <v>308645</v>
      </c>
      <c r="D3931" s="11"/>
      <c r="E3931" s="4" t="s">
        <v>24</v>
      </c>
      <c r="F3931" s="4" t="s">
        <v>18</v>
      </c>
      <c r="G3931" s="4" t="s">
        <v>19</v>
      </c>
      <c r="H3931" s="4" t="s">
        <v>25</v>
      </c>
      <c r="I3931" s="5">
        <v>5545.46</v>
      </c>
      <c r="J3931" s="5">
        <v>5545.46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 t="s">
        <v>21</v>
      </c>
      <c r="Q3931" s="12" t="s">
        <v>26</v>
      </c>
    </row>
    <row r="3932" spans="1:17" x14ac:dyDescent="0.25">
      <c r="A3932" s="4" t="s">
        <v>3384</v>
      </c>
      <c r="B3932" s="4"/>
      <c r="C3932" s="3">
        <v>315144</v>
      </c>
      <c r="D3932" s="11"/>
      <c r="E3932" s="4" t="s">
        <v>24</v>
      </c>
      <c r="F3932" s="4" t="s">
        <v>18</v>
      </c>
      <c r="G3932" s="4" t="s">
        <v>19</v>
      </c>
      <c r="H3932" s="4" t="s">
        <v>25</v>
      </c>
      <c r="I3932" s="5">
        <v>5697.38</v>
      </c>
      <c r="J3932" s="5">
        <v>5697.38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 t="s">
        <v>21</v>
      </c>
      <c r="Q3932" s="12" t="s">
        <v>26</v>
      </c>
    </row>
    <row r="3933" spans="1:17" x14ac:dyDescent="0.25">
      <c r="A3933" s="4" t="s">
        <v>3385</v>
      </c>
      <c r="B3933" s="4"/>
      <c r="C3933" s="3">
        <v>311144</v>
      </c>
      <c r="D3933" s="11"/>
      <c r="E3933" s="4" t="s">
        <v>24</v>
      </c>
      <c r="F3933" s="4" t="s">
        <v>18</v>
      </c>
      <c r="G3933" s="4" t="s">
        <v>19</v>
      </c>
      <c r="H3933" s="4" t="s">
        <v>25</v>
      </c>
      <c r="I3933" s="5">
        <v>87334.19</v>
      </c>
      <c r="J3933" s="5">
        <v>87334.19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 t="s">
        <v>21</v>
      </c>
      <c r="Q3933" s="12" t="s">
        <v>250</v>
      </c>
    </row>
    <row r="3934" spans="1:17" x14ac:dyDescent="0.25">
      <c r="A3934" s="4" t="s">
        <v>3386</v>
      </c>
      <c r="B3934" s="4"/>
      <c r="C3934" s="3">
        <v>317808</v>
      </c>
      <c r="D3934" s="11"/>
      <c r="E3934" s="4" t="s">
        <v>17</v>
      </c>
      <c r="F3934" s="4" t="s">
        <v>18</v>
      </c>
      <c r="G3934" s="4" t="s">
        <v>48</v>
      </c>
      <c r="H3934" s="4" t="s">
        <v>20</v>
      </c>
      <c r="I3934" s="5">
        <v>175429.33</v>
      </c>
      <c r="J3934" s="5">
        <v>13516.829880872694</v>
      </c>
      <c r="K3934" s="5">
        <v>0</v>
      </c>
      <c r="L3934" s="5">
        <v>0</v>
      </c>
      <c r="M3934" s="5">
        <v>0</v>
      </c>
      <c r="N3934" s="5">
        <v>175429.33</v>
      </c>
      <c r="O3934" s="5">
        <v>175429.33</v>
      </c>
      <c r="P3934" s="5" t="s">
        <v>49</v>
      </c>
      <c r="Q3934" s="12" t="s">
        <v>22</v>
      </c>
    </row>
    <row r="3935" spans="1:17" x14ac:dyDescent="0.25">
      <c r="A3935" s="4" t="s">
        <v>3387</v>
      </c>
      <c r="B3935" s="4"/>
      <c r="C3935" s="3">
        <v>312689</v>
      </c>
      <c r="D3935" s="11"/>
      <c r="E3935" s="4" t="s">
        <v>17</v>
      </c>
      <c r="F3935" s="4" t="s">
        <v>18</v>
      </c>
      <c r="G3935" s="4" t="s">
        <v>19</v>
      </c>
      <c r="H3935" s="4" t="s">
        <v>20</v>
      </c>
      <c r="I3935" s="5">
        <v>603973.89</v>
      </c>
      <c r="J3935" s="5">
        <v>46536.18823955446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 t="s">
        <v>21</v>
      </c>
      <c r="Q3935" s="12" t="s">
        <v>22</v>
      </c>
    </row>
    <row r="3936" spans="1:17" x14ac:dyDescent="0.25">
      <c r="A3936" s="4" t="s">
        <v>3388</v>
      </c>
      <c r="B3936" s="4"/>
      <c r="C3936" s="3">
        <v>309847</v>
      </c>
      <c r="D3936" s="11"/>
      <c r="E3936" s="4" t="s">
        <v>43</v>
      </c>
      <c r="F3936" s="4" t="s">
        <v>18</v>
      </c>
      <c r="G3936" s="4" t="s">
        <v>19</v>
      </c>
      <c r="H3936" s="4" t="s">
        <v>25</v>
      </c>
      <c r="I3936" s="5">
        <v>400137.14</v>
      </c>
      <c r="J3936" s="5">
        <v>400137.14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 t="s">
        <v>21</v>
      </c>
      <c r="Q3936" s="12" t="s">
        <v>22</v>
      </c>
    </row>
    <row r="3937" spans="1:17" x14ac:dyDescent="0.25">
      <c r="A3937" s="4" t="s">
        <v>3389</v>
      </c>
      <c r="B3937" s="4"/>
      <c r="C3937" s="3">
        <v>312097</v>
      </c>
      <c r="D3937" s="11"/>
      <c r="E3937" s="4" t="s">
        <v>17</v>
      </c>
      <c r="F3937" s="4" t="s">
        <v>18</v>
      </c>
      <c r="G3937" s="4" t="s">
        <v>19</v>
      </c>
      <c r="H3937" s="4" t="s">
        <v>25</v>
      </c>
      <c r="I3937" s="5">
        <v>881116.41</v>
      </c>
      <c r="J3937" s="5">
        <v>881116.41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 t="s">
        <v>21</v>
      </c>
      <c r="Q3937" s="12" t="s">
        <v>22</v>
      </c>
    </row>
    <row r="3938" spans="1:17" x14ac:dyDescent="0.25">
      <c r="A3938" s="4" t="s">
        <v>3390</v>
      </c>
      <c r="B3938" s="4"/>
      <c r="C3938" s="3">
        <v>316522</v>
      </c>
      <c r="D3938" s="11"/>
      <c r="E3938" s="4" t="s">
        <v>24</v>
      </c>
      <c r="F3938" s="4" t="s">
        <v>18</v>
      </c>
      <c r="G3938" s="4" t="s">
        <v>19</v>
      </c>
      <c r="H3938" s="4" t="s">
        <v>20</v>
      </c>
      <c r="I3938" s="5">
        <v>2000293.57</v>
      </c>
      <c r="J3938" s="5">
        <v>154122.61961835867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 t="s">
        <v>21</v>
      </c>
      <c r="Q3938" s="12" t="s">
        <v>22</v>
      </c>
    </row>
    <row r="3939" spans="1:17" x14ac:dyDescent="0.25">
      <c r="A3939" s="4" t="s">
        <v>3391</v>
      </c>
      <c r="B3939" s="4"/>
      <c r="C3939" s="3">
        <v>315701</v>
      </c>
      <c r="D3939" s="11"/>
      <c r="E3939" s="4" t="s">
        <v>17</v>
      </c>
      <c r="F3939" s="4" t="s">
        <v>18</v>
      </c>
      <c r="G3939" s="4" t="s">
        <v>19</v>
      </c>
      <c r="H3939" s="4" t="s">
        <v>25</v>
      </c>
      <c r="I3939" s="5">
        <v>694238.53</v>
      </c>
      <c r="J3939" s="5">
        <v>694238.53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 t="s">
        <v>21</v>
      </c>
      <c r="Q3939" s="12" t="s">
        <v>22</v>
      </c>
    </row>
    <row r="3940" spans="1:17" x14ac:dyDescent="0.25">
      <c r="A3940" s="4" t="s">
        <v>3392</v>
      </c>
      <c r="B3940" s="4"/>
      <c r="C3940" s="3">
        <v>317847</v>
      </c>
      <c r="D3940" s="11"/>
      <c r="E3940" s="4" t="s">
        <v>17</v>
      </c>
      <c r="F3940" s="4" t="s">
        <v>18</v>
      </c>
      <c r="G3940" s="4" t="s">
        <v>19</v>
      </c>
      <c r="H3940" s="4" t="s">
        <v>25</v>
      </c>
      <c r="I3940" s="5">
        <v>426788.32</v>
      </c>
      <c r="J3940" s="5">
        <v>426788.32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 t="s">
        <v>21</v>
      </c>
      <c r="Q3940" s="12" t="s">
        <v>22</v>
      </c>
    </row>
    <row r="3941" spans="1:17" x14ac:dyDescent="0.25">
      <c r="A3941" s="4" t="s">
        <v>3393</v>
      </c>
      <c r="B3941" s="4"/>
      <c r="C3941" s="3">
        <v>318874</v>
      </c>
      <c r="D3941" s="11"/>
      <c r="E3941" s="4" t="s">
        <v>17</v>
      </c>
      <c r="F3941" s="4" t="s">
        <v>18</v>
      </c>
      <c r="G3941" s="4" t="s">
        <v>48</v>
      </c>
      <c r="H3941" s="4" t="s">
        <v>20</v>
      </c>
      <c r="I3941" s="5">
        <v>3447153.02</v>
      </c>
      <c r="J3941" s="5">
        <v>265603.14027692261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 t="s">
        <v>21</v>
      </c>
      <c r="Q3941" s="12" t="s">
        <v>22</v>
      </c>
    </row>
    <row r="3942" spans="1:17" x14ac:dyDescent="0.25">
      <c r="A3942" s="4" t="s">
        <v>3394</v>
      </c>
      <c r="B3942" s="4"/>
      <c r="C3942" s="3">
        <v>315430</v>
      </c>
      <c r="D3942" s="11"/>
      <c r="E3942" s="4" t="s">
        <v>24</v>
      </c>
      <c r="F3942" s="4" t="s">
        <v>18</v>
      </c>
      <c r="G3942" s="4" t="s">
        <v>19</v>
      </c>
      <c r="H3942" s="4" t="s">
        <v>25</v>
      </c>
      <c r="I3942" s="5">
        <v>16143.35</v>
      </c>
      <c r="J3942" s="5">
        <v>16143.35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 t="s">
        <v>21</v>
      </c>
      <c r="Q3942" s="12" t="s">
        <v>41</v>
      </c>
    </row>
    <row r="3943" spans="1:17" x14ac:dyDescent="0.25">
      <c r="A3943" s="4" t="s">
        <v>3395</v>
      </c>
      <c r="B3943" s="4"/>
      <c r="C3943" s="3">
        <v>309617</v>
      </c>
      <c r="D3943" s="11"/>
      <c r="E3943" s="4" t="s">
        <v>17</v>
      </c>
      <c r="F3943" s="4" t="s">
        <v>18</v>
      </c>
      <c r="G3943" s="4" t="s">
        <v>19</v>
      </c>
      <c r="H3943" s="4" t="s">
        <v>25</v>
      </c>
      <c r="I3943" s="5">
        <v>401910.99</v>
      </c>
      <c r="J3943" s="5">
        <v>401910.99</v>
      </c>
      <c r="K3943" s="5">
        <v>0</v>
      </c>
      <c r="L3943" s="5">
        <v>0</v>
      </c>
      <c r="M3943" s="5">
        <v>0</v>
      </c>
      <c r="N3943" s="5">
        <v>0</v>
      </c>
      <c r="O3943" s="5">
        <v>0</v>
      </c>
      <c r="P3943" s="5" t="s">
        <v>21</v>
      </c>
      <c r="Q3943" s="12" t="s">
        <v>290</v>
      </c>
    </row>
    <row r="3944" spans="1:17" x14ac:dyDescent="0.25">
      <c r="A3944" s="4" t="s">
        <v>3396</v>
      </c>
      <c r="B3944" s="4"/>
      <c r="C3944" s="3">
        <v>315628</v>
      </c>
      <c r="D3944" s="11"/>
      <c r="E3944" s="4" t="s">
        <v>24</v>
      </c>
      <c r="F3944" s="4" t="s">
        <v>18</v>
      </c>
      <c r="G3944" s="4" t="s">
        <v>19</v>
      </c>
      <c r="H3944" s="4" t="s">
        <v>20</v>
      </c>
      <c r="I3944" s="5">
        <v>3709386.43</v>
      </c>
      <c r="J3944" s="5">
        <v>285808.22452395898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 t="s">
        <v>21</v>
      </c>
      <c r="Q3944" s="12" t="s">
        <v>22</v>
      </c>
    </row>
    <row r="3945" spans="1:17" x14ac:dyDescent="0.25">
      <c r="A3945" s="4" t="s">
        <v>3397</v>
      </c>
      <c r="B3945" s="4"/>
      <c r="C3945" s="3">
        <v>316409</v>
      </c>
      <c r="D3945" s="11"/>
      <c r="E3945" s="4" t="s">
        <v>17</v>
      </c>
      <c r="F3945" s="4" t="s">
        <v>18</v>
      </c>
      <c r="G3945" s="4" t="s">
        <v>19</v>
      </c>
      <c r="H3945" s="4" t="s">
        <v>20</v>
      </c>
      <c r="I3945" s="5">
        <v>1409704.28</v>
      </c>
      <c r="J3945" s="5">
        <v>108617.71480913783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 t="s">
        <v>21</v>
      </c>
      <c r="Q3945" s="12" t="s">
        <v>22</v>
      </c>
    </row>
    <row r="3946" spans="1:17" x14ac:dyDescent="0.25">
      <c r="A3946" s="4" t="s">
        <v>3398</v>
      </c>
      <c r="B3946" s="4"/>
      <c r="C3946" s="3">
        <v>317799</v>
      </c>
      <c r="D3946" s="11"/>
      <c r="E3946" s="4" t="s">
        <v>17</v>
      </c>
      <c r="F3946" s="4" t="s">
        <v>18</v>
      </c>
      <c r="G3946" s="4" t="s">
        <v>19</v>
      </c>
      <c r="H3946" s="4" t="s">
        <v>20</v>
      </c>
      <c r="I3946" s="5">
        <v>1549592.56</v>
      </c>
      <c r="J3946" s="5">
        <v>119396.10678662464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 t="s">
        <v>21</v>
      </c>
      <c r="Q3946" s="12" t="s">
        <v>22</v>
      </c>
    </row>
    <row r="3947" spans="1:17" x14ac:dyDescent="0.25">
      <c r="A3947" s="4">
        <v>30000586</v>
      </c>
      <c r="B3947" s="4"/>
      <c r="C3947" s="3">
        <v>317806</v>
      </c>
      <c r="D3947" s="11"/>
      <c r="E3947" s="4" t="s">
        <v>24</v>
      </c>
      <c r="F3947" s="4" t="s">
        <v>18</v>
      </c>
      <c r="G3947" s="4" t="s">
        <v>19</v>
      </c>
      <c r="H3947" s="4" t="s">
        <v>25</v>
      </c>
      <c r="I3947" s="5">
        <v>79945.960000000006</v>
      </c>
      <c r="J3947" s="5">
        <v>79945.960000000006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 t="s">
        <v>21</v>
      </c>
      <c r="Q3947" s="12" t="s">
        <v>22</v>
      </c>
    </row>
    <row r="3948" spans="1:17" x14ac:dyDescent="0.25">
      <c r="A3948" s="4" t="s">
        <v>3399</v>
      </c>
      <c r="B3948" s="4"/>
      <c r="C3948" s="3">
        <v>320174</v>
      </c>
      <c r="D3948" s="11"/>
      <c r="E3948" s="4" t="s">
        <v>17</v>
      </c>
      <c r="F3948" s="4" t="s">
        <v>18</v>
      </c>
      <c r="G3948" s="4" t="s">
        <v>48</v>
      </c>
      <c r="H3948" s="4" t="s">
        <v>20</v>
      </c>
      <c r="I3948" s="5">
        <v>573949.91</v>
      </c>
      <c r="J3948" s="5">
        <v>44222.840579806092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 t="s">
        <v>21</v>
      </c>
      <c r="Q3948" s="12" t="s">
        <v>22</v>
      </c>
    </row>
    <row r="3949" spans="1:17" x14ac:dyDescent="0.25">
      <c r="A3949" s="4">
        <v>30000699</v>
      </c>
      <c r="B3949" s="4"/>
      <c r="C3949" s="3">
        <v>318359</v>
      </c>
      <c r="D3949" s="11"/>
      <c r="E3949" s="4" t="s">
        <v>27</v>
      </c>
      <c r="F3949" s="4" t="s">
        <v>18</v>
      </c>
      <c r="G3949" s="4" t="s">
        <v>19</v>
      </c>
      <c r="H3949" s="4" t="s">
        <v>20</v>
      </c>
      <c r="I3949" s="5">
        <v>1800032.7</v>
      </c>
      <c r="J3949" s="5">
        <v>138692.51957986702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 t="s">
        <v>21</v>
      </c>
      <c r="Q3949" s="12" t="s">
        <v>22</v>
      </c>
    </row>
    <row r="3950" spans="1:17" x14ac:dyDescent="0.25">
      <c r="A3950" s="4" t="s">
        <v>3400</v>
      </c>
      <c r="B3950" s="4"/>
      <c r="C3950" s="3">
        <v>315963</v>
      </c>
      <c r="D3950" s="11"/>
      <c r="E3950" s="4" t="s">
        <v>27</v>
      </c>
      <c r="F3950" s="4" t="s">
        <v>18</v>
      </c>
      <c r="G3950" s="4" t="s">
        <v>19</v>
      </c>
      <c r="H3950" s="4" t="s">
        <v>25</v>
      </c>
      <c r="I3950" s="5">
        <v>160322.47</v>
      </c>
      <c r="J3950" s="5">
        <v>160322.47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 t="s">
        <v>21</v>
      </c>
      <c r="Q3950" s="12" t="s">
        <v>1523</v>
      </c>
    </row>
    <row r="3951" spans="1:17" x14ac:dyDescent="0.25">
      <c r="A3951" s="4" t="s">
        <v>3401</v>
      </c>
      <c r="B3951" s="4"/>
      <c r="C3951" s="3">
        <v>312089</v>
      </c>
      <c r="D3951" s="11"/>
      <c r="E3951" s="4" t="s">
        <v>24</v>
      </c>
      <c r="F3951" s="4" t="s">
        <v>18</v>
      </c>
      <c r="G3951" s="4" t="s">
        <v>19</v>
      </c>
      <c r="H3951" s="4" t="s">
        <v>25</v>
      </c>
      <c r="I3951" s="5">
        <v>216960.57</v>
      </c>
      <c r="J3951" s="5">
        <v>216960.57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 t="s">
        <v>21</v>
      </c>
      <c r="Q3951" s="12" t="s">
        <v>26</v>
      </c>
    </row>
    <row r="3952" spans="1:17" x14ac:dyDescent="0.25">
      <c r="A3952" s="4" t="s">
        <v>3402</v>
      </c>
      <c r="B3952" s="4"/>
      <c r="C3952" s="3">
        <v>318822</v>
      </c>
      <c r="D3952" s="11"/>
      <c r="E3952" s="4" t="s">
        <v>17</v>
      </c>
      <c r="F3952" s="4" t="s">
        <v>18</v>
      </c>
      <c r="G3952" s="4" t="s">
        <v>19</v>
      </c>
      <c r="H3952" s="4" t="s">
        <v>25</v>
      </c>
      <c r="I3952" s="5">
        <v>63600.14</v>
      </c>
      <c r="J3952" s="5">
        <v>63600.14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 t="s">
        <v>21</v>
      </c>
      <c r="Q3952" s="12" t="s">
        <v>22</v>
      </c>
    </row>
    <row r="3953" spans="1:17" x14ac:dyDescent="0.25">
      <c r="A3953" s="4" t="s">
        <v>3403</v>
      </c>
      <c r="B3953" s="4"/>
      <c r="C3953" s="3">
        <v>316749</v>
      </c>
      <c r="D3953" s="11"/>
      <c r="E3953" s="4" t="s">
        <v>17</v>
      </c>
      <c r="F3953" s="4" t="s">
        <v>18</v>
      </c>
      <c r="G3953" s="4" t="s">
        <v>19</v>
      </c>
      <c r="H3953" s="4" t="s">
        <v>20</v>
      </c>
      <c r="I3953" s="5">
        <v>103452.85</v>
      </c>
      <c r="J3953" s="5">
        <v>7971.0420950786329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 t="s">
        <v>21</v>
      </c>
      <c r="Q3953" s="12" t="s">
        <v>22</v>
      </c>
    </row>
    <row r="3954" spans="1:17" x14ac:dyDescent="0.25">
      <c r="A3954" s="4" t="s">
        <v>3404</v>
      </c>
      <c r="B3954" s="4"/>
      <c r="C3954" s="3">
        <v>314798</v>
      </c>
      <c r="D3954" s="11"/>
      <c r="E3954" s="4" t="s">
        <v>27</v>
      </c>
      <c r="F3954" s="4" t="s">
        <v>18</v>
      </c>
      <c r="G3954" s="4" t="s">
        <v>19</v>
      </c>
      <c r="H3954" s="4" t="s">
        <v>25</v>
      </c>
      <c r="I3954" s="5">
        <v>185118.86</v>
      </c>
      <c r="J3954" s="5">
        <v>185118.86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 t="s">
        <v>21</v>
      </c>
      <c r="Q3954" s="12" t="s">
        <v>28</v>
      </c>
    </row>
    <row r="3955" spans="1:17" x14ac:dyDescent="0.25">
      <c r="A3955" s="4">
        <v>30000692</v>
      </c>
      <c r="B3955" s="4"/>
      <c r="C3955" s="3">
        <v>318359</v>
      </c>
      <c r="D3955" s="11"/>
      <c r="E3955" s="4" t="s">
        <v>27</v>
      </c>
      <c r="F3955" s="4" t="s">
        <v>18</v>
      </c>
      <c r="G3955" s="4" t="s">
        <v>19</v>
      </c>
      <c r="H3955" s="4" t="s">
        <v>20</v>
      </c>
      <c r="I3955" s="5">
        <v>1080053.47</v>
      </c>
      <c r="J3955" s="5">
        <v>83218.119890421061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 t="s">
        <v>21</v>
      </c>
      <c r="Q3955" s="12" t="s">
        <v>22</v>
      </c>
    </row>
    <row r="3956" spans="1:17" x14ac:dyDescent="0.25">
      <c r="A3956" s="4" t="s">
        <v>3405</v>
      </c>
      <c r="B3956" s="4"/>
      <c r="C3956" s="3">
        <v>314798</v>
      </c>
      <c r="D3956" s="11"/>
      <c r="E3956" s="4" t="s">
        <v>27</v>
      </c>
      <c r="F3956" s="4" t="s">
        <v>18</v>
      </c>
      <c r="G3956" s="4" t="s">
        <v>19</v>
      </c>
      <c r="H3956" s="4" t="s">
        <v>25</v>
      </c>
      <c r="I3956" s="5">
        <v>102854.39999999999</v>
      </c>
      <c r="J3956" s="5">
        <v>102854.39999999999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 t="s">
        <v>21</v>
      </c>
      <c r="Q3956" s="12" t="s">
        <v>28</v>
      </c>
    </row>
    <row r="3957" spans="1:17" x14ac:dyDescent="0.25">
      <c r="A3957" s="4" t="s">
        <v>3406</v>
      </c>
      <c r="B3957" s="4"/>
      <c r="C3957" s="3">
        <v>308645</v>
      </c>
      <c r="D3957" s="11"/>
      <c r="E3957" s="4" t="s">
        <v>24</v>
      </c>
      <c r="F3957" s="4" t="s">
        <v>18</v>
      </c>
      <c r="G3957" s="4" t="s">
        <v>19</v>
      </c>
      <c r="H3957" s="4" t="s">
        <v>25</v>
      </c>
      <c r="I3957" s="5">
        <v>43670.27</v>
      </c>
      <c r="J3957" s="5">
        <v>43670.27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 t="s">
        <v>21</v>
      </c>
      <c r="Q3957" s="12" t="s">
        <v>26</v>
      </c>
    </row>
    <row r="3958" spans="1:17" x14ac:dyDescent="0.25">
      <c r="A3958" s="4" t="s">
        <v>3407</v>
      </c>
      <c r="B3958" s="4"/>
      <c r="C3958" s="3">
        <v>314798</v>
      </c>
      <c r="D3958" s="11"/>
      <c r="E3958" s="4" t="s">
        <v>27</v>
      </c>
      <c r="F3958" s="4" t="s">
        <v>18</v>
      </c>
      <c r="G3958" s="4" t="s">
        <v>19</v>
      </c>
      <c r="H3958" s="4" t="s">
        <v>25</v>
      </c>
      <c r="I3958" s="5">
        <v>28650.400000000001</v>
      </c>
      <c r="J3958" s="5">
        <v>28650.400000000001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 t="s">
        <v>21</v>
      </c>
      <c r="Q3958" s="12" t="s">
        <v>28</v>
      </c>
    </row>
    <row r="3959" spans="1:17" x14ac:dyDescent="0.25">
      <c r="A3959" s="4" t="s">
        <v>3408</v>
      </c>
      <c r="B3959" s="4"/>
      <c r="C3959" s="3">
        <v>318173</v>
      </c>
      <c r="D3959" s="11"/>
      <c r="E3959" s="4" t="s">
        <v>17</v>
      </c>
      <c r="F3959" s="4" t="s">
        <v>18</v>
      </c>
      <c r="G3959" s="4" t="s">
        <v>19</v>
      </c>
      <c r="H3959" s="4" t="s">
        <v>25</v>
      </c>
      <c r="I3959" s="5">
        <v>1436215.56</v>
      </c>
      <c r="J3959" s="5">
        <v>1436215.56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 t="s">
        <v>21</v>
      </c>
      <c r="Q3959" s="12" t="s">
        <v>22</v>
      </c>
    </row>
    <row r="3960" spans="1:17" x14ac:dyDescent="0.25">
      <c r="A3960" s="4" t="s">
        <v>3409</v>
      </c>
      <c r="B3960" s="4"/>
      <c r="C3960" s="3">
        <v>308973</v>
      </c>
      <c r="D3960" s="11"/>
      <c r="E3960" s="4" t="s">
        <v>24</v>
      </c>
      <c r="F3960" s="4" t="s">
        <v>18</v>
      </c>
      <c r="G3960" s="4" t="s">
        <v>48</v>
      </c>
      <c r="H3960" s="4" t="s">
        <v>25</v>
      </c>
      <c r="I3960" s="5">
        <v>126667.24</v>
      </c>
      <c r="J3960" s="5">
        <v>126667.24</v>
      </c>
      <c r="K3960" s="5">
        <v>126667.24</v>
      </c>
      <c r="L3960" s="5">
        <v>0</v>
      </c>
      <c r="M3960" s="5">
        <v>0</v>
      </c>
      <c r="N3960" s="5">
        <v>0</v>
      </c>
      <c r="O3960" s="5">
        <v>126667.24</v>
      </c>
      <c r="P3960" s="5" t="s">
        <v>33</v>
      </c>
      <c r="Q3960" s="12" t="s">
        <v>97</v>
      </c>
    </row>
    <row r="3961" spans="1:17" x14ac:dyDescent="0.25">
      <c r="A3961" s="4" t="s">
        <v>3410</v>
      </c>
      <c r="B3961" s="4"/>
      <c r="C3961" s="3">
        <v>318243</v>
      </c>
      <c r="D3961" s="11"/>
      <c r="E3961" s="4" t="s">
        <v>17</v>
      </c>
      <c r="F3961" s="4" t="s">
        <v>18</v>
      </c>
      <c r="G3961" s="4" t="s">
        <v>48</v>
      </c>
      <c r="H3961" s="4" t="s">
        <v>20</v>
      </c>
      <c r="I3961" s="5">
        <v>368709.08</v>
      </c>
      <c r="J3961" s="5">
        <v>28409.034623190324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 t="s">
        <v>21</v>
      </c>
      <c r="Q3961" s="12" t="s">
        <v>22</v>
      </c>
    </row>
    <row r="3962" spans="1:17" x14ac:dyDescent="0.25">
      <c r="A3962" s="4" t="s">
        <v>3411</v>
      </c>
      <c r="B3962" s="4"/>
      <c r="C3962" s="3">
        <v>313137</v>
      </c>
      <c r="D3962" s="11"/>
      <c r="E3962" s="4" t="s">
        <v>17</v>
      </c>
      <c r="F3962" s="4" t="s">
        <v>18</v>
      </c>
      <c r="G3962" s="4" t="s">
        <v>19</v>
      </c>
      <c r="H3962" s="4" t="s">
        <v>25</v>
      </c>
      <c r="I3962" s="5">
        <v>368607.31</v>
      </c>
      <c r="J3962" s="5">
        <v>368607.31</v>
      </c>
      <c r="K3962" s="5">
        <v>0</v>
      </c>
      <c r="L3962" s="5">
        <v>0</v>
      </c>
      <c r="M3962" s="5">
        <v>0</v>
      </c>
      <c r="N3962" s="5">
        <v>0</v>
      </c>
      <c r="O3962" s="5">
        <v>0</v>
      </c>
      <c r="P3962" s="5" t="s">
        <v>21</v>
      </c>
      <c r="Q3962" s="12" t="s">
        <v>22</v>
      </c>
    </row>
    <row r="3963" spans="1:17" x14ac:dyDescent="0.25">
      <c r="A3963" s="4" t="s">
        <v>3412</v>
      </c>
      <c r="B3963" s="4"/>
      <c r="C3963" s="3">
        <v>316440</v>
      </c>
      <c r="D3963" s="11"/>
      <c r="E3963" s="4" t="s">
        <v>17</v>
      </c>
      <c r="F3963" s="4" t="s">
        <v>18</v>
      </c>
      <c r="G3963" s="4" t="s">
        <v>19</v>
      </c>
      <c r="H3963" s="4" t="s">
        <v>20</v>
      </c>
      <c r="I3963" s="5">
        <v>174982.08</v>
      </c>
      <c r="J3963" s="5">
        <v>13482.369268361546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 t="s">
        <v>21</v>
      </c>
      <c r="Q3963" s="12" t="s">
        <v>22</v>
      </c>
    </row>
    <row r="3964" spans="1:17" x14ac:dyDescent="0.25">
      <c r="A3964" s="4" t="s">
        <v>3413</v>
      </c>
      <c r="B3964" s="4"/>
      <c r="C3964" s="3">
        <v>318648</v>
      </c>
      <c r="D3964" s="11"/>
      <c r="E3964" s="4" t="s">
        <v>17</v>
      </c>
      <c r="F3964" s="4" t="s">
        <v>18</v>
      </c>
      <c r="G3964" s="4" t="s">
        <v>19</v>
      </c>
      <c r="H3964" s="4" t="s">
        <v>20</v>
      </c>
      <c r="I3964" s="5">
        <v>210988.58</v>
      </c>
      <c r="J3964" s="5">
        <v>16256.670094259032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 t="s">
        <v>21</v>
      </c>
      <c r="Q3964" s="12" t="s">
        <v>22</v>
      </c>
    </row>
    <row r="3965" spans="1:17" x14ac:dyDescent="0.25">
      <c r="A3965" s="4" t="s">
        <v>3414</v>
      </c>
      <c r="B3965" s="4"/>
      <c r="C3965" s="3">
        <v>313954</v>
      </c>
      <c r="D3965" s="11"/>
      <c r="E3965" s="4" t="s">
        <v>17</v>
      </c>
      <c r="F3965" s="4" t="s">
        <v>18</v>
      </c>
      <c r="G3965" s="4" t="s">
        <v>19</v>
      </c>
      <c r="H3965" s="4" t="s">
        <v>20</v>
      </c>
      <c r="I3965" s="5">
        <v>3107599.31</v>
      </c>
      <c r="J3965" s="5">
        <v>239440.52691295903</v>
      </c>
      <c r="K3965" s="5">
        <v>3107599.31</v>
      </c>
      <c r="L3965" s="5">
        <v>0</v>
      </c>
      <c r="M3965" s="5">
        <v>0</v>
      </c>
      <c r="N3965" s="5">
        <v>0</v>
      </c>
      <c r="O3965" s="5">
        <v>3107599.31</v>
      </c>
      <c r="P3965" s="5" t="s">
        <v>33</v>
      </c>
      <c r="Q3965" s="12" t="s">
        <v>22</v>
      </c>
    </row>
    <row r="3966" spans="1:17" x14ac:dyDescent="0.25">
      <c r="A3966" s="4" t="s">
        <v>3415</v>
      </c>
      <c r="B3966" s="4"/>
      <c r="C3966" s="3">
        <v>318777</v>
      </c>
      <c r="D3966" s="11"/>
      <c r="E3966" s="4" t="s">
        <v>17</v>
      </c>
      <c r="F3966" s="4" t="s">
        <v>18</v>
      </c>
      <c r="G3966" s="4" t="s">
        <v>48</v>
      </c>
      <c r="H3966" s="4" t="s">
        <v>20</v>
      </c>
      <c r="I3966" s="5">
        <v>4380472.6100000003</v>
      </c>
      <c r="J3966" s="5">
        <v>337515.4147096863</v>
      </c>
      <c r="K3966" s="5">
        <v>0</v>
      </c>
      <c r="L3966" s="5">
        <v>0</v>
      </c>
      <c r="M3966" s="5">
        <v>0</v>
      </c>
      <c r="N3966" s="5">
        <v>4380472.6100000003</v>
      </c>
      <c r="O3966" s="5">
        <v>4380472.6100000003</v>
      </c>
      <c r="P3966" s="5" t="s">
        <v>49</v>
      </c>
      <c r="Q3966" s="12" t="s">
        <v>22</v>
      </c>
    </row>
    <row r="3967" spans="1:17" x14ac:dyDescent="0.25">
      <c r="A3967" s="4" t="s">
        <v>3416</v>
      </c>
      <c r="B3967" s="4"/>
      <c r="C3967" s="3">
        <v>318907</v>
      </c>
      <c r="D3967" s="11"/>
      <c r="E3967" s="4" t="s">
        <v>17</v>
      </c>
      <c r="F3967" s="4" t="s">
        <v>18</v>
      </c>
      <c r="G3967" s="4" t="s">
        <v>19</v>
      </c>
      <c r="H3967" s="4" t="s">
        <v>20</v>
      </c>
      <c r="I3967" s="5">
        <v>136645.32</v>
      </c>
      <c r="J3967" s="5">
        <v>10528.521909405978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 t="s">
        <v>21</v>
      </c>
      <c r="Q3967" s="12" t="s">
        <v>22</v>
      </c>
    </row>
    <row r="3968" spans="1:17" x14ac:dyDescent="0.25">
      <c r="A3968" s="4" t="s">
        <v>3417</v>
      </c>
      <c r="B3968" s="4"/>
      <c r="C3968" s="3">
        <v>318648</v>
      </c>
      <c r="D3968" s="11"/>
      <c r="E3968" s="4" t="s">
        <v>17</v>
      </c>
      <c r="F3968" s="4" t="s">
        <v>18</v>
      </c>
      <c r="G3968" s="4" t="s">
        <v>19</v>
      </c>
      <c r="H3968" s="4" t="s">
        <v>20</v>
      </c>
      <c r="I3968" s="5">
        <v>571595.4</v>
      </c>
      <c r="J3968" s="5">
        <v>44041.425584247401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 t="s">
        <v>21</v>
      </c>
      <c r="Q3968" s="12" t="s">
        <v>22</v>
      </c>
    </row>
    <row r="3969" spans="1:17" x14ac:dyDescent="0.25">
      <c r="A3969" s="4" t="s">
        <v>3418</v>
      </c>
      <c r="B3969" s="4"/>
      <c r="C3969" s="3">
        <v>316440</v>
      </c>
      <c r="D3969" s="11"/>
      <c r="E3969" s="4" t="s">
        <v>17</v>
      </c>
      <c r="F3969" s="4" t="s">
        <v>18</v>
      </c>
      <c r="G3969" s="4" t="s">
        <v>19</v>
      </c>
      <c r="H3969" s="4" t="s">
        <v>20</v>
      </c>
      <c r="I3969" s="5">
        <v>175648.2</v>
      </c>
      <c r="J3969" s="5">
        <v>13533.693814378152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 t="s">
        <v>21</v>
      </c>
      <c r="Q3969" s="12" t="s">
        <v>22</v>
      </c>
    </row>
    <row r="3970" spans="1:17" x14ac:dyDescent="0.25">
      <c r="A3970" s="4">
        <v>30000538</v>
      </c>
      <c r="B3970" s="4"/>
      <c r="C3970" s="3">
        <v>320453</v>
      </c>
      <c r="D3970" s="11"/>
      <c r="E3970" s="4" t="s">
        <v>24</v>
      </c>
      <c r="F3970" s="4" t="s">
        <v>18</v>
      </c>
      <c r="G3970" s="4" t="s">
        <v>19</v>
      </c>
      <c r="H3970" s="4" t="s">
        <v>25</v>
      </c>
      <c r="I3970" s="5">
        <v>89760.78</v>
      </c>
      <c r="J3970" s="5">
        <v>89760.78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 t="s">
        <v>21</v>
      </c>
      <c r="Q3970" s="12" t="s">
        <v>22</v>
      </c>
    </row>
    <row r="3971" spans="1:17" x14ac:dyDescent="0.25">
      <c r="A3971" s="4" t="s">
        <v>3419</v>
      </c>
      <c r="B3971" s="4"/>
      <c r="C3971" s="3">
        <v>311418</v>
      </c>
      <c r="D3971" s="11"/>
      <c r="E3971" s="4" t="s">
        <v>17</v>
      </c>
      <c r="F3971" s="4" t="s">
        <v>18</v>
      </c>
      <c r="G3971" s="4" t="s">
        <v>19</v>
      </c>
      <c r="H3971" s="4" t="s">
        <v>20</v>
      </c>
      <c r="I3971" s="5">
        <v>356285.81</v>
      </c>
      <c r="J3971" s="5">
        <v>27451.821669380664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 t="s">
        <v>21</v>
      </c>
      <c r="Q3971" s="12" t="s">
        <v>22</v>
      </c>
    </row>
    <row r="3972" spans="1:17" x14ac:dyDescent="0.25">
      <c r="A3972" s="4" t="s">
        <v>3420</v>
      </c>
      <c r="B3972" s="4"/>
      <c r="C3972" s="3">
        <v>320383</v>
      </c>
      <c r="D3972" s="11"/>
      <c r="E3972" s="4" t="s">
        <v>17</v>
      </c>
      <c r="F3972" s="4" t="s">
        <v>18</v>
      </c>
      <c r="G3972" s="4" t="s">
        <v>19</v>
      </c>
      <c r="H3972" s="4" t="s">
        <v>20</v>
      </c>
      <c r="I3972" s="5">
        <v>218381.4</v>
      </c>
      <c r="J3972" s="5">
        <v>16826.286875443304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 t="s">
        <v>21</v>
      </c>
      <c r="Q3972" s="12" t="s">
        <v>22</v>
      </c>
    </row>
    <row r="3973" spans="1:17" x14ac:dyDescent="0.25">
      <c r="A3973" s="4" t="s">
        <v>3421</v>
      </c>
      <c r="B3973" s="4"/>
      <c r="C3973" s="3">
        <v>320560</v>
      </c>
      <c r="D3973" s="11"/>
      <c r="E3973" s="4" t="s">
        <v>17</v>
      </c>
      <c r="F3973" s="4" t="s">
        <v>18</v>
      </c>
      <c r="G3973" s="4" t="s">
        <v>19</v>
      </c>
      <c r="H3973" s="4" t="s">
        <v>20</v>
      </c>
      <c r="I3973" s="5">
        <v>412585.72</v>
      </c>
      <c r="J3973" s="5">
        <v>31789.729736283978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 t="s">
        <v>21</v>
      </c>
      <c r="Q3973" s="12" t="s">
        <v>22</v>
      </c>
    </row>
    <row r="3974" spans="1:17" x14ac:dyDescent="0.25">
      <c r="A3974" s="4" t="s">
        <v>3422</v>
      </c>
      <c r="B3974" s="4"/>
      <c r="C3974" s="3">
        <v>312757</v>
      </c>
      <c r="D3974" s="11"/>
      <c r="E3974" s="4" t="s">
        <v>17</v>
      </c>
      <c r="F3974" s="4" t="s">
        <v>18</v>
      </c>
      <c r="G3974" s="4" t="s">
        <v>19</v>
      </c>
      <c r="H3974" s="4" t="s">
        <v>20</v>
      </c>
      <c r="I3974" s="5">
        <v>150947</v>
      </c>
      <c r="J3974" s="5">
        <v>11630.466353762456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 t="s">
        <v>21</v>
      </c>
      <c r="Q3974" s="12" t="s">
        <v>22</v>
      </c>
    </row>
    <row r="3975" spans="1:17" x14ac:dyDescent="0.25">
      <c r="A3975" s="4" t="s">
        <v>3423</v>
      </c>
      <c r="B3975" s="4"/>
      <c r="C3975" s="3">
        <v>313114</v>
      </c>
      <c r="D3975" s="11"/>
      <c r="E3975" s="4" t="s">
        <v>17</v>
      </c>
      <c r="F3975" s="4" t="s">
        <v>18</v>
      </c>
      <c r="G3975" s="4" t="s">
        <v>19</v>
      </c>
      <c r="H3975" s="4" t="s">
        <v>25</v>
      </c>
      <c r="I3975" s="5">
        <v>95282.7</v>
      </c>
      <c r="J3975" s="5">
        <v>95282.7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 t="s">
        <v>21</v>
      </c>
      <c r="Q3975" s="12" t="s">
        <v>22</v>
      </c>
    </row>
    <row r="3976" spans="1:17" x14ac:dyDescent="0.25">
      <c r="A3976" s="4" t="s">
        <v>3424</v>
      </c>
      <c r="B3976" s="4"/>
      <c r="C3976" s="3">
        <v>310500</v>
      </c>
      <c r="D3976" s="11"/>
      <c r="E3976" s="4" t="s">
        <v>17</v>
      </c>
      <c r="F3976" s="4" t="s">
        <v>18</v>
      </c>
      <c r="G3976" s="4" t="s">
        <v>19</v>
      </c>
      <c r="H3976" s="4" t="s">
        <v>25</v>
      </c>
      <c r="I3976" s="5">
        <v>342470.93</v>
      </c>
      <c r="J3976" s="5">
        <v>342470.93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 t="s">
        <v>21</v>
      </c>
      <c r="Q3976" s="12" t="s">
        <v>22</v>
      </c>
    </row>
    <row r="3977" spans="1:17" x14ac:dyDescent="0.25">
      <c r="A3977" s="4" t="s">
        <v>3425</v>
      </c>
      <c r="B3977" s="4"/>
      <c r="C3977" s="3">
        <v>314798</v>
      </c>
      <c r="D3977" s="11"/>
      <c r="E3977" s="4" t="s">
        <v>27</v>
      </c>
      <c r="F3977" s="4" t="s">
        <v>18</v>
      </c>
      <c r="G3977" s="4" t="s">
        <v>19</v>
      </c>
      <c r="H3977" s="4" t="s">
        <v>25</v>
      </c>
      <c r="I3977" s="5">
        <v>29266.400000000001</v>
      </c>
      <c r="J3977" s="5">
        <v>29266.400000000001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 t="s">
        <v>21</v>
      </c>
      <c r="Q3977" s="12" t="s">
        <v>28</v>
      </c>
    </row>
    <row r="3978" spans="1:17" x14ac:dyDescent="0.25">
      <c r="A3978" s="4" t="s">
        <v>3426</v>
      </c>
      <c r="B3978" s="4"/>
      <c r="C3978" s="3">
        <v>315144</v>
      </c>
      <c r="D3978" s="11"/>
      <c r="E3978" s="4" t="s">
        <v>24</v>
      </c>
      <c r="F3978" s="4" t="s">
        <v>18</v>
      </c>
      <c r="G3978" s="4" t="s">
        <v>19</v>
      </c>
      <c r="H3978" s="4" t="s">
        <v>25</v>
      </c>
      <c r="I3978" s="5">
        <v>218632.82</v>
      </c>
      <c r="J3978" s="5">
        <v>218632.82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 t="s">
        <v>21</v>
      </c>
      <c r="Q3978" s="12" t="s">
        <v>26</v>
      </c>
    </row>
    <row r="3979" spans="1:17" x14ac:dyDescent="0.25">
      <c r="A3979" s="4" t="s">
        <v>3427</v>
      </c>
      <c r="B3979" s="4"/>
      <c r="C3979" s="3">
        <v>310500</v>
      </c>
      <c r="D3979" s="11"/>
      <c r="E3979" s="4" t="s">
        <v>17</v>
      </c>
      <c r="F3979" s="4" t="s">
        <v>18</v>
      </c>
      <c r="G3979" s="4" t="s">
        <v>19</v>
      </c>
      <c r="H3979" s="4" t="s">
        <v>25</v>
      </c>
      <c r="I3979" s="5">
        <v>65368.66</v>
      </c>
      <c r="J3979" s="5">
        <v>65368.66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 t="s">
        <v>21</v>
      </c>
      <c r="Q3979" s="12" t="s">
        <v>22</v>
      </c>
    </row>
    <row r="3980" spans="1:17" x14ac:dyDescent="0.25">
      <c r="A3980" s="4" t="s">
        <v>3428</v>
      </c>
      <c r="B3980" s="4"/>
      <c r="C3980" s="3">
        <v>316476</v>
      </c>
      <c r="D3980" s="11"/>
      <c r="E3980" s="4" t="s">
        <v>17</v>
      </c>
      <c r="F3980" s="4" t="s">
        <v>18</v>
      </c>
      <c r="G3980" s="4" t="s">
        <v>48</v>
      </c>
      <c r="H3980" s="4" t="s">
        <v>20</v>
      </c>
      <c r="I3980" s="5">
        <v>1314958.1399999999</v>
      </c>
      <c r="J3980" s="5">
        <v>101317.52471977621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 t="s">
        <v>21</v>
      </c>
      <c r="Q3980" s="12" t="s">
        <v>22</v>
      </c>
    </row>
    <row r="3981" spans="1:17" x14ac:dyDescent="0.25">
      <c r="A3981" s="4" t="s">
        <v>3429</v>
      </c>
      <c r="B3981" s="4"/>
      <c r="C3981" s="3">
        <v>312097</v>
      </c>
      <c r="D3981" s="11"/>
      <c r="E3981" s="4" t="s">
        <v>17</v>
      </c>
      <c r="F3981" s="4" t="s">
        <v>18</v>
      </c>
      <c r="G3981" s="4" t="s">
        <v>19</v>
      </c>
      <c r="H3981" s="4" t="s">
        <v>25</v>
      </c>
      <c r="I3981" s="5">
        <v>1427081.85</v>
      </c>
      <c r="J3981" s="5">
        <v>1427081.85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 t="s">
        <v>21</v>
      </c>
      <c r="Q3981" s="12" t="s">
        <v>22</v>
      </c>
    </row>
    <row r="3982" spans="1:17" x14ac:dyDescent="0.25">
      <c r="A3982" s="4" t="s">
        <v>3430</v>
      </c>
      <c r="B3982" s="4"/>
      <c r="C3982" s="3">
        <v>310501</v>
      </c>
      <c r="D3982" s="11"/>
      <c r="E3982" s="4" t="s">
        <v>43</v>
      </c>
      <c r="F3982" s="4" t="s">
        <v>18</v>
      </c>
      <c r="G3982" s="4" t="s">
        <v>19</v>
      </c>
      <c r="H3982" s="4" t="s">
        <v>25</v>
      </c>
      <c r="I3982" s="5">
        <v>120152.22</v>
      </c>
      <c r="J3982" s="5">
        <v>120152.22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 t="s">
        <v>21</v>
      </c>
      <c r="Q3982" s="12" t="s">
        <v>353</v>
      </c>
    </row>
    <row r="3983" spans="1:17" x14ac:dyDescent="0.25">
      <c r="A3983" s="4" t="s">
        <v>3431</v>
      </c>
      <c r="B3983" s="4"/>
      <c r="C3983" s="3">
        <v>309935</v>
      </c>
      <c r="D3983" s="11"/>
      <c r="E3983" s="4" t="s">
        <v>17</v>
      </c>
      <c r="F3983" s="4" t="s">
        <v>18</v>
      </c>
      <c r="G3983" s="4" t="s">
        <v>19</v>
      </c>
      <c r="H3983" s="4" t="s">
        <v>20</v>
      </c>
      <c r="I3983" s="5">
        <v>355742.62</v>
      </c>
      <c r="J3983" s="5">
        <v>27409.968879867127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 t="s">
        <v>21</v>
      </c>
      <c r="Q3983" s="12" t="s">
        <v>22</v>
      </c>
    </row>
    <row r="3984" spans="1:17" x14ac:dyDescent="0.25">
      <c r="A3984" s="4" t="s">
        <v>3432</v>
      </c>
      <c r="B3984" s="4"/>
      <c r="C3984" s="3">
        <v>311553</v>
      </c>
      <c r="D3984" s="11"/>
      <c r="E3984" s="4" t="s">
        <v>17</v>
      </c>
      <c r="F3984" s="4" t="s">
        <v>18</v>
      </c>
      <c r="G3984" s="4" t="s">
        <v>19</v>
      </c>
      <c r="H3984" s="4" t="s">
        <v>20</v>
      </c>
      <c r="I3984" s="5">
        <v>193730.16</v>
      </c>
      <c r="J3984" s="5">
        <v>14926.908832828856</v>
      </c>
      <c r="K3984" s="5">
        <v>0</v>
      </c>
      <c r="L3984" s="5">
        <v>0</v>
      </c>
      <c r="M3984" s="5">
        <v>0</v>
      </c>
      <c r="N3984" s="5">
        <v>0</v>
      </c>
      <c r="O3984" s="5">
        <v>0</v>
      </c>
      <c r="P3984" s="5" t="s">
        <v>21</v>
      </c>
      <c r="Q3984" s="12" t="s">
        <v>22</v>
      </c>
    </row>
    <row r="3985" spans="1:17" x14ac:dyDescent="0.25">
      <c r="A3985" s="4" t="s">
        <v>3433</v>
      </c>
      <c r="B3985" s="4"/>
      <c r="C3985" s="3">
        <v>319373</v>
      </c>
      <c r="D3985" s="11"/>
      <c r="E3985" s="4" t="s">
        <v>17</v>
      </c>
      <c r="F3985" s="4" t="s">
        <v>18</v>
      </c>
      <c r="G3985" s="4" t="s">
        <v>19</v>
      </c>
      <c r="H3985" s="4" t="s">
        <v>20</v>
      </c>
      <c r="I3985" s="5">
        <v>2197713.9900000002</v>
      </c>
      <c r="J3985" s="5">
        <v>169333.86298427952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 t="s">
        <v>21</v>
      </c>
      <c r="Q3985" s="12" t="s">
        <v>22</v>
      </c>
    </row>
    <row r="3986" spans="1:17" x14ac:dyDescent="0.25">
      <c r="A3986" s="4" t="s">
        <v>3434</v>
      </c>
      <c r="B3986" s="4"/>
      <c r="C3986" s="3">
        <v>318173</v>
      </c>
      <c r="D3986" s="11"/>
      <c r="E3986" s="4" t="s">
        <v>17</v>
      </c>
      <c r="F3986" s="4" t="s">
        <v>18</v>
      </c>
      <c r="G3986" s="4" t="s">
        <v>19</v>
      </c>
      <c r="H3986" s="4" t="s">
        <v>25</v>
      </c>
      <c r="I3986" s="5">
        <v>96767.31</v>
      </c>
      <c r="J3986" s="5">
        <v>96767.31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 t="s">
        <v>21</v>
      </c>
      <c r="Q3986" s="12" t="s">
        <v>22</v>
      </c>
    </row>
    <row r="3987" spans="1:17" x14ac:dyDescent="0.25">
      <c r="A3987" s="4">
        <v>30000317</v>
      </c>
      <c r="B3987" s="4"/>
      <c r="C3987" s="3">
        <v>316978</v>
      </c>
      <c r="D3987" s="11"/>
      <c r="E3987" s="4" t="s">
        <v>24</v>
      </c>
      <c r="F3987" s="4" t="s">
        <v>18</v>
      </c>
      <c r="G3987" s="4" t="s">
        <v>19</v>
      </c>
      <c r="H3987" s="4" t="s">
        <v>25</v>
      </c>
      <c r="I3987" s="5">
        <v>920575.66</v>
      </c>
      <c r="J3987" s="5">
        <v>920575.66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 t="s">
        <v>21</v>
      </c>
      <c r="Q3987" s="12" t="s">
        <v>26</v>
      </c>
    </row>
    <row r="3988" spans="1:17" x14ac:dyDescent="0.25">
      <c r="A3988" s="4" t="s">
        <v>3435</v>
      </c>
      <c r="B3988" s="4"/>
      <c r="C3988" s="3">
        <v>317242</v>
      </c>
      <c r="D3988" s="11"/>
      <c r="E3988" s="4" t="s">
        <v>17</v>
      </c>
      <c r="F3988" s="4" t="s">
        <v>18</v>
      </c>
      <c r="G3988" s="4" t="s">
        <v>19</v>
      </c>
      <c r="H3988" s="4" t="s">
        <v>20</v>
      </c>
      <c r="I3988" s="5">
        <v>265215.99</v>
      </c>
      <c r="J3988" s="5">
        <v>20434.892036110687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 t="s">
        <v>21</v>
      </c>
      <c r="Q3988" s="12" t="s">
        <v>22</v>
      </c>
    </row>
    <row r="3989" spans="1:17" x14ac:dyDescent="0.25">
      <c r="A3989" s="4">
        <v>30000705</v>
      </c>
      <c r="B3989" s="4"/>
      <c r="C3989" s="3">
        <v>316072</v>
      </c>
      <c r="D3989" s="11"/>
      <c r="E3989" s="4" t="s">
        <v>17</v>
      </c>
      <c r="F3989" s="4" t="s">
        <v>18</v>
      </c>
      <c r="G3989" s="4" t="s">
        <v>19</v>
      </c>
      <c r="H3989" s="4" t="s">
        <v>20</v>
      </c>
      <c r="I3989" s="5">
        <v>920920</v>
      </c>
      <c r="J3989" s="5">
        <v>70956.886022954553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 t="s">
        <v>21</v>
      </c>
      <c r="Q3989" s="12" t="s">
        <v>22</v>
      </c>
    </row>
    <row r="3990" spans="1:17" x14ac:dyDescent="0.25">
      <c r="A3990" s="4">
        <v>30000686</v>
      </c>
      <c r="B3990" s="4"/>
      <c r="C3990" s="3">
        <v>317516</v>
      </c>
      <c r="D3990" s="11"/>
      <c r="E3990" s="4" t="s">
        <v>17</v>
      </c>
      <c r="F3990" s="4" t="s">
        <v>18</v>
      </c>
      <c r="G3990" s="4" t="s">
        <v>19</v>
      </c>
      <c r="H3990" s="4" t="s">
        <v>20</v>
      </c>
      <c r="I3990" s="5">
        <v>719101.9</v>
      </c>
      <c r="J3990" s="5">
        <v>55406.801412924106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 t="s">
        <v>21</v>
      </c>
      <c r="Q3990" s="12" t="s">
        <v>22</v>
      </c>
    </row>
    <row r="3991" spans="1:17" x14ac:dyDescent="0.25">
      <c r="A3991" s="4" t="s">
        <v>3436</v>
      </c>
      <c r="B3991" s="4"/>
      <c r="C3991" s="3">
        <v>320248</v>
      </c>
      <c r="D3991" s="11"/>
      <c r="E3991" s="4" t="s">
        <v>17</v>
      </c>
      <c r="F3991" s="4" t="s">
        <v>18</v>
      </c>
      <c r="G3991" s="4" t="s">
        <v>48</v>
      </c>
      <c r="H3991" s="4" t="s">
        <v>25</v>
      </c>
      <c r="I3991" s="5">
        <v>20971.97</v>
      </c>
      <c r="J3991" s="5">
        <v>20971.97</v>
      </c>
      <c r="K3991" s="5">
        <v>20971.97</v>
      </c>
      <c r="L3991" s="5">
        <v>0</v>
      </c>
      <c r="M3991" s="5">
        <v>0</v>
      </c>
      <c r="N3991" s="5">
        <v>0</v>
      </c>
      <c r="O3991" s="5">
        <v>20971.97</v>
      </c>
      <c r="P3991" s="5" t="s">
        <v>33</v>
      </c>
      <c r="Q3991" s="12" t="s">
        <v>22</v>
      </c>
    </row>
    <row r="3992" spans="1:17" x14ac:dyDescent="0.25">
      <c r="A3992" s="4" t="s">
        <v>3437</v>
      </c>
      <c r="B3992" s="4"/>
      <c r="C3992" s="3">
        <v>320398</v>
      </c>
      <c r="D3992" s="11"/>
      <c r="E3992" s="4" t="s">
        <v>27</v>
      </c>
      <c r="F3992" s="4" t="s">
        <v>18</v>
      </c>
      <c r="G3992" s="4" t="s">
        <v>19</v>
      </c>
      <c r="H3992" s="4" t="s">
        <v>20</v>
      </c>
      <c r="I3992" s="5">
        <v>305912.21999999997</v>
      </c>
      <c r="J3992" s="5">
        <v>23570.536558625066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 t="s">
        <v>21</v>
      </c>
      <c r="Q3992" s="12" t="s">
        <v>22</v>
      </c>
    </row>
    <row r="3993" spans="1:17" x14ac:dyDescent="0.25">
      <c r="A3993" s="4" t="s">
        <v>3438</v>
      </c>
      <c r="B3993" s="4"/>
      <c r="C3993" s="3">
        <v>317050</v>
      </c>
      <c r="D3993" s="11"/>
      <c r="E3993" s="4" t="s">
        <v>27</v>
      </c>
      <c r="F3993" s="4" t="s">
        <v>18</v>
      </c>
      <c r="G3993" s="4" t="s">
        <v>19</v>
      </c>
      <c r="H3993" s="4" t="s">
        <v>20</v>
      </c>
      <c r="I3993" s="5">
        <v>199392.48</v>
      </c>
      <c r="J3993" s="5">
        <v>15363.190588969994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 t="s">
        <v>21</v>
      </c>
      <c r="Q3993" s="12" t="s">
        <v>22</v>
      </c>
    </row>
    <row r="3994" spans="1:17" x14ac:dyDescent="0.25">
      <c r="A3994" s="4" t="s">
        <v>3439</v>
      </c>
      <c r="B3994" s="4"/>
      <c r="C3994" s="3">
        <v>314732</v>
      </c>
      <c r="D3994" s="11"/>
      <c r="E3994" s="4" t="s">
        <v>17</v>
      </c>
      <c r="F3994" s="4" t="s">
        <v>18</v>
      </c>
      <c r="G3994" s="4" t="s">
        <v>19</v>
      </c>
      <c r="H3994" s="4" t="s">
        <v>20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 t="s">
        <v>21</v>
      </c>
      <c r="Q3994" s="12" t="s">
        <v>22</v>
      </c>
    </row>
    <row r="3995" spans="1:17" x14ac:dyDescent="0.25">
      <c r="A3995" s="4">
        <v>30000607</v>
      </c>
      <c r="B3995" s="4"/>
      <c r="C3995" s="3">
        <v>316339</v>
      </c>
      <c r="D3995" s="11"/>
      <c r="E3995" s="4" t="s">
        <v>43</v>
      </c>
      <c r="F3995" s="4" t="s">
        <v>18</v>
      </c>
      <c r="G3995" s="4" t="s">
        <v>19</v>
      </c>
      <c r="H3995" s="4" t="s">
        <v>25</v>
      </c>
      <c r="I3995" s="5">
        <v>281311.40999999997</v>
      </c>
      <c r="J3995" s="5">
        <v>281311.40999999997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 t="s">
        <v>21</v>
      </c>
      <c r="Q3995" s="12" t="s">
        <v>41</v>
      </c>
    </row>
    <row r="3996" spans="1:17" x14ac:dyDescent="0.25">
      <c r="A3996" s="4" t="s">
        <v>3440</v>
      </c>
      <c r="B3996" s="4"/>
      <c r="C3996" s="3">
        <v>315112</v>
      </c>
      <c r="D3996" s="11"/>
      <c r="E3996" s="4" t="s">
        <v>17</v>
      </c>
      <c r="F3996" s="4" t="s">
        <v>18</v>
      </c>
      <c r="G3996" s="4" t="s">
        <v>48</v>
      </c>
      <c r="H3996" s="4" t="s">
        <v>25</v>
      </c>
      <c r="I3996" s="5">
        <v>608914.74</v>
      </c>
      <c r="J3996" s="5">
        <v>608914.74</v>
      </c>
      <c r="K3996" s="5">
        <v>0</v>
      </c>
      <c r="L3996" s="5">
        <v>0</v>
      </c>
      <c r="M3996" s="5">
        <v>0</v>
      </c>
      <c r="N3996" s="5">
        <v>608914.74</v>
      </c>
      <c r="O3996" s="5">
        <v>608914.74</v>
      </c>
      <c r="P3996" s="5" t="s">
        <v>49</v>
      </c>
      <c r="Q3996" s="12" t="s">
        <v>22</v>
      </c>
    </row>
    <row r="3997" spans="1:17" x14ac:dyDescent="0.25">
      <c r="A3997" s="4">
        <v>30000544</v>
      </c>
      <c r="B3997" s="4"/>
      <c r="C3997" s="3">
        <v>327585</v>
      </c>
      <c r="D3997" s="11"/>
      <c r="E3997" s="4" t="s">
        <v>24</v>
      </c>
      <c r="F3997" s="4" t="s">
        <v>18</v>
      </c>
      <c r="G3997" s="4" t="s">
        <v>19</v>
      </c>
      <c r="H3997" s="4" t="s">
        <v>25</v>
      </c>
      <c r="I3997" s="5">
        <v>106683.4</v>
      </c>
      <c r="J3997" s="5">
        <v>106683.4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 t="s">
        <v>21</v>
      </c>
      <c r="Q3997" s="12" t="s">
        <v>41</v>
      </c>
    </row>
    <row r="3998" spans="1:17" x14ac:dyDescent="0.25">
      <c r="A3998" s="4" t="s">
        <v>3441</v>
      </c>
      <c r="B3998" s="4"/>
      <c r="C3998" s="3">
        <v>317582</v>
      </c>
      <c r="D3998" s="11"/>
      <c r="E3998" s="4" t="s">
        <v>17</v>
      </c>
      <c r="F3998" s="4" t="s">
        <v>18</v>
      </c>
      <c r="G3998" s="4" t="s">
        <v>48</v>
      </c>
      <c r="H3998" s="4" t="s">
        <v>25</v>
      </c>
      <c r="I3998" s="5">
        <v>47188.9</v>
      </c>
      <c r="J3998" s="5">
        <v>47188.9</v>
      </c>
      <c r="K3998" s="5">
        <v>0</v>
      </c>
      <c r="L3998" s="5">
        <v>0</v>
      </c>
      <c r="M3998" s="5">
        <v>0</v>
      </c>
      <c r="N3998" s="5">
        <v>47188.9</v>
      </c>
      <c r="O3998" s="5">
        <v>47188.9</v>
      </c>
      <c r="P3998" s="5" t="s">
        <v>49</v>
      </c>
      <c r="Q3998" s="12" t="s">
        <v>22</v>
      </c>
    </row>
    <row r="3999" spans="1:17" x14ac:dyDescent="0.25">
      <c r="A3999" s="4">
        <v>30000589</v>
      </c>
      <c r="B3999" s="4"/>
      <c r="C3999" s="3">
        <v>310925</v>
      </c>
      <c r="D3999" s="11"/>
      <c r="E3999" s="4" t="s">
        <v>17</v>
      </c>
      <c r="F3999" s="4" t="s">
        <v>18</v>
      </c>
      <c r="G3999" s="4" t="s">
        <v>19</v>
      </c>
      <c r="H3999" s="4" t="s">
        <v>20</v>
      </c>
      <c r="I3999" s="5">
        <v>1038871.65</v>
      </c>
      <c r="J3999" s="5">
        <v>80045.060658394577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 t="s">
        <v>21</v>
      </c>
      <c r="Q3999" s="12" t="s">
        <v>22</v>
      </c>
    </row>
    <row r="4000" spans="1:17" x14ac:dyDescent="0.25">
      <c r="A4000" s="4" t="s">
        <v>3442</v>
      </c>
      <c r="B4000" s="4"/>
      <c r="C4000" s="3">
        <v>320398</v>
      </c>
      <c r="D4000" s="11"/>
      <c r="E4000" s="4" t="s">
        <v>27</v>
      </c>
      <c r="F4000" s="4" t="s">
        <v>18</v>
      </c>
      <c r="G4000" s="4" t="s">
        <v>19</v>
      </c>
      <c r="H4000" s="4" t="s">
        <v>20</v>
      </c>
      <c r="I4000" s="5">
        <v>238311.03</v>
      </c>
      <c r="J4000" s="5">
        <v>18361.864867440065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 t="s">
        <v>21</v>
      </c>
      <c r="Q4000" s="12" t="s">
        <v>22</v>
      </c>
    </row>
    <row r="4001" spans="1:17" x14ac:dyDescent="0.25">
      <c r="A4001" s="4" t="s">
        <v>3443</v>
      </c>
      <c r="B4001" s="4"/>
      <c r="C4001" s="3">
        <v>310858</v>
      </c>
      <c r="D4001" s="11"/>
      <c r="E4001" s="4" t="s">
        <v>17</v>
      </c>
      <c r="F4001" s="4" t="s">
        <v>18</v>
      </c>
      <c r="G4001" s="4" t="s">
        <v>48</v>
      </c>
      <c r="H4001" s="4" t="s">
        <v>20</v>
      </c>
      <c r="I4001" s="5">
        <v>123599.43</v>
      </c>
      <c r="J4001" s="5">
        <v>9523.3360845807983</v>
      </c>
      <c r="K4001" s="5">
        <v>0</v>
      </c>
      <c r="L4001" s="5">
        <v>0</v>
      </c>
      <c r="M4001" s="5">
        <v>0</v>
      </c>
      <c r="N4001" s="5">
        <v>123599.43</v>
      </c>
      <c r="O4001" s="5">
        <v>123599.43</v>
      </c>
      <c r="P4001" s="5" t="s">
        <v>49</v>
      </c>
      <c r="Q4001" s="12" t="s">
        <v>22</v>
      </c>
    </row>
    <row r="4002" spans="1:17" x14ac:dyDescent="0.25">
      <c r="A4002" s="4" t="s">
        <v>3444</v>
      </c>
      <c r="B4002" s="4"/>
      <c r="C4002" s="3">
        <v>318822</v>
      </c>
      <c r="D4002" s="11"/>
      <c r="E4002" s="4" t="s">
        <v>17</v>
      </c>
      <c r="F4002" s="4" t="s">
        <v>18</v>
      </c>
      <c r="G4002" s="4" t="s">
        <v>19</v>
      </c>
      <c r="H4002" s="4" t="s">
        <v>25</v>
      </c>
      <c r="I4002" s="5">
        <v>62092.160000000003</v>
      </c>
      <c r="J4002" s="5">
        <v>62092.160000000003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 t="s">
        <v>21</v>
      </c>
      <c r="Q4002" s="12" t="s">
        <v>22</v>
      </c>
    </row>
    <row r="4003" spans="1:17" x14ac:dyDescent="0.25">
      <c r="A4003" s="4" t="s">
        <v>3445</v>
      </c>
      <c r="B4003" s="4"/>
      <c r="C4003" s="3">
        <v>309348</v>
      </c>
      <c r="D4003" s="11"/>
      <c r="E4003" s="4" t="s">
        <v>24</v>
      </c>
      <c r="F4003" s="4" t="s">
        <v>18</v>
      </c>
      <c r="G4003" s="4" t="s">
        <v>19</v>
      </c>
      <c r="H4003" s="4" t="s">
        <v>25</v>
      </c>
      <c r="I4003" s="5">
        <v>214338.32</v>
      </c>
      <c r="J4003" s="5">
        <v>214338.32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 t="s">
        <v>21</v>
      </c>
      <c r="Q4003" s="12" t="s">
        <v>28</v>
      </c>
    </row>
    <row r="4004" spans="1:17" x14ac:dyDescent="0.25">
      <c r="A4004" s="4" t="s">
        <v>3446</v>
      </c>
      <c r="B4004" s="4"/>
      <c r="C4004" s="3">
        <v>312272</v>
      </c>
      <c r="D4004" s="11"/>
      <c r="E4004" s="4" t="s">
        <v>17</v>
      </c>
      <c r="F4004" s="4" t="s">
        <v>18</v>
      </c>
      <c r="G4004" s="4" t="s">
        <v>48</v>
      </c>
      <c r="H4004" s="4" t="s">
        <v>25</v>
      </c>
      <c r="I4004" s="5">
        <v>5837.43</v>
      </c>
      <c r="J4004" s="5">
        <v>5837.43</v>
      </c>
      <c r="K4004" s="5">
        <v>0</v>
      </c>
      <c r="L4004" s="5">
        <v>0</v>
      </c>
      <c r="M4004" s="5">
        <v>0</v>
      </c>
      <c r="N4004" s="5">
        <v>5837.43</v>
      </c>
      <c r="O4004" s="5">
        <v>5837.43</v>
      </c>
      <c r="P4004" s="5" t="s">
        <v>49</v>
      </c>
      <c r="Q4004" s="12" t="s">
        <v>22</v>
      </c>
    </row>
    <row r="4005" spans="1:17" x14ac:dyDescent="0.25">
      <c r="A4005" s="4" t="s">
        <v>3447</v>
      </c>
      <c r="B4005" s="4"/>
      <c r="C4005" s="3">
        <v>315439</v>
      </c>
      <c r="D4005" s="11"/>
      <c r="E4005" s="4" t="s">
        <v>17</v>
      </c>
      <c r="F4005" s="4" t="s">
        <v>18</v>
      </c>
      <c r="G4005" s="4" t="s">
        <v>19</v>
      </c>
      <c r="H4005" s="4" t="s">
        <v>20</v>
      </c>
      <c r="I4005" s="5">
        <v>383.36</v>
      </c>
      <c r="J4005" s="5">
        <v>29.537888009555509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 t="s">
        <v>21</v>
      </c>
      <c r="Q4005" s="12" t="s">
        <v>22</v>
      </c>
    </row>
    <row r="4006" spans="1:17" x14ac:dyDescent="0.25">
      <c r="A4006" s="4" t="s">
        <v>3448</v>
      </c>
      <c r="B4006" s="4"/>
      <c r="C4006" s="3">
        <v>314798</v>
      </c>
      <c r="D4006" s="11"/>
      <c r="E4006" s="4" t="s">
        <v>27</v>
      </c>
      <c r="F4006" s="4" t="s">
        <v>18</v>
      </c>
      <c r="G4006" s="4" t="s">
        <v>19</v>
      </c>
      <c r="H4006" s="4" t="s">
        <v>25</v>
      </c>
      <c r="I4006" s="5">
        <v>78598.039999999994</v>
      </c>
      <c r="J4006" s="5">
        <v>78598.039999999994</v>
      </c>
      <c r="K4006" s="5">
        <v>0</v>
      </c>
      <c r="L4006" s="5">
        <v>0</v>
      </c>
      <c r="M4006" s="5">
        <v>0</v>
      </c>
      <c r="N4006" s="5">
        <v>0</v>
      </c>
      <c r="O4006" s="5">
        <v>0</v>
      </c>
      <c r="P4006" s="5" t="s">
        <v>21</v>
      </c>
      <c r="Q4006" s="12" t="s">
        <v>28</v>
      </c>
    </row>
    <row r="4007" spans="1:17" x14ac:dyDescent="0.25">
      <c r="A4007" s="4">
        <v>30000519</v>
      </c>
      <c r="B4007" s="4"/>
      <c r="C4007" s="3">
        <v>327589</v>
      </c>
      <c r="D4007" s="11"/>
      <c r="E4007" s="4" t="s">
        <v>24</v>
      </c>
      <c r="F4007" s="4" t="s">
        <v>18</v>
      </c>
      <c r="G4007" s="4" t="s">
        <v>19</v>
      </c>
      <c r="H4007" s="4" t="s">
        <v>25</v>
      </c>
      <c r="I4007" s="5">
        <v>141691.13</v>
      </c>
      <c r="J4007" s="5">
        <v>141691.13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 t="s">
        <v>21</v>
      </c>
      <c r="Q4007" s="12" t="s">
        <v>41</v>
      </c>
    </row>
    <row r="4008" spans="1:17" x14ac:dyDescent="0.25">
      <c r="A4008" s="4" t="s">
        <v>3449</v>
      </c>
      <c r="B4008" s="4"/>
      <c r="C4008" s="3">
        <v>318911</v>
      </c>
      <c r="D4008" s="11"/>
      <c r="E4008" s="4" t="s">
        <v>17</v>
      </c>
      <c r="F4008" s="4" t="s">
        <v>18</v>
      </c>
      <c r="G4008" s="4" t="s">
        <v>19</v>
      </c>
      <c r="H4008" s="4" t="s">
        <v>25</v>
      </c>
      <c r="I4008" s="5">
        <v>67329.31</v>
      </c>
      <c r="J4008" s="5">
        <v>67329.31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 t="s">
        <v>21</v>
      </c>
      <c r="Q4008" s="12" t="s">
        <v>22</v>
      </c>
    </row>
    <row r="4009" spans="1:17" x14ac:dyDescent="0.25">
      <c r="A4009" s="4" t="s">
        <v>3450</v>
      </c>
      <c r="B4009" s="4"/>
      <c r="C4009" s="3">
        <v>310157</v>
      </c>
      <c r="D4009" s="11"/>
      <c r="E4009" s="4" t="s">
        <v>17</v>
      </c>
      <c r="F4009" s="4" t="s">
        <v>18</v>
      </c>
      <c r="G4009" s="4" t="s">
        <v>19</v>
      </c>
      <c r="H4009" s="4" t="s">
        <v>20</v>
      </c>
      <c r="I4009" s="5">
        <v>452681.77</v>
      </c>
      <c r="J4009" s="5">
        <v>34879.1303897834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 t="s">
        <v>21</v>
      </c>
      <c r="Q4009" s="12" t="s">
        <v>22</v>
      </c>
    </row>
    <row r="4010" spans="1:17" x14ac:dyDescent="0.25">
      <c r="A4010" s="4" t="s">
        <v>3451</v>
      </c>
      <c r="B4010" s="4"/>
      <c r="C4010" s="3">
        <v>317582</v>
      </c>
      <c r="D4010" s="11"/>
      <c r="E4010" s="4" t="s">
        <v>17</v>
      </c>
      <c r="F4010" s="4" t="s">
        <v>18</v>
      </c>
      <c r="G4010" s="4" t="s">
        <v>48</v>
      </c>
      <c r="H4010" s="4" t="s">
        <v>25</v>
      </c>
      <c r="I4010" s="5">
        <v>49873.29</v>
      </c>
      <c r="J4010" s="5">
        <v>49873.29</v>
      </c>
      <c r="K4010" s="5">
        <v>0</v>
      </c>
      <c r="L4010" s="5">
        <v>0</v>
      </c>
      <c r="M4010" s="5">
        <v>0</v>
      </c>
      <c r="N4010" s="5">
        <v>49873.29</v>
      </c>
      <c r="O4010" s="5">
        <v>49873.29</v>
      </c>
      <c r="P4010" s="5" t="s">
        <v>49</v>
      </c>
      <c r="Q4010" s="12" t="s">
        <v>22</v>
      </c>
    </row>
    <row r="4011" spans="1:17" x14ac:dyDescent="0.25">
      <c r="A4011" s="4" t="s">
        <v>3452</v>
      </c>
      <c r="B4011" s="4"/>
      <c r="C4011" s="3">
        <v>320422</v>
      </c>
      <c r="D4011" s="11"/>
      <c r="E4011" s="4" t="s">
        <v>17</v>
      </c>
      <c r="F4011" s="4" t="s">
        <v>18</v>
      </c>
      <c r="G4011" s="4" t="s">
        <v>19</v>
      </c>
      <c r="H4011" s="4" t="s">
        <v>20</v>
      </c>
      <c r="I4011" s="5">
        <v>56578.35</v>
      </c>
      <c r="J4011" s="5">
        <v>4359.3618689102532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 t="s">
        <v>21</v>
      </c>
      <c r="Q4011" s="12" t="s">
        <v>22</v>
      </c>
    </row>
    <row r="4012" spans="1:17" x14ac:dyDescent="0.25">
      <c r="A4012" s="4" t="s">
        <v>3453</v>
      </c>
      <c r="B4012" s="4"/>
      <c r="C4012" s="3">
        <v>312097</v>
      </c>
      <c r="D4012" s="11"/>
      <c r="E4012" s="4" t="s">
        <v>17</v>
      </c>
      <c r="F4012" s="4" t="s">
        <v>18</v>
      </c>
      <c r="G4012" s="4" t="s">
        <v>19</v>
      </c>
      <c r="H4012" s="4" t="s">
        <v>25</v>
      </c>
      <c r="I4012" s="5">
        <v>31943.03</v>
      </c>
      <c r="J4012" s="5">
        <v>31943.03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 t="s">
        <v>21</v>
      </c>
      <c r="Q4012" s="12" t="s">
        <v>22</v>
      </c>
    </row>
    <row r="4013" spans="1:17" x14ac:dyDescent="0.25">
      <c r="A4013" s="4" t="s">
        <v>3454</v>
      </c>
      <c r="B4013" s="4"/>
      <c r="C4013" s="3">
        <v>317847</v>
      </c>
      <c r="D4013" s="11"/>
      <c r="E4013" s="4" t="s">
        <v>17</v>
      </c>
      <c r="F4013" s="4" t="s">
        <v>18</v>
      </c>
      <c r="G4013" s="4" t="s">
        <v>19</v>
      </c>
      <c r="H4013" s="4" t="s">
        <v>25</v>
      </c>
      <c r="I4013" s="5">
        <v>40835.1</v>
      </c>
      <c r="J4013" s="5">
        <v>40835.1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 t="s">
        <v>21</v>
      </c>
      <c r="Q4013" s="12" t="s">
        <v>22</v>
      </c>
    </row>
    <row r="4014" spans="1:17" x14ac:dyDescent="0.25">
      <c r="A4014" s="4" t="s">
        <v>3455</v>
      </c>
      <c r="B4014" s="4"/>
      <c r="C4014" s="3">
        <v>309021</v>
      </c>
      <c r="D4014" s="11"/>
      <c r="E4014" s="4" t="s">
        <v>17</v>
      </c>
      <c r="F4014" s="4" t="s">
        <v>18</v>
      </c>
      <c r="G4014" s="4" t="s">
        <v>48</v>
      </c>
      <c r="H4014" s="4" t="s">
        <v>20</v>
      </c>
      <c r="I4014" s="5">
        <v>2852978.52</v>
      </c>
      <c r="J4014" s="5">
        <v>219821.99503711241</v>
      </c>
      <c r="K4014" s="5">
        <v>0</v>
      </c>
      <c r="L4014" s="5">
        <v>0</v>
      </c>
      <c r="M4014" s="5">
        <v>0</v>
      </c>
      <c r="N4014" s="5">
        <v>2852978.52</v>
      </c>
      <c r="O4014" s="5">
        <v>2852978.52</v>
      </c>
      <c r="P4014" s="5" t="s">
        <v>49</v>
      </c>
      <c r="Q4014" s="12" t="s">
        <v>22</v>
      </c>
    </row>
    <row r="4015" spans="1:17" x14ac:dyDescent="0.25">
      <c r="A4015" s="4" t="s">
        <v>3456</v>
      </c>
      <c r="B4015" s="4"/>
      <c r="C4015" s="3">
        <v>320398</v>
      </c>
      <c r="D4015" s="11"/>
      <c r="E4015" s="4" t="s">
        <v>27</v>
      </c>
      <c r="F4015" s="4" t="s">
        <v>18</v>
      </c>
      <c r="G4015" s="4" t="s">
        <v>19</v>
      </c>
      <c r="H4015" s="4" t="s">
        <v>20</v>
      </c>
      <c r="I4015" s="5">
        <v>238311.03</v>
      </c>
      <c r="J4015" s="5">
        <v>18361.864867440065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 t="s">
        <v>21</v>
      </c>
      <c r="Q4015" s="12" t="s">
        <v>22</v>
      </c>
    </row>
    <row r="4016" spans="1:17" x14ac:dyDescent="0.25">
      <c r="A4016" s="4" t="s">
        <v>3457</v>
      </c>
      <c r="B4016" s="4"/>
      <c r="C4016" s="3">
        <v>316522</v>
      </c>
      <c r="D4016" s="11"/>
      <c r="E4016" s="4" t="s">
        <v>17</v>
      </c>
      <c r="F4016" s="4" t="s">
        <v>18</v>
      </c>
      <c r="G4016" s="4" t="s">
        <v>19</v>
      </c>
      <c r="H4016" s="4" t="s">
        <v>20</v>
      </c>
      <c r="I4016" s="5">
        <v>1666933.39</v>
      </c>
      <c r="J4016" s="5">
        <v>128437.21774104943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 t="s">
        <v>21</v>
      </c>
      <c r="Q4016" s="12" t="s">
        <v>22</v>
      </c>
    </row>
    <row r="4017" spans="1:17" x14ac:dyDescent="0.25">
      <c r="A4017" s="4" t="s">
        <v>3458</v>
      </c>
      <c r="B4017" s="4"/>
      <c r="C4017" s="3">
        <v>316076</v>
      </c>
      <c r="D4017" s="11"/>
      <c r="E4017" s="4" t="s">
        <v>24</v>
      </c>
      <c r="F4017" s="4" t="s">
        <v>18</v>
      </c>
      <c r="G4017" s="4" t="s">
        <v>19</v>
      </c>
      <c r="H4017" s="4" t="s">
        <v>25</v>
      </c>
      <c r="I4017" s="5">
        <v>696571.27</v>
      </c>
      <c r="J4017" s="5">
        <v>696571.27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 t="s">
        <v>21</v>
      </c>
      <c r="Q4017" s="12" t="s">
        <v>22</v>
      </c>
    </row>
    <row r="4018" spans="1:17" x14ac:dyDescent="0.25">
      <c r="A4018" s="4" t="s">
        <v>3459</v>
      </c>
      <c r="B4018" s="4"/>
      <c r="C4018" s="3">
        <v>320398</v>
      </c>
      <c r="D4018" s="11"/>
      <c r="E4018" s="4" t="s">
        <v>27</v>
      </c>
      <c r="F4018" s="4" t="s">
        <v>18</v>
      </c>
      <c r="G4018" s="4" t="s">
        <v>19</v>
      </c>
      <c r="H4018" s="4" t="s">
        <v>20</v>
      </c>
      <c r="I4018" s="5">
        <v>388695.68</v>
      </c>
      <c r="J4018" s="5">
        <v>29949.002153688503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 t="s">
        <v>21</v>
      </c>
      <c r="Q4018" s="12" t="s">
        <v>22</v>
      </c>
    </row>
    <row r="4019" spans="1:17" x14ac:dyDescent="0.25">
      <c r="A4019" s="4" t="s">
        <v>3460</v>
      </c>
      <c r="B4019" s="4"/>
      <c r="C4019" s="3">
        <v>311552</v>
      </c>
      <c r="D4019" s="11"/>
      <c r="E4019" s="4" t="s">
        <v>17</v>
      </c>
      <c r="F4019" s="4" t="s">
        <v>18</v>
      </c>
      <c r="G4019" s="4" t="s">
        <v>48</v>
      </c>
      <c r="H4019" s="4" t="s">
        <v>20</v>
      </c>
      <c r="I4019" s="5">
        <v>357786.81</v>
      </c>
      <c r="J4019" s="5">
        <v>27567.473719418078</v>
      </c>
      <c r="K4019" s="5">
        <v>0</v>
      </c>
      <c r="L4019" s="5">
        <v>0</v>
      </c>
      <c r="M4019" s="5">
        <v>0</v>
      </c>
      <c r="N4019" s="5">
        <v>357786.81</v>
      </c>
      <c r="O4019" s="5">
        <v>357786.81</v>
      </c>
      <c r="P4019" s="5" t="s">
        <v>49</v>
      </c>
      <c r="Q4019" s="12" t="s">
        <v>22</v>
      </c>
    </row>
    <row r="4020" spans="1:17" x14ac:dyDescent="0.25">
      <c r="A4020" s="4" t="s">
        <v>3461</v>
      </c>
      <c r="B4020" s="4"/>
      <c r="C4020" s="3">
        <v>320398</v>
      </c>
      <c r="D4020" s="11"/>
      <c r="E4020" s="4" t="s">
        <v>27</v>
      </c>
      <c r="F4020" s="4" t="s">
        <v>18</v>
      </c>
      <c r="G4020" s="4" t="s">
        <v>19</v>
      </c>
      <c r="H4020" s="4" t="s">
        <v>20</v>
      </c>
      <c r="I4020" s="5">
        <v>322890.2</v>
      </c>
      <c r="J4020" s="5">
        <v>24878.689918048258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 t="s">
        <v>21</v>
      </c>
      <c r="Q4020" s="12" t="s">
        <v>22</v>
      </c>
    </row>
    <row r="4021" spans="1:17" x14ac:dyDescent="0.25">
      <c r="A4021" s="4" t="s">
        <v>3462</v>
      </c>
      <c r="B4021" s="4"/>
      <c r="C4021" s="3">
        <v>316143</v>
      </c>
      <c r="D4021" s="11"/>
      <c r="E4021" s="4" t="s">
        <v>17</v>
      </c>
      <c r="F4021" s="4" t="s">
        <v>18</v>
      </c>
      <c r="G4021" s="4" t="s">
        <v>19</v>
      </c>
      <c r="H4021" s="4" t="s">
        <v>20</v>
      </c>
      <c r="I4021" s="5">
        <v>784118.62</v>
      </c>
      <c r="J4021" s="5">
        <v>60416.339690544686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 t="s">
        <v>21</v>
      </c>
      <c r="Q4021" s="12" t="s">
        <v>22</v>
      </c>
    </row>
    <row r="4022" spans="1:17" x14ac:dyDescent="0.25">
      <c r="A4022" s="4" t="s">
        <v>3463</v>
      </c>
      <c r="B4022" s="4"/>
      <c r="C4022" s="3">
        <v>313675</v>
      </c>
      <c r="D4022" s="11"/>
      <c r="E4022" s="4" t="s">
        <v>17</v>
      </c>
      <c r="F4022" s="4" t="s">
        <v>18</v>
      </c>
      <c r="G4022" s="4" t="s">
        <v>19</v>
      </c>
      <c r="H4022" s="4" t="s">
        <v>25</v>
      </c>
      <c r="I4022" s="5">
        <v>113518.34</v>
      </c>
      <c r="J4022" s="5">
        <v>113518.34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 t="s">
        <v>21</v>
      </c>
      <c r="Q4022" s="12" t="s">
        <v>22</v>
      </c>
    </row>
    <row r="4023" spans="1:17" x14ac:dyDescent="0.25">
      <c r="A4023" s="4">
        <v>30000666</v>
      </c>
      <c r="B4023" s="4"/>
      <c r="C4023" s="3">
        <v>313548</v>
      </c>
      <c r="D4023" s="11"/>
      <c r="E4023" s="4" t="s">
        <v>43</v>
      </c>
      <c r="F4023" s="4" t="s">
        <v>18</v>
      </c>
      <c r="G4023" s="4" t="s">
        <v>19</v>
      </c>
      <c r="H4023" s="4" t="s">
        <v>25</v>
      </c>
      <c r="I4023" s="5">
        <v>14826.55</v>
      </c>
      <c r="J4023" s="5">
        <v>14826.55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 t="s">
        <v>21</v>
      </c>
      <c r="Q4023" s="12" t="s">
        <v>44</v>
      </c>
    </row>
    <row r="4024" spans="1:17" x14ac:dyDescent="0.25">
      <c r="A4024" s="4" t="s">
        <v>3464</v>
      </c>
      <c r="B4024" s="4"/>
      <c r="C4024" s="3">
        <v>315112</v>
      </c>
      <c r="D4024" s="11"/>
      <c r="E4024" s="4" t="s">
        <v>17</v>
      </c>
      <c r="F4024" s="4" t="s">
        <v>18</v>
      </c>
      <c r="G4024" s="4" t="s">
        <v>48</v>
      </c>
      <c r="H4024" s="4" t="s">
        <v>25</v>
      </c>
      <c r="I4024" s="5">
        <v>198015.3</v>
      </c>
      <c r="J4024" s="5">
        <v>198015.3</v>
      </c>
      <c r="K4024" s="5">
        <v>0</v>
      </c>
      <c r="L4024" s="5">
        <v>0</v>
      </c>
      <c r="M4024" s="5">
        <v>0</v>
      </c>
      <c r="N4024" s="5">
        <v>198015.3</v>
      </c>
      <c r="O4024" s="5">
        <v>198015.3</v>
      </c>
      <c r="P4024" s="5" t="s">
        <v>49</v>
      </c>
      <c r="Q4024" s="12" t="s">
        <v>22</v>
      </c>
    </row>
    <row r="4025" spans="1:17" x14ac:dyDescent="0.25">
      <c r="A4025" s="4">
        <v>30000588</v>
      </c>
      <c r="B4025" s="4"/>
      <c r="C4025" s="3">
        <v>314768</v>
      </c>
      <c r="D4025" s="11"/>
      <c r="E4025" s="4" t="s">
        <v>24</v>
      </c>
      <c r="F4025" s="4" t="s">
        <v>18</v>
      </c>
      <c r="G4025" s="4" t="s">
        <v>19</v>
      </c>
      <c r="H4025" s="4" t="s">
        <v>25</v>
      </c>
      <c r="I4025" s="5">
        <v>54410.94</v>
      </c>
      <c r="J4025" s="5">
        <v>54410.94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 t="s">
        <v>21</v>
      </c>
      <c r="Q4025" s="12" t="s">
        <v>28</v>
      </c>
    </row>
    <row r="4026" spans="1:17" x14ac:dyDescent="0.25">
      <c r="A4026" s="4" t="s">
        <v>3465</v>
      </c>
      <c r="B4026" s="4"/>
      <c r="C4026" s="3">
        <v>315740</v>
      </c>
      <c r="D4026" s="11"/>
      <c r="E4026" s="4" t="s">
        <v>17</v>
      </c>
      <c r="F4026" s="4" t="s">
        <v>18</v>
      </c>
      <c r="G4026" s="4" t="s">
        <v>48</v>
      </c>
      <c r="H4026" s="4" t="s">
        <v>20</v>
      </c>
      <c r="I4026" s="5">
        <v>128487.81</v>
      </c>
      <c r="J4026" s="5">
        <v>9899.9857637026453</v>
      </c>
      <c r="K4026" s="5">
        <v>0</v>
      </c>
      <c r="L4026" s="5">
        <v>0</v>
      </c>
      <c r="M4026" s="5">
        <v>0</v>
      </c>
      <c r="N4026" s="5">
        <v>128487.81</v>
      </c>
      <c r="O4026" s="5">
        <v>128487.81</v>
      </c>
      <c r="P4026" s="5" t="s">
        <v>49</v>
      </c>
      <c r="Q4026" s="12" t="s">
        <v>22</v>
      </c>
    </row>
    <row r="4027" spans="1:17" x14ac:dyDescent="0.25">
      <c r="A4027" s="4">
        <v>30000534</v>
      </c>
      <c r="B4027" s="4"/>
      <c r="C4027" s="3">
        <v>320453</v>
      </c>
      <c r="D4027" s="11"/>
      <c r="E4027" s="4" t="s">
        <v>24</v>
      </c>
      <c r="F4027" s="4" t="s">
        <v>18</v>
      </c>
      <c r="G4027" s="4" t="s">
        <v>19</v>
      </c>
      <c r="H4027" s="4" t="s">
        <v>25</v>
      </c>
      <c r="I4027" s="5">
        <v>411999.94</v>
      </c>
      <c r="J4027" s="5">
        <v>411999.94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 t="s">
        <v>21</v>
      </c>
      <c r="Q4027" s="12" t="s">
        <v>22</v>
      </c>
    </row>
    <row r="4028" spans="1:17" x14ac:dyDescent="0.25">
      <c r="A4028" s="4">
        <v>30000543</v>
      </c>
      <c r="B4028" s="4"/>
      <c r="C4028" s="3">
        <v>319214</v>
      </c>
      <c r="D4028" s="11"/>
      <c r="E4028" s="4" t="s">
        <v>24</v>
      </c>
      <c r="F4028" s="4" t="s">
        <v>18</v>
      </c>
      <c r="G4028" s="4" t="s">
        <v>19</v>
      </c>
      <c r="H4028" s="4" t="s">
        <v>20</v>
      </c>
      <c r="I4028" s="5">
        <v>2936882.81</v>
      </c>
      <c r="J4028" s="5">
        <v>226286.82058370381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 t="s">
        <v>21</v>
      </c>
      <c r="Q4028" s="12" t="s">
        <v>22</v>
      </c>
    </row>
    <row r="4029" spans="1:17" x14ac:dyDescent="0.25">
      <c r="A4029" s="4" t="s">
        <v>3466</v>
      </c>
      <c r="B4029" s="4"/>
      <c r="C4029" s="3">
        <v>312097</v>
      </c>
      <c r="D4029" s="11"/>
      <c r="E4029" s="4" t="s">
        <v>17</v>
      </c>
      <c r="F4029" s="4" t="s">
        <v>18</v>
      </c>
      <c r="G4029" s="4" t="s">
        <v>19</v>
      </c>
      <c r="H4029" s="4" t="s">
        <v>25</v>
      </c>
      <c r="I4029" s="5">
        <v>315569.87</v>
      </c>
      <c r="J4029" s="5">
        <v>315569.87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 t="s">
        <v>21</v>
      </c>
      <c r="Q4029" s="12" t="s">
        <v>22</v>
      </c>
    </row>
    <row r="4030" spans="1:17" x14ac:dyDescent="0.25">
      <c r="A4030" s="4" t="s">
        <v>3467</v>
      </c>
      <c r="B4030" s="4"/>
      <c r="C4030" s="3">
        <v>312682</v>
      </c>
      <c r="D4030" s="11"/>
      <c r="E4030" s="4" t="s">
        <v>24</v>
      </c>
      <c r="F4030" s="4" t="s">
        <v>18</v>
      </c>
      <c r="G4030" s="4" t="s">
        <v>19</v>
      </c>
      <c r="H4030" s="4" t="s">
        <v>20</v>
      </c>
      <c r="I4030" s="5">
        <v>13373816.869999999</v>
      </c>
      <c r="J4030" s="5">
        <v>1030452.5901668514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 t="s">
        <v>21</v>
      </c>
      <c r="Q4030" s="12" t="s">
        <v>22</v>
      </c>
    </row>
    <row r="4031" spans="1:17" x14ac:dyDescent="0.25">
      <c r="A4031" s="4">
        <v>30000667</v>
      </c>
      <c r="B4031" s="4"/>
      <c r="C4031" s="3">
        <v>313548</v>
      </c>
      <c r="D4031" s="11"/>
      <c r="E4031" s="4" t="s">
        <v>43</v>
      </c>
      <c r="F4031" s="4" t="s">
        <v>18</v>
      </c>
      <c r="G4031" s="4" t="s">
        <v>19</v>
      </c>
      <c r="H4031" s="4" t="s">
        <v>25</v>
      </c>
      <c r="I4031" s="5">
        <v>14826.55</v>
      </c>
      <c r="J4031" s="5">
        <v>14826.55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 t="s">
        <v>21</v>
      </c>
      <c r="Q4031" s="12" t="s">
        <v>44</v>
      </c>
    </row>
    <row r="4032" spans="1:17" x14ac:dyDescent="0.25">
      <c r="A4032" s="4" t="s">
        <v>3468</v>
      </c>
      <c r="B4032" s="4"/>
      <c r="C4032" s="3">
        <v>312351</v>
      </c>
      <c r="D4032" s="11"/>
      <c r="E4032" s="4" t="s">
        <v>24</v>
      </c>
      <c r="F4032" s="4" t="s">
        <v>18</v>
      </c>
      <c r="G4032" s="4" t="s">
        <v>19</v>
      </c>
      <c r="H4032" s="4" t="s">
        <v>25</v>
      </c>
      <c r="I4032" s="5">
        <v>280007.2</v>
      </c>
      <c r="J4032" s="5">
        <v>280007.2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 t="s">
        <v>21</v>
      </c>
      <c r="Q4032" s="12" t="s">
        <v>56</v>
      </c>
    </row>
    <row r="4033" spans="1:17" x14ac:dyDescent="0.25">
      <c r="A4033" s="4" t="s">
        <v>3469</v>
      </c>
      <c r="B4033" s="4"/>
      <c r="C4033" s="3">
        <v>316779</v>
      </c>
      <c r="D4033" s="11"/>
      <c r="E4033" s="4" t="s">
        <v>24</v>
      </c>
      <c r="F4033" s="4" t="s">
        <v>18</v>
      </c>
      <c r="G4033" s="4" t="s">
        <v>19</v>
      </c>
      <c r="H4033" s="4" t="s">
        <v>25</v>
      </c>
      <c r="I4033" s="5">
        <v>138405.20000000001</v>
      </c>
      <c r="J4033" s="5">
        <v>138405.20000000001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 t="s">
        <v>21</v>
      </c>
      <c r="Q4033" s="12" t="s">
        <v>22</v>
      </c>
    </row>
    <row r="4034" spans="1:17" x14ac:dyDescent="0.25">
      <c r="A4034" s="4" t="s">
        <v>3470</v>
      </c>
      <c r="B4034" s="4"/>
      <c r="C4034" s="3">
        <v>316076</v>
      </c>
      <c r="D4034" s="11"/>
      <c r="E4034" s="4" t="s">
        <v>62</v>
      </c>
      <c r="F4034" s="4" t="s">
        <v>18</v>
      </c>
      <c r="G4034" s="4" t="s">
        <v>19</v>
      </c>
      <c r="H4034" s="4" t="s">
        <v>25</v>
      </c>
      <c r="I4034" s="5">
        <v>1638814.5</v>
      </c>
      <c r="J4034" s="5">
        <v>1638814.5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 t="s">
        <v>21</v>
      </c>
      <c r="Q4034" s="12" t="s">
        <v>22</v>
      </c>
    </row>
    <row r="4035" spans="1:17" x14ac:dyDescent="0.25">
      <c r="A4035" s="4" t="s">
        <v>3471</v>
      </c>
      <c r="B4035" s="4"/>
      <c r="C4035" s="3">
        <v>314376</v>
      </c>
      <c r="D4035" s="11"/>
      <c r="E4035" s="4" t="s">
        <v>24</v>
      </c>
      <c r="F4035" s="4" t="s">
        <v>18</v>
      </c>
      <c r="G4035" s="4" t="s">
        <v>19</v>
      </c>
      <c r="H4035" s="4" t="s">
        <v>25</v>
      </c>
      <c r="I4035" s="5">
        <v>38907.760000000002</v>
      </c>
      <c r="J4035" s="5">
        <v>38907.760000000002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 t="s">
        <v>21</v>
      </c>
      <c r="Q4035" s="12" t="s">
        <v>28</v>
      </c>
    </row>
    <row r="4036" spans="1:17" x14ac:dyDescent="0.25">
      <c r="A4036" s="4" t="s">
        <v>3472</v>
      </c>
      <c r="B4036" s="4"/>
      <c r="C4036" s="3">
        <v>319518</v>
      </c>
      <c r="D4036" s="11"/>
      <c r="E4036" s="4" t="s">
        <v>17</v>
      </c>
      <c r="F4036" s="4" t="s">
        <v>18</v>
      </c>
      <c r="G4036" s="4" t="s">
        <v>48</v>
      </c>
      <c r="H4036" s="4" t="s">
        <v>20</v>
      </c>
      <c r="I4036" s="5">
        <v>203379.26</v>
      </c>
      <c r="J4036" s="5">
        <v>15670.371988069366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 t="s">
        <v>21</v>
      </c>
      <c r="Q4036" s="12" t="s">
        <v>22</v>
      </c>
    </row>
    <row r="4037" spans="1:17" x14ac:dyDescent="0.25">
      <c r="A4037" s="4" t="s">
        <v>3473</v>
      </c>
      <c r="B4037" s="4"/>
      <c r="C4037" s="3">
        <v>312097</v>
      </c>
      <c r="D4037" s="11"/>
      <c r="E4037" s="4" t="s">
        <v>17</v>
      </c>
      <c r="F4037" s="4" t="s">
        <v>18</v>
      </c>
      <c r="G4037" s="4" t="s">
        <v>19</v>
      </c>
      <c r="H4037" s="4" t="s">
        <v>25</v>
      </c>
      <c r="I4037" s="5">
        <v>239530.23999999999</v>
      </c>
      <c r="J4037" s="5">
        <v>239530.23999999999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 t="s">
        <v>21</v>
      </c>
      <c r="Q4037" s="12" t="s">
        <v>22</v>
      </c>
    </row>
    <row r="4038" spans="1:17" x14ac:dyDescent="0.25">
      <c r="A4038" s="4" t="s">
        <v>3474</v>
      </c>
      <c r="B4038" s="4"/>
      <c r="C4038" s="3">
        <v>316076</v>
      </c>
      <c r="D4038" s="11"/>
      <c r="E4038" s="4" t="s">
        <v>62</v>
      </c>
      <c r="F4038" s="4" t="s">
        <v>18</v>
      </c>
      <c r="G4038" s="4" t="s">
        <v>19</v>
      </c>
      <c r="H4038" s="4" t="s">
        <v>25</v>
      </c>
      <c r="I4038" s="5">
        <v>124151.8</v>
      </c>
      <c r="J4038" s="5">
        <v>124151.8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 t="s">
        <v>21</v>
      </c>
      <c r="Q4038" s="12" t="s">
        <v>22</v>
      </c>
    </row>
    <row r="4039" spans="1:17" x14ac:dyDescent="0.25">
      <c r="A4039" s="4" t="s">
        <v>3475</v>
      </c>
      <c r="B4039" s="4"/>
      <c r="C4039" s="3">
        <v>316076</v>
      </c>
      <c r="D4039" s="11"/>
      <c r="E4039" s="4" t="s">
        <v>62</v>
      </c>
      <c r="F4039" s="4" t="s">
        <v>18</v>
      </c>
      <c r="G4039" s="4" t="s">
        <v>19</v>
      </c>
      <c r="H4039" s="4" t="s">
        <v>25</v>
      </c>
      <c r="I4039" s="5">
        <v>1012516.4</v>
      </c>
      <c r="J4039" s="5">
        <v>1012516.4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 t="s">
        <v>21</v>
      </c>
      <c r="Q4039" s="12" t="s">
        <v>22</v>
      </c>
    </row>
    <row r="4040" spans="1:17" x14ac:dyDescent="0.25">
      <c r="A4040" s="4">
        <v>30000669</v>
      </c>
      <c r="B4040" s="4"/>
      <c r="C4040" s="3">
        <v>313548</v>
      </c>
      <c r="D4040" s="11"/>
      <c r="E4040" s="4" t="s">
        <v>27</v>
      </c>
      <c r="F4040" s="4" t="s">
        <v>18</v>
      </c>
      <c r="G4040" s="4" t="s">
        <v>19</v>
      </c>
      <c r="H4040" s="4" t="s">
        <v>25</v>
      </c>
      <c r="I4040" s="5">
        <v>76811.64</v>
      </c>
      <c r="J4040" s="5">
        <v>76811.64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 t="s">
        <v>21</v>
      </c>
      <c r="Q4040" s="12" t="s">
        <v>44</v>
      </c>
    </row>
    <row r="4041" spans="1:17" x14ac:dyDescent="0.25">
      <c r="A4041" s="4" t="s">
        <v>3476</v>
      </c>
      <c r="B4041" s="4"/>
      <c r="C4041" s="3">
        <v>316076</v>
      </c>
      <c r="D4041" s="11"/>
      <c r="E4041" s="4" t="s">
        <v>24</v>
      </c>
      <c r="F4041" s="4" t="s">
        <v>18</v>
      </c>
      <c r="G4041" s="4" t="s">
        <v>19</v>
      </c>
      <c r="H4041" s="4" t="s">
        <v>25</v>
      </c>
      <c r="I4041" s="5">
        <v>1324451.1399999999</v>
      </c>
      <c r="J4041" s="5">
        <v>1324451.1399999999</v>
      </c>
      <c r="K4041" s="5">
        <v>1324451.1399999999</v>
      </c>
      <c r="L4041" s="5">
        <v>0</v>
      </c>
      <c r="M4041" s="5">
        <v>0</v>
      </c>
      <c r="N4041" s="5">
        <v>0</v>
      </c>
      <c r="O4041" s="5">
        <v>1324451.1399999999</v>
      </c>
      <c r="P4041" s="5" t="s">
        <v>33</v>
      </c>
      <c r="Q4041" s="12" t="s">
        <v>22</v>
      </c>
    </row>
    <row r="4042" spans="1:17" x14ac:dyDescent="0.25">
      <c r="A4042" s="4" t="s">
        <v>3477</v>
      </c>
      <c r="B4042" s="4"/>
      <c r="C4042" s="3">
        <v>316522</v>
      </c>
      <c r="D4042" s="11"/>
      <c r="E4042" s="4" t="s">
        <v>17</v>
      </c>
      <c r="F4042" s="4" t="s">
        <v>18</v>
      </c>
      <c r="G4042" s="4" t="s">
        <v>19</v>
      </c>
      <c r="H4042" s="4" t="s">
        <v>20</v>
      </c>
      <c r="I4042" s="5">
        <v>261634.19</v>
      </c>
      <c r="J4042" s="5">
        <v>20158.914346021411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 t="s">
        <v>21</v>
      </c>
      <c r="Q4042" s="12" t="s">
        <v>22</v>
      </c>
    </row>
    <row r="4043" spans="1:17" x14ac:dyDescent="0.25">
      <c r="A4043" s="4" t="s">
        <v>3478</v>
      </c>
      <c r="B4043" s="4"/>
      <c r="C4043" s="3">
        <v>320398</v>
      </c>
      <c r="D4043" s="11"/>
      <c r="E4043" s="4" t="s">
        <v>27</v>
      </c>
      <c r="F4043" s="4" t="s">
        <v>18</v>
      </c>
      <c r="G4043" s="4" t="s">
        <v>19</v>
      </c>
      <c r="H4043" s="4" t="s">
        <v>20</v>
      </c>
      <c r="I4043" s="5">
        <v>150051.71</v>
      </c>
      <c r="J4043" s="5">
        <v>11561.48425924014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 t="s">
        <v>21</v>
      </c>
      <c r="Q4043" s="12" t="s">
        <v>22</v>
      </c>
    </row>
    <row r="4044" spans="1:17" x14ac:dyDescent="0.25">
      <c r="A4044" s="4" t="s">
        <v>3479</v>
      </c>
      <c r="B4044" s="4"/>
      <c r="C4044" s="3">
        <v>313675</v>
      </c>
      <c r="D4044" s="11"/>
      <c r="E4044" s="4" t="s">
        <v>17</v>
      </c>
      <c r="F4044" s="4" t="s">
        <v>18</v>
      </c>
      <c r="G4044" s="4" t="s">
        <v>19</v>
      </c>
      <c r="H4044" s="4" t="s">
        <v>25</v>
      </c>
      <c r="I4044" s="5">
        <v>110815.72</v>
      </c>
      <c r="J4044" s="5">
        <v>110815.72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 t="s">
        <v>21</v>
      </c>
      <c r="Q4044" s="12" t="s">
        <v>22</v>
      </c>
    </row>
    <row r="4045" spans="1:17" x14ac:dyDescent="0.25">
      <c r="A4045" s="4" t="s">
        <v>3480</v>
      </c>
      <c r="B4045" s="4"/>
      <c r="C4045" s="3">
        <v>316753</v>
      </c>
      <c r="D4045" s="11"/>
      <c r="E4045" s="4" t="s">
        <v>17</v>
      </c>
      <c r="F4045" s="4" t="s">
        <v>18</v>
      </c>
      <c r="G4045" s="4" t="s">
        <v>19</v>
      </c>
      <c r="H4045" s="4" t="s">
        <v>20</v>
      </c>
      <c r="I4045" s="5">
        <v>1582087.36</v>
      </c>
      <c r="J4045" s="5">
        <v>121899.83112743461</v>
      </c>
      <c r="K4045" s="5">
        <v>0</v>
      </c>
      <c r="L4045" s="5">
        <v>0</v>
      </c>
      <c r="M4045" s="5">
        <v>0</v>
      </c>
      <c r="N4045" s="5">
        <v>0</v>
      </c>
      <c r="O4045" s="5">
        <v>0</v>
      </c>
      <c r="P4045" s="5" t="s">
        <v>21</v>
      </c>
      <c r="Q4045" s="12" t="s">
        <v>22</v>
      </c>
    </row>
    <row r="4046" spans="1:17" x14ac:dyDescent="0.25">
      <c r="A4046" s="4" t="s">
        <v>3481</v>
      </c>
      <c r="B4046" s="4"/>
      <c r="C4046" s="3">
        <v>313675</v>
      </c>
      <c r="D4046" s="11"/>
      <c r="E4046" s="4" t="s">
        <v>17</v>
      </c>
      <c r="F4046" s="4" t="s">
        <v>18</v>
      </c>
      <c r="G4046" s="4" t="s">
        <v>19</v>
      </c>
      <c r="H4046" s="4" t="s">
        <v>25</v>
      </c>
      <c r="I4046" s="5">
        <v>108112.96000000001</v>
      </c>
      <c r="J4046" s="5">
        <v>108112.96000000001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 t="s">
        <v>21</v>
      </c>
      <c r="Q4046" s="12" t="s">
        <v>22</v>
      </c>
    </row>
    <row r="4047" spans="1:17" x14ac:dyDescent="0.25">
      <c r="A4047" s="4" t="s">
        <v>3482</v>
      </c>
      <c r="B4047" s="4"/>
      <c r="C4047" s="3">
        <v>316787</v>
      </c>
      <c r="D4047" s="11"/>
      <c r="E4047" s="4" t="s">
        <v>17</v>
      </c>
      <c r="F4047" s="4" t="s">
        <v>18</v>
      </c>
      <c r="G4047" s="4" t="s">
        <v>48</v>
      </c>
      <c r="H4047" s="4" t="s">
        <v>20</v>
      </c>
      <c r="I4047" s="5">
        <v>593967.21</v>
      </c>
      <c r="J4047" s="5">
        <v>45765.173545305035</v>
      </c>
      <c r="K4047" s="5">
        <v>0</v>
      </c>
      <c r="L4047" s="5">
        <v>0</v>
      </c>
      <c r="M4047" s="5">
        <v>0</v>
      </c>
      <c r="N4047" s="5">
        <v>593967.21</v>
      </c>
      <c r="O4047" s="5">
        <v>593967.21</v>
      </c>
      <c r="P4047" s="5" t="s">
        <v>49</v>
      </c>
      <c r="Q4047" s="12" t="s">
        <v>22</v>
      </c>
    </row>
    <row r="4048" spans="1:17" x14ac:dyDescent="0.25">
      <c r="A4048" s="4">
        <v>30000571</v>
      </c>
      <c r="B4048" s="4"/>
      <c r="C4048" s="3">
        <v>319214</v>
      </c>
      <c r="D4048" s="11"/>
      <c r="E4048" s="4" t="s">
        <v>24</v>
      </c>
      <c r="F4048" s="4" t="s">
        <v>18</v>
      </c>
      <c r="G4048" s="4" t="s">
        <v>19</v>
      </c>
      <c r="H4048" s="4" t="s">
        <v>20</v>
      </c>
      <c r="I4048" s="5">
        <v>10040624.99</v>
      </c>
      <c r="J4048" s="5">
        <v>773630.15572976938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 t="s">
        <v>21</v>
      </c>
      <c r="Q4048" s="12" t="s">
        <v>22</v>
      </c>
    </row>
    <row r="4049" spans="1:17" x14ac:dyDescent="0.25">
      <c r="A4049" s="4" t="s">
        <v>3483</v>
      </c>
      <c r="B4049" s="4"/>
      <c r="C4049" s="3">
        <v>319947</v>
      </c>
      <c r="D4049" s="11"/>
      <c r="E4049" s="4" t="s">
        <v>17</v>
      </c>
      <c r="F4049" s="4" t="s">
        <v>18</v>
      </c>
      <c r="G4049" s="4" t="s">
        <v>19</v>
      </c>
      <c r="H4049" s="4" t="s">
        <v>20</v>
      </c>
      <c r="I4049" s="5">
        <v>138642.29999999999</v>
      </c>
      <c r="J4049" s="5">
        <v>10682.389218455752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 t="s">
        <v>21</v>
      </c>
      <c r="Q4049" s="12" t="s">
        <v>22</v>
      </c>
    </row>
    <row r="4050" spans="1:17" x14ac:dyDescent="0.25">
      <c r="A4050" s="4">
        <v>30000807</v>
      </c>
      <c r="B4050" s="4"/>
      <c r="C4050" s="3">
        <v>330270</v>
      </c>
      <c r="D4050" s="11"/>
      <c r="E4050" s="4" t="s">
        <v>24</v>
      </c>
      <c r="F4050" s="4" t="s">
        <v>18</v>
      </c>
      <c r="G4050" s="4" t="s">
        <v>19</v>
      </c>
      <c r="H4050" s="4" t="s">
        <v>20</v>
      </c>
      <c r="I4050" s="5">
        <v>1077456.6000000001</v>
      </c>
      <c r="J4050" s="5">
        <v>83018.031056856344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 t="s">
        <v>21</v>
      </c>
      <c r="Q4050" s="12" t="s">
        <v>22</v>
      </c>
    </row>
    <row r="4051" spans="1:17" x14ac:dyDescent="0.25">
      <c r="A4051" s="4">
        <v>30000656</v>
      </c>
      <c r="B4051" s="4"/>
      <c r="C4051" s="3">
        <v>313548</v>
      </c>
      <c r="D4051" s="11"/>
      <c r="E4051" s="4" t="s">
        <v>43</v>
      </c>
      <c r="F4051" s="4" t="s">
        <v>18</v>
      </c>
      <c r="G4051" s="4" t="s">
        <v>19</v>
      </c>
      <c r="H4051" s="4" t="s">
        <v>25</v>
      </c>
      <c r="I4051" s="5">
        <v>180648.94</v>
      </c>
      <c r="J4051" s="5">
        <v>180648.94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 t="s">
        <v>21</v>
      </c>
      <c r="Q4051" s="12" t="s">
        <v>44</v>
      </c>
    </row>
    <row r="4052" spans="1:17" x14ac:dyDescent="0.25">
      <c r="A4052" s="4">
        <v>30000663</v>
      </c>
      <c r="B4052" s="4"/>
      <c r="C4052" s="3">
        <v>313548</v>
      </c>
      <c r="D4052" s="11"/>
      <c r="E4052" s="4" t="s">
        <v>43</v>
      </c>
      <c r="F4052" s="4" t="s">
        <v>18</v>
      </c>
      <c r="G4052" s="4" t="s">
        <v>19</v>
      </c>
      <c r="H4052" s="4" t="s">
        <v>25</v>
      </c>
      <c r="I4052" s="5">
        <v>173364.39</v>
      </c>
      <c r="J4052" s="5">
        <v>173364.39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 t="s">
        <v>21</v>
      </c>
      <c r="Q4052" s="12" t="s">
        <v>44</v>
      </c>
    </row>
    <row r="4053" spans="1:17" x14ac:dyDescent="0.25">
      <c r="A4053" s="4">
        <v>30000658</v>
      </c>
      <c r="B4053" s="4"/>
      <c r="C4053" s="3">
        <v>313548</v>
      </c>
      <c r="D4053" s="11"/>
      <c r="E4053" s="4" t="s">
        <v>27</v>
      </c>
      <c r="F4053" s="4" t="s">
        <v>18</v>
      </c>
      <c r="G4053" s="4" t="s">
        <v>19</v>
      </c>
      <c r="H4053" s="4" t="s">
        <v>25</v>
      </c>
      <c r="I4053" s="5">
        <v>49760.84</v>
      </c>
      <c r="J4053" s="5">
        <v>49760.84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 t="s">
        <v>21</v>
      </c>
      <c r="Q4053" s="12" t="s">
        <v>44</v>
      </c>
    </row>
    <row r="4054" spans="1:17" x14ac:dyDescent="0.25">
      <c r="A4054" s="4">
        <v>30000655</v>
      </c>
      <c r="B4054" s="4"/>
      <c r="C4054" s="3">
        <v>313548</v>
      </c>
      <c r="D4054" s="11"/>
      <c r="E4054" s="4" t="s">
        <v>43</v>
      </c>
      <c r="F4054" s="4" t="s">
        <v>18</v>
      </c>
      <c r="G4054" s="4" t="s">
        <v>19</v>
      </c>
      <c r="H4054" s="4" t="s">
        <v>25</v>
      </c>
      <c r="I4054" s="5">
        <v>168002.99</v>
      </c>
      <c r="J4054" s="5">
        <v>168002.99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 t="s">
        <v>21</v>
      </c>
      <c r="Q4054" s="12" t="s">
        <v>44</v>
      </c>
    </row>
    <row r="4055" spans="1:17" x14ac:dyDescent="0.25">
      <c r="A4055" s="4" t="s">
        <v>3484</v>
      </c>
      <c r="B4055" s="4"/>
      <c r="C4055" s="3">
        <v>315628</v>
      </c>
      <c r="D4055" s="11"/>
      <c r="E4055" s="4" t="s">
        <v>17</v>
      </c>
      <c r="F4055" s="4" t="s">
        <v>18</v>
      </c>
      <c r="G4055" s="4" t="s">
        <v>19</v>
      </c>
      <c r="H4055" s="4" t="s">
        <v>20</v>
      </c>
      <c r="I4055" s="5">
        <v>11288595.039999999</v>
      </c>
      <c r="J4055" s="5">
        <v>869786.24811337586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 t="s">
        <v>21</v>
      </c>
      <c r="Q4055" s="12" t="s">
        <v>22</v>
      </c>
    </row>
    <row r="4056" spans="1:17" x14ac:dyDescent="0.25">
      <c r="A4056" s="4">
        <v>30000570</v>
      </c>
      <c r="B4056" s="4"/>
      <c r="C4056" s="3">
        <v>327592</v>
      </c>
      <c r="D4056" s="11"/>
      <c r="E4056" s="4" t="s">
        <v>17</v>
      </c>
      <c r="F4056" s="4" t="s">
        <v>18</v>
      </c>
      <c r="G4056" s="4" t="s">
        <v>19</v>
      </c>
      <c r="H4056" s="4" t="s">
        <v>20</v>
      </c>
      <c r="I4056" s="5">
        <v>3056771.44</v>
      </c>
      <c r="J4056" s="5">
        <v>235524.23952819209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 t="s">
        <v>21</v>
      </c>
      <c r="Q4056" s="12" t="s">
        <v>22</v>
      </c>
    </row>
    <row r="4057" spans="1:17" x14ac:dyDescent="0.25">
      <c r="A4057" s="4" t="s">
        <v>3485</v>
      </c>
      <c r="B4057" s="4"/>
      <c r="C4057" s="3">
        <v>312275</v>
      </c>
      <c r="D4057" s="11"/>
      <c r="E4057" s="4" t="s">
        <v>17</v>
      </c>
      <c r="F4057" s="4" t="s">
        <v>18</v>
      </c>
      <c r="G4057" s="4" t="s">
        <v>19</v>
      </c>
      <c r="H4057" s="4" t="s">
        <v>20</v>
      </c>
      <c r="I4057" s="5">
        <v>5318446.3600000003</v>
      </c>
      <c r="J4057" s="5">
        <v>409786.29217056592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 t="s">
        <v>21</v>
      </c>
      <c r="Q4057" s="12" t="s">
        <v>22</v>
      </c>
    </row>
    <row r="4058" spans="1:17" x14ac:dyDescent="0.25">
      <c r="A4058" s="4" t="s">
        <v>3486</v>
      </c>
      <c r="B4058" s="4"/>
      <c r="C4058" s="3">
        <v>313411</v>
      </c>
      <c r="D4058" s="11"/>
      <c r="E4058" s="4" t="s">
        <v>17</v>
      </c>
      <c r="F4058" s="4" t="s">
        <v>18</v>
      </c>
      <c r="G4058" s="4" t="s">
        <v>48</v>
      </c>
      <c r="H4058" s="4" t="s">
        <v>20</v>
      </c>
      <c r="I4058" s="5">
        <v>1532599.13</v>
      </c>
      <c r="J4058" s="5">
        <v>118086.76300470106</v>
      </c>
      <c r="K4058" s="5">
        <v>0</v>
      </c>
      <c r="L4058" s="5">
        <v>0</v>
      </c>
      <c r="M4058" s="5">
        <v>0</v>
      </c>
      <c r="N4058" s="5">
        <v>1532599.13</v>
      </c>
      <c r="O4058" s="5">
        <v>1532599.13</v>
      </c>
      <c r="P4058" s="5" t="s">
        <v>49</v>
      </c>
      <c r="Q4058" s="12" t="s">
        <v>22</v>
      </c>
    </row>
    <row r="4059" spans="1:17" x14ac:dyDescent="0.25">
      <c r="A4059" s="4">
        <v>30000654</v>
      </c>
      <c r="B4059" s="4"/>
      <c r="C4059" s="3">
        <v>313548</v>
      </c>
      <c r="D4059" s="11"/>
      <c r="E4059" s="4" t="s">
        <v>43</v>
      </c>
      <c r="F4059" s="4" t="s">
        <v>18</v>
      </c>
      <c r="G4059" s="4" t="s">
        <v>19</v>
      </c>
      <c r="H4059" s="4" t="s">
        <v>25</v>
      </c>
      <c r="I4059" s="5">
        <v>168002.99</v>
      </c>
      <c r="J4059" s="5">
        <v>168002.99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 t="s">
        <v>21</v>
      </c>
      <c r="Q4059" s="12" t="s">
        <v>44</v>
      </c>
    </row>
    <row r="4060" spans="1:17" x14ac:dyDescent="0.25">
      <c r="A4060" s="4" t="s">
        <v>3487</v>
      </c>
      <c r="B4060" s="4"/>
      <c r="C4060" s="3">
        <v>314798</v>
      </c>
      <c r="D4060" s="11"/>
      <c r="E4060" s="4" t="s">
        <v>27</v>
      </c>
      <c r="F4060" s="4" t="s">
        <v>18</v>
      </c>
      <c r="G4060" s="4" t="s">
        <v>19</v>
      </c>
      <c r="H4060" s="4" t="s">
        <v>25</v>
      </c>
      <c r="I4060" s="5">
        <v>197175.16</v>
      </c>
      <c r="J4060" s="5">
        <v>197175.16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 t="s">
        <v>21</v>
      </c>
      <c r="Q4060" s="12" t="s">
        <v>28</v>
      </c>
    </row>
    <row r="4061" spans="1:17" x14ac:dyDescent="0.25">
      <c r="A4061" s="4" t="s">
        <v>3488</v>
      </c>
      <c r="B4061" s="4"/>
      <c r="C4061" s="3">
        <v>309334</v>
      </c>
      <c r="D4061" s="11"/>
      <c r="E4061" s="4" t="s">
        <v>17</v>
      </c>
      <c r="F4061" s="4" t="s">
        <v>18</v>
      </c>
      <c r="G4061" s="4" t="s">
        <v>48</v>
      </c>
      <c r="H4061" s="4" t="s">
        <v>20</v>
      </c>
      <c r="I4061" s="5">
        <v>2503864.87</v>
      </c>
      <c r="J4061" s="5">
        <v>192922.78829591055</v>
      </c>
      <c r="K4061" s="5">
        <v>0</v>
      </c>
      <c r="L4061" s="5">
        <v>0</v>
      </c>
      <c r="M4061" s="5">
        <v>0</v>
      </c>
      <c r="N4061" s="5">
        <v>2503864.87</v>
      </c>
      <c r="O4061" s="5">
        <v>2503864.87</v>
      </c>
      <c r="P4061" s="5" t="s">
        <v>49</v>
      </c>
      <c r="Q4061" s="12" t="s">
        <v>22</v>
      </c>
    </row>
    <row r="4062" spans="1:17" x14ac:dyDescent="0.25">
      <c r="A4062" s="4" t="s">
        <v>3489</v>
      </c>
      <c r="B4062" s="4"/>
      <c r="C4062" s="3">
        <v>308653</v>
      </c>
      <c r="D4062" s="11"/>
      <c r="E4062" s="4" t="s">
        <v>17</v>
      </c>
      <c r="F4062" s="4" t="s">
        <v>18</v>
      </c>
      <c r="G4062" s="4" t="s">
        <v>19</v>
      </c>
      <c r="H4062" s="4" t="s">
        <v>25</v>
      </c>
      <c r="I4062" s="5">
        <v>660238.66</v>
      </c>
      <c r="J4062" s="5">
        <v>660238.66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 t="s">
        <v>21</v>
      </c>
      <c r="Q4062" s="12" t="s">
        <v>290</v>
      </c>
    </row>
    <row r="4063" spans="1:17" x14ac:dyDescent="0.25">
      <c r="A4063" s="4" t="s">
        <v>3490</v>
      </c>
      <c r="B4063" s="4"/>
      <c r="C4063" s="3">
        <v>315960</v>
      </c>
      <c r="D4063" s="11"/>
      <c r="E4063" s="4" t="s">
        <v>17</v>
      </c>
      <c r="F4063" s="4" t="s">
        <v>18</v>
      </c>
      <c r="G4063" s="4" t="s">
        <v>19</v>
      </c>
      <c r="H4063" s="4" t="s">
        <v>20</v>
      </c>
      <c r="I4063" s="5">
        <v>624284.72</v>
      </c>
      <c r="J4063" s="5">
        <v>48101.137691560718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 t="s">
        <v>21</v>
      </c>
      <c r="Q4063" s="12" t="s">
        <v>22</v>
      </c>
    </row>
    <row r="4064" spans="1:17" x14ac:dyDescent="0.25">
      <c r="A4064" s="4" t="s">
        <v>3491</v>
      </c>
      <c r="B4064" s="4"/>
      <c r="C4064" s="3">
        <v>313586</v>
      </c>
      <c r="D4064" s="11"/>
      <c r="E4064" s="4" t="s">
        <v>17</v>
      </c>
      <c r="F4064" s="4" t="s">
        <v>18</v>
      </c>
      <c r="G4064" s="4" t="s">
        <v>48</v>
      </c>
      <c r="H4064" s="4" t="s">
        <v>20</v>
      </c>
      <c r="I4064" s="5">
        <v>301390.21000000002</v>
      </c>
      <c r="J4064" s="5">
        <v>23222.115688012356</v>
      </c>
      <c r="K4064" s="5">
        <v>0</v>
      </c>
      <c r="L4064" s="5">
        <v>0</v>
      </c>
      <c r="M4064" s="5">
        <v>0</v>
      </c>
      <c r="N4064" s="5">
        <v>301390.21000000002</v>
      </c>
      <c r="O4064" s="5">
        <v>301390.21000000002</v>
      </c>
      <c r="P4064" s="5" t="s">
        <v>49</v>
      </c>
      <c r="Q4064" s="12" t="s">
        <v>22</v>
      </c>
    </row>
    <row r="4065" spans="1:17" x14ac:dyDescent="0.25">
      <c r="A4065" s="4" t="s">
        <v>3492</v>
      </c>
      <c r="B4065" s="4"/>
      <c r="C4065" s="3">
        <v>314376</v>
      </c>
      <c r="D4065" s="11"/>
      <c r="E4065" s="4" t="s">
        <v>24</v>
      </c>
      <c r="F4065" s="4" t="s">
        <v>18</v>
      </c>
      <c r="G4065" s="4" t="s">
        <v>19</v>
      </c>
      <c r="H4065" s="4" t="s">
        <v>25</v>
      </c>
      <c r="I4065" s="5">
        <v>230563.08</v>
      </c>
      <c r="J4065" s="5">
        <v>230563.08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 t="s">
        <v>21</v>
      </c>
      <c r="Q4065" s="12" t="s">
        <v>28</v>
      </c>
    </row>
    <row r="4066" spans="1:17" x14ac:dyDescent="0.25">
      <c r="A4066" s="4" t="s">
        <v>3493</v>
      </c>
      <c r="B4066" s="4"/>
      <c r="C4066" s="3">
        <v>319666</v>
      </c>
      <c r="D4066" s="11"/>
      <c r="E4066" s="4" t="s">
        <v>17</v>
      </c>
      <c r="F4066" s="4" t="s">
        <v>18</v>
      </c>
      <c r="G4066" s="4" t="s">
        <v>48</v>
      </c>
      <c r="H4066" s="4" t="s">
        <v>20</v>
      </c>
      <c r="I4066" s="5">
        <v>576266.68999999994</v>
      </c>
      <c r="J4066" s="5">
        <v>44401.348478863831</v>
      </c>
      <c r="K4066" s="5">
        <v>0</v>
      </c>
      <c r="L4066" s="5">
        <v>0</v>
      </c>
      <c r="M4066" s="5">
        <v>0</v>
      </c>
      <c r="N4066" s="5">
        <v>576266.68999999994</v>
      </c>
      <c r="O4066" s="5">
        <v>576266.68999999994</v>
      </c>
      <c r="P4066" s="5" t="s">
        <v>49</v>
      </c>
      <c r="Q4066" s="12" t="s">
        <v>22</v>
      </c>
    </row>
    <row r="4067" spans="1:17" x14ac:dyDescent="0.25">
      <c r="A4067" s="4" t="s">
        <v>3494</v>
      </c>
      <c r="B4067" s="4"/>
      <c r="C4067" s="3">
        <v>320071</v>
      </c>
      <c r="D4067" s="11"/>
      <c r="E4067" s="4" t="s">
        <v>17</v>
      </c>
      <c r="F4067" s="4" t="s">
        <v>18</v>
      </c>
      <c r="G4067" s="4" t="s">
        <v>48</v>
      </c>
      <c r="H4067" s="4" t="s">
        <v>20</v>
      </c>
      <c r="I4067" s="5">
        <v>819394.58</v>
      </c>
      <c r="J4067" s="5">
        <v>63134.352409423962</v>
      </c>
      <c r="K4067" s="5">
        <v>0</v>
      </c>
      <c r="L4067" s="5">
        <v>0</v>
      </c>
      <c r="M4067" s="5">
        <v>0</v>
      </c>
      <c r="N4067" s="5">
        <v>819394.58</v>
      </c>
      <c r="O4067" s="5">
        <v>819394.58</v>
      </c>
      <c r="P4067" s="5" t="s">
        <v>49</v>
      </c>
      <c r="Q4067" s="12" t="s">
        <v>22</v>
      </c>
    </row>
    <row r="4068" spans="1:17" x14ac:dyDescent="0.25">
      <c r="A4068" s="4" t="s">
        <v>3495</v>
      </c>
      <c r="B4068" s="4"/>
      <c r="C4068" s="3">
        <v>320022</v>
      </c>
      <c r="D4068" s="11"/>
      <c r="E4068" s="4" t="s">
        <v>24</v>
      </c>
      <c r="F4068" s="4" t="s">
        <v>18</v>
      </c>
      <c r="G4068" s="4" t="s">
        <v>48</v>
      </c>
      <c r="H4068" s="4" t="s">
        <v>25</v>
      </c>
      <c r="I4068" s="5">
        <v>90231.14</v>
      </c>
      <c r="J4068" s="5">
        <v>90231.14</v>
      </c>
      <c r="K4068" s="5">
        <v>0</v>
      </c>
      <c r="L4068" s="5">
        <v>0</v>
      </c>
      <c r="M4068" s="5">
        <v>0</v>
      </c>
      <c r="N4068" s="5">
        <v>90231.14</v>
      </c>
      <c r="O4068" s="5">
        <v>90231.14</v>
      </c>
      <c r="P4068" s="5" t="s">
        <v>49</v>
      </c>
      <c r="Q4068" s="12" t="s">
        <v>26</v>
      </c>
    </row>
    <row r="4069" spans="1:17" x14ac:dyDescent="0.25">
      <c r="A4069" s="4" t="s">
        <v>3496</v>
      </c>
      <c r="B4069" s="4"/>
      <c r="C4069" s="3">
        <v>315206</v>
      </c>
      <c r="D4069" s="11"/>
      <c r="E4069" s="4" t="s">
        <v>17</v>
      </c>
      <c r="F4069" s="4" t="s">
        <v>18</v>
      </c>
      <c r="G4069" s="4" t="s">
        <v>48</v>
      </c>
      <c r="H4069" s="4" t="s">
        <v>20</v>
      </c>
      <c r="I4069" s="5">
        <v>122651.48</v>
      </c>
      <c r="J4069" s="5">
        <v>9450.296537057171</v>
      </c>
      <c r="K4069" s="5">
        <v>0</v>
      </c>
      <c r="L4069" s="5">
        <v>0</v>
      </c>
      <c r="M4069" s="5">
        <v>0</v>
      </c>
      <c r="N4069" s="5">
        <v>122651.48</v>
      </c>
      <c r="O4069" s="5">
        <v>122651.48</v>
      </c>
      <c r="P4069" s="5" t="s">
        <v>49</v>
      </c>
      <c r="Q4069" s="12" t="s">
        <v>22</v>
      </c>
    </row>
    <row r="4070" spans="1:17" x14ac:dyDescent="0.25">
      <c r="A4070" s="4" t="s">
        <v>3497</v>
      </c>
      <c r="B4070" s="4"/>
      <c r="C4070" s="3">
        <v>309639</v>
      </c>
      <c r="D4070" s="11"/>
      <c r="E4070" s="4" t="s">
        <v>17</v>
      </c>
      <c r="F4070" s="4" t="s">
        <v>18</v>
      </c>
      <c r="G4070" s="4" t="s">
        <v>19</v>
      </c>
      <c r="H4070" s="4" t="s">
        <v>20</v>
      </c>
      <c r="I4070" s="5">
        <v>340141</v>
      </c>
      <c r="J4070" s="5">
        <v>26207.864058478244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 t="s">
        <v>21</v>
      </c>
      <c r="Q4070" s="12" t="s">
        <v>22</v>
      </c>
    </row>
    <row r="4071" spans="1:17" x14ac:dyDescent="0.25">
      <c r="A4071" s="4" t="s">
        <v>3498</v>
      </c>
      <c r="B4071" s="4"/>
      <c r="C4071" s="3">
        <v>315206</v>
      </c>
      <c r="D4071" s="11"/>
      <c r="E4071" s="4" t="s">
        <v>17</v>
      </c>
      <c r="F4071" s="4" t="s">
        <v>18</v>
      </c>
      <c r="G4071" s="4" t="s">
        <v>48</v>
      </c>
      <c r="H4071" s="4" t="s">
        <v>20</v>
      </c>
      <c r="I4071" s="5">
        <v>112339.01</v>
      </c>
      <c r="J4071" s="5">
        <v>8655.7207233001263</v>
      </c>
      <c r="K4071" s="5">
        <v>0</v>
      </c>
      <c r="L4071" s="5">
        <v>0</v>
      </c>
      <c r="M4071" s="5">
        <v>0</v>
      </c>
      <c r="N4071" s="5">
        <v>112339.01</v>
      </c>
      <c r="O4071" s="5">
        <v>112339.01</v>
      </c>
      <c r="P4071" s="5" t="s">
        <v>49</v>
      </c>
      <c r="Q4071" s="12" t="s">
        <v>22</v>
      </c>
    </row>
    <row r="4072" spans="1:17" x14ac:dyDescent="0.25">
      <c r="A4072" s="4" t="s">
        <v>3499</v>
      </c>
      <c r="B4072" s="4"/>
      <c r="C4072" s="3">
        <v>314376</v>
      </c>
      <c r="D4072" s="11"/>
      <c r="E4072" s="4" t="s">
        <v>24</v>
      </c>
      <c r="F4072" s="4" t="s">
        <v>18</v>
      </c>
      <c r="G4072" s="4" t="s">
        <v>19</v>
      </c>
      <c r="H4072" s="4" t="s">
        <v>25</v>
      </c>
      <c r="I4072" s="5">
        <v>98644.88</v>
      </c>
      <c r="J4072" s="5">
        <v>98644.88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 t="s">
        <v>21</v>
      </c>
      <c r="Q4072" s="12" t="s">
        <v>28</v>
      </c>
    </row>
    <row r="4073" spans="1:17" x14ac:dyDescent="0.25">
      <c r="A4073" s="4" t="s">
        <v>3500</v>
      </c>
      <c r="B4073" s="4"/>
      <c r="C4073" s="3">
        <v>308942</v>
      </c>
      <c r="D4073" s="11"/>
      <c r="E4073" s="4" t="s">
        <v>24</v>
      </c>
      <c r="F4073" s="4" t="s">
        <v>18</v>
      </c>
      <c r="G4073" s="4" t="s">
        <v>19</v>
      </c>
      <c r="H4073" s="4" t="s">
        <v>25</v>
      </c>
      <c r="I4073" s="5">
        <v>25700.44</v>
      </c>
      <c r="J4073" s="5">
        <v>25700.44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 t="s">
        <v>21</v>
      </c>
      <c r="Q4073" s="12" t="s">
        <v>41</v>
      </c>
    </row>
    <row r="4074" spans="1:17" x14ac:dyDescent="0.25">
      <c r="A4074" s="4">
        <v>30000653</v>
      </c>
      <c r="B4074" s="4"/>
      <c r="C4074" s="3">
        <v>313548</v>
      </c>
      <c r="D4074" s="11"/>
      <c r="E4074" s="4" t="s">
        <v>43</v>
      </c>
      <c r="F4074" s="4" t="s">
        <v>18</v>
      </c>
      <c r="G4074" s="4" t="s">
        <v>19</v>
      </c>
      <c r="H4074" s="4" t="s">
        <v>25</v>
      </c>
      <c r="I4074" s="5">
        <v>180648.94</v>
      </c>
      <c r="J4074" s="5">
        <v>180648.94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 t="s">
        <v>21</v>
      </c>
      <c r="Q4074" s="12" t="s">
        <v>44</v>
      </c>
    </row>
    <row r="4075" spans="1:17" x14ac:dyDescent="0.25">
      <c r="A4075" s="4" t="s">
        <v>3501</v>
      </c>
      <c r="B4075" s="4"/>
      <c r="C4075" s="3">
        <v>312097</v>
      </c>
      <c r="D4075" s="11"/>
      <c r="E4075" s="4" t="s">
        <v>17</v>
      </c>
      <c r="F4075" s="4" t="s">
        <v>18</v>
      </c>
      <c r="G4075" s="4" t="s">
        <v>19</v>
      </c>
      <c r="H4075" s="4" t="s">
        <v>25</v>
      </c>
      <c r="I4075" s="5">
        <v>1072943.7</v>
      </c>
      <c r="J4075" s="5">
        <v>1072943.7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 t="s">
        <v>21</v>
      </c>
      <c r="Q4075" s="12" t="s">
        <v>22</v>
      </c>
    </row>
    <row r="4076" spans="1:17" x14ac:dyDescent="0.25">
      <c r="A4076" s="4" t="s">
        <v>3502</v>
      </c>
      <c r="B4076" s="4"/>
      <c r="C4076" s="3">
        <v>310724</v>
      </c>
      <c r="D4076" s="11"/>
      <c r="E4076" s="4" t="s">
        <v>24</v>
      </c>
      <c r="F4076" s="4" t="s">
        <v>18</v>
      </c>
      <c r="G4076" s="4" t="s">
        <v>19</v>
      </c>
      <c r="H4076" s="4" t="s">
        <v>20</v>
      </c>
      <c r="I4076" s="5">
        <v>102707.41</v>
      </c>
      <c r="J4076" s="5">
        <v>7913.6059430600517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 t="s">
        <v>21</v>
      </c>
      <c r="Q4076" s="12" t="s">
        <v>22</v>
      </c>
    </row>
    <row r="4077" spans="1:17" x14ac:dyDescent="0.25">
      <c r="A4077" s="4" t="s">
        <v>3503</v>
      </c>
      <c r="B4077" s="4"/>
      <c r="C4077" s="3">
        <v>316790</v>
      </c>
      <c r="D4077" s="11"/>
      <c r="E4077" s="4" t="s">
        <v>17</v>
      </c>
      <c r="F4077" s="4" t="s">
        <v>18</v>
      </c>
      <c r="G4077" s="4" t="s">
        <v>19</v>
      </c>
      <c r="H4077" s="4" t="s">
        <v>20</v>
      </c>
      <c r="I4077" s="5">
        <v>2181571.8199999998</v>
      </c>
      <c r="J4077" s="5">
        <v>168090.10878537715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 t="s">
        <v>21</v>
      </c>
      <c r="Q4077" s="12" t="s">
        <v>22</v>
      </c>
    </row>
    <row r="4078" spans="1:17" x14ac:dyDescent="0.25">
      <c r="A4078" s="4" t="s">
        <v>3504</v>
      </c>
      <c r="B4078" s="4"/>
      <c r="C4078" s="3">
        <v>319839</v>
      </c>
      <c r="D4078" s="11"/>
      <c r="E4078" s="4" t="s">
        <v>17</v>
      </c>
      <c r="F4078" s="4" t="s">
        <v>18</v>
      </c>
      <c r="G4078" s="4" t="s">
        <v>19</v>
      </c>
      <c r="H4078" s="4" t="s">
        <v>25</v>
      </c>
      <c r="I4078" s="5">
        <v>96169.78</v>
      </c>
      <c r="J4078" s="5">
        <v>96169.78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 t="s">
        <v>21</v>
      </c>
      <c r="Q4078" s="12" t="s">
        <v>22</v>
      </c>
    </row>
    <row r="4079" spans="1:17" x14ac:dyDescent="0.25">
      <c r="A4079" s="4" t="s">
        <v>3505</v>
      </c>
      <c r="B4079" s="4"/>
      <c r="C4079" s="3">
        <v>309334</v>
      </c>
      <c r="D4079" s="11"/>
      <c r="E4079" s="4" t="s">
        <v>17</v>
      </c>
      <c r="F4079" s="4" t="s">
        <v>18</v>
      </c>
      <c r="G4079" s="4" t="s">
        <v>48</v>
      </c>
      <c r="H4079" s="4" t="s">
        <v>20</v>
      </c>
      <c r="I4079" s="5">
        <v>220945.67</v>
      </c>
      <c r="J4079" s="5">
        <v>17023.863879007222</v>
      </c>
      <c r="K4079" s="5">
        <v>0</v>
      </c>
      <c r="L4079" s="5">
        <v>0</v>
      </c>
      <c r="M4079" s="5">
        <v>0</v>
      </c>
      <c r="N4079" s="5">
        <v>220945.67</v>
      </c>
      <c r="O4079" s="5">
        <v>220945.67</v>
      </c>
      <c r="P4079" s="5" t="s">
        <v>49</v>
      </c>
      <c r="Q4079" s="12" t="s">
        <v>22</v>
      </c>
    </row>
    <row r="4080" spans="1:17" x14ac:dyDescent="0.25">
      <c r="A4080" s="4" t="s">
        <v>3506</v>
      </c>
      <c r="B4080" s="4"/>
      <c r="C4080" s="3">
        <v>312682</v>
      </c>
      <c r="D4080" s="11"/>
      <c r="E4080" s="4" t="s">
        <v>17</v>
      </c>
      <c r="F4080" s="4" t="s">
        <v>18</v>
      </c>
      <c r="G4080" s="4" t="s">
        <v>19</v>
      </c>
      <c r="H4080" s="4" t="s">
        <v>20</v>
      </c>
      <c r="I4080" s="5">
        <v>66935.240000000005</v>
      </c>
      <c r="J4080" s="5">
        <v>5157.3602436684068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 t="s">
        <v>21</v>
      </c>
      <c r="Q4080" s="12" t="s">
        <v>22</v>
      </c>
    </row>
    <row r="4081" spans="1:17" x14ac:dyDescent="0.25">
      <c r="A4081" s="4" t="s">
        <v>3507</v>
      </c>
      <c r="B4081" s="4"/>
      <c r="C4081" s="3">
        <v>314376</v>
      </c>
      <c r="D4081" s="11"/>
      <c r="E4081" s="4" t="s">
        <v>24</v>
      </c>
      <c r="F4081" s="4" t="s">
        <v>18</v>
      </c>
      <c r="G4081" s="4" t="s">
        <v>19</v>
      </c>
      <c r="H4081" s="4" t="s">
        <v>25</v>
      </c>
      <c r="I4081" s="5">
        <v>153442.22</v>
      </c>
      <c r="J4081" s="5">
        <v>153442.22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 t="s">
        <v>21</v>
      </c>
      <c r="Q4081" s="12" t="s">
        <v>28</v>
      </c>
    </row>
    <row r="4082" spans="1:17" x14ac:dyDescent="0.25">
      <c r="A4082" s="4" t="s">
        <v>3508</v>
      </c>
      <c r="B4082" s="4"/>
      <c r="C4082" s="3">
        <v>312682</v>
      </c>
      <c r="D4082" s="11"/>
      <c r="E4082" s="4" t="s">
        <v>17</v>
      </c>
      <c r="F4082" s="4" t="s">
        <v>18</v>
      </c>
      <c r="G4082" s="4" t="s">
        <v>19</v>
      </c>
      <c r="H4082" s="4" t="s">
        <v>20</v>
      </c>
      <c r="I4082" s="5">
        <v>329001.03999999998</v>
      </c>
      <c r="J4082" s="5">
        <v>25349.530140200572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 t="s">
        <v>21</v>
      </c>
      <c r="Q4082" s="12" t="s">
        <v>22</v>
      </c>
    </row>
    <row r="4083" spans="1:17" x14ac:dyDescent="0.25">
      <c r="A4083" s="4" t="s">
        <v>3509</v>
      </c>
      <c r="B4083" s="4"/>
      <c r="C4083" s="3">
        <v>319576</v>
      </c>
      <c r="D4083" s="11"/>
      <c r="E4083" s="4" t="s">
        <v>17</v>
      </c>
      <c r="F4083" s="4" t="s">
        <v>18</v>
      </c>
      <c r="G4083" s="4" t="s">
        <v>19</v>
      </c>
      <c r="H4083" s="4" t="s">
        <v>20</v>
      </c>
      <c r="I4083" s="5">
        <v>3106992.86</v>
      </c>
      <c r="J4083" s="5">
        <v>239393.79994044389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 t="s">
        <v>21</v>
      </c>
      <c r="Q4083" s="12" t="s">
        <v>22</v>
      </c>
    </row>
    <row r="4084" spans="1:17" x14ac:dyDescent="0.25">
      <c r="A4084" s="4" t="s">
        <v>3510</v>
      </c>
      <c r="B4084" s="4"/>
      <c r="C4084" s="3">
        <v>316355</v>
      </c>
      <c r="D4084" s="11"/>
      <c r="E4084" s="4" t="s">
        <v>17</v>
      </c>
      <c r="F4084" s="4" t="s">
        <v>18</v>
      </c>
      <c r="G4084" s="4" t="s">
        <v>19</v>
      </c>
      <c r="H4084" s="4" t="s">
        <v>20</v>
      </c>
      <c r="I4084" s="5">
        <v>969077.15</v>
      </c>
      <c r="J4084" s="5">
        <v>74667.394431654902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 t="s">
        <v>21</v>
      </c>
      <c r="Q4084" s="12" t="s">
        <v>22</v>
      </c>
    </row>
    <row r="4085" spans="1:17" x14ac:dyDescent="0.25">
      <c r="A4085" s="4">
        <v>30000230</v>
      </c>
      <c r="B4085" s="4"/>
      <c r="C4085" s="3">
        <v>316076</v>
      </c>
      <c r="D4085" s="11"/>
      <c r="E4085" s="4" t="s">
        <v>62</v>
      </c>
      <c r="F4085" s="4" t="s">
        <v>18</v>
      </c>
      <c r="G4085" s="4" t="s">
        <v>19</v>
      </c>
      <c r="H4085" s="4" t="s">
        <v>25</v>
      </c>
      <c r="I4085" s="5">
        <v>122307.91</v>
      </c>
      <c r="J4085" s="5">
        <v>122307.91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 t="s">
        <v>21</v>
      </c>
      <c r="Q4085" s="12" t="s">
        <v>22</v>
      </c>
    </row>
    <row r="4086" spans="1:17" x14ac:dyDescent="0.25">
      <c r="A4086" s="4">
        <v>30000651</v>
      </c>
      <c r="B4086" s="4"/>
      <c r="C4086" s="3">
        <v>314798</v>
      </c>
      <c r="D4086" s="11"/>
      <c r="E4086" s="4" t="s">
        <v>27</v>
      </c>
      <c r="F4086" s="4" t="s">
        <v>18</v>
      </c>
      <c r="G4086" s="4" t="s">
        <v>19</v>
      </c>
      <c r="H4086" s="4" t="s">
        <v>25</v>
      </c>
      <c r="I4086" s="5">
        <v>293341.62</v>
      </c>
      <c r="J4086" s="5">
        <v>293341.62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 t="s">
        <v>21</v>
      </c>
      <c r="Q4086" s="12" t="s">
        <v>28</v>
      </c>
    </row>
    <row r="4087" spans="1:17" x14ac:dyDescent="0.25">
      <c r="A4087" s="4" t="s">
        <v>3511</v>
      </c>
      <c r="B4087" s="4"/>
      <c r="C4087" s="3">
        <v>317945</v>
      </c>
      <c r="D4087" s="11"/>
      <c r="E4087" s="4" t="s">
        <v>17</v>
      </c>
      <c r="F4087" s="4" t="s">
        <v>18</v>
      </c>
      <c r="G4087" s="4" t="s">
        <v>19</v>
      </c>
      <c r="H4087" s="4" t="s">
        <v>20</v>
      </c>
      <c r="I4087" s="5">
        <v>2751673.18</v>
      </c>
      <c r="J4087" s="5">
        <v>212016.41858758734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 t="s">
        <v>21</v>
      </c>
      <c r="Q4087" s="12" t="s">
        <v>22</v>
      </c>
    </row>
    <row r="4088" spans="1:17" x14ac:dyDescent="0.25">
      <c r="A4088" s="4" t="s">
        <v>3512</v>
      </c>
      <c r="B4088" s="4"/>
      <c r="C4088" s="3">
        <v>317033</v>
      </c>
      <c r="D4088" s="11"/>
      <c r="E4088" s="4" t="s">
        <v>43</v>
      </c>
      <c r="F4088" s="4" t="s">
        <v>18</v>
      </c>
      <c r="G4088" s="4" t="s">
        <v>19</v>
      </c>
      <c r="H4088" s="4" t="s">
        <v>25</v>
      </c>
      <c r="I4088" s="5">
        <v>80187.539999999994</v>
      </c>
      <c r="J4088" s="5">
        <v>80187.539999999994</v>
      </c>
      <c r="K4088" s="5">
        <v>0</v>
      </c>
      <c r="L4088" s="5">
        <v>0</v>
      </c>
      <c r="M4088" s="5">
        <v>0</v>
      </c>
      <c r="N4088" s="5">
        <v>0</v>
      </c>
      <c r="O4088" s="5">
        <v>0</v>
      </c>
      <c r="P4088" s="5" t="s">
        <v>21</v>
      </c>
      <c r="Q4088" s="12" t="s">
        <v>691</v>
      </c>
    </row>
    <row r="4089" spans="1:17" x14ac:dyDescent="0.25">
      <c r="A4089" s="4">
        <v>30000560</v>
      </c>
      <c r="B4089" s="4"/>
      <c r="C4089" s="3">
        <v>327605</v>
      </c>
      <c r="D4089" s="11"/>
      <c r="E4089" s="4" t="s">
        <v>17</v>
      </c>
      <c r="F4089" s="4" t="s">
        <v>18</v>
      </c>
      <c r="G4089" s="4" t="s">
        <v>19</v>
      </c>
      <c r="H4089" s="4" t="s">
        <v>20</v>
      </c>
      <c r="I4089" s="5">
        <v>1013955.64</v>
      </c>
      <c r="J4089" s="5">
        <v>78125.282087273532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 t="s">
        <v>21</v>
      </c>
      <c r="Q4089" s="12" t="s">
        <v>22</v>
      </c>
    </row>
    <row r="4090" spans="1:17" x14ac:dyDescent="0.25">
      <c r="A4090" s="4">
        <v>30000622</v>
      </c>
      <c r="B4090" s="4"/>
      <c r="C4090" s="3">
        <v>327587</v>
      </c>
      <c r="D4090" s="11"/>
      <c r="E4090" s="4" t="s">
        <v>17</v>
      </c>
      <c r="F4090" s="4" t="s">
        <v>18</v>
      </c>
      <c r="G4090" s="4" t="s">
        <v>19</v>
      </c>
      <c r="H4090" s="4" t="s">
        <v>20</v>
      </c>
      <c r="I4090" s="5">
        <v>1333505.75</v>
      </c>
      <c r="J4090" s="5">
        <v>102746.61807073854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 t="s">
        <v>21</v>
      </c>
      <c r="Q4090" s="12" t="s">
        <v>22</v>
      </c>
    </row>
    <row r="4091" spans="1:17" x14ac:dyDescent="0.25">
      <c r="A4091" s="4" t="s">
        <v>3513</v>
      </c>
      <c r="B4091" s="4"/>
      <c r="C4091" s="3">
        <v>320022</v>
      </c>
      <c r="D4091" s="11"/>
      <c r="E4091" s="4" t="s">
        <v>24</v>
      </c>
      <c r="F4091" s="4" t="s">
        <v>18</v>
      </c>
      <c r="G4091" s="4" t="s">
        <v>48</v>
      </c>
      <c r="H4091" s="4" t="s">
        <v>25</v>
      </c>
      <c r="I4091" s="5">
        <v>21754.720000000001</v>
      </c>
      <c r="J4091" s="5">
        <v>21754.720000000001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 t="s">
        <v>21</v>
      </c>
      <c r="Q4091" s="12" t="s">
        <v>26</v>
      </c>
    </row>
    <row r="4092" spans="1:17" x14ac:dyDescent="0.25">
      <c r="A4092" s="4" t="s">
        <v>3514</v>
      </c>
      <c r="B4092" s="4"/>
      <c r="C4092" s="3">
        <v>309018</v>
      </c>
      <c r="D4092" s="11"/>
      <c r="E4092" s="4" t="s">
        <v>17</v>
      </c>
      <c r="F4092" s="4" t="s">
        <v>18</v>
      </c>
      <c r="G4092" s="4" t="s">
        <v>19</v>
      </c>
      <c r="H4092" s="4" t="s">
        <v>20</v>
      </c>
      <c r="I4092" s="5">
        <v>124946.74</v>
      </c>
      <c r="J4092" s="5">
        <v>9627.1463201143833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 t="s">
        <v>21</v>
      </c>
      <c r="Q4092" s="12" t="s">
        <v>22</v>
      </c>
    </row>
    <row r="4093" spans="1:17" x14ac:dyDescent="0.25">
      <c r="A4093" s="4" t="s">
        <v>3515</v>
      </c>
      <c r="B4093" s="4"/>
      <c r="C4093" s="3">
        <v>312975</v>
      </c>
      <c r="D4093" s="11"/>
      <c r="E4093" s="4" t="s">
        <v>17</v>
      </c>
      <c r="F4093" s="4" t="s">
        <v>18</v>
      </c>
      <c r="G4093" s="4" t="s">
        <v>48</v>
      </c>
      <c r="H4093" s="4" t="s">
        <v>20</v>
      </c>
      <c r="I4093" s="5">
        <v>156968.44</v>
      </c>
      <c r="J4093" s="5">
        <v>12094.418305912544</v>
      </c>
      <c r="K4093" s="5">
        <v>0</v>
      </c>
      <c r="L4093" s="5">
        <v>0</v>
      </c>
      <c r="M4093" s="5">
        <v>0</v>
      </c>
      <c r="N4093" s="5">
        <v>156968.44</v>
      </c>
      <c r="O4093" s="5">
        <v>156968.44</v>
      </c>
      <c r="P4093" s="5" t="s">
        <v>49</v>
      </c>
      <c r="Q4093" s="12" t="s">
        <v>22</v>
      </c>
    </row>
    <row r="4094" spans="1:17" x14ac:dyDescent="0.25">
      <c r="A4094" s="4" t="s">
        <v>3516</v>
      </c>
      <c r="B4094" s="4"/>
      <c r="C4094" s="3">
        <v>312691</v>
      </c>
      <c r="D4094" s="11"/>
      <c r="E4094" s="4" t="s">
        <v>17</v>
      </c>
      <c r="F4094" s="4" t="s">
        <v>18</v>
      </c>
      <c r="G4094" s="4" t="s">
        <v>48</v>
      </c>
      <c r="H4094" s="4" t="s">
        <v>20</v>
      </c>
      <c r="I4094" s="5">
        <v>1315515.53</v>
      </c>
      <c r="J4094" s="5">
        <v>101360.47161929013</v>
      </c>
      <c r="K4094" s="5">
        <v>0</v>
      </c>
      <c r="L4094" s="5">
        <v>0</v>
      </c>
      <c r="M4094" s="5">
        <v>0</v>
      </c>
      <c r="N4094" s="5">
        <v>1315515.53</v>
      </c>
      <c r="O4094" s="5">
        <v>1315515.53</v>
      </c>
      <c r="P4094" s="5" t="s">
        <v>49</v>
      </c>
      <c r="Q4094" s="12" t="s">
        <v>22</v>
      </c>
    </row>
    <row r="4095" spans="1:17" x14ac:dyDescent="0.25">
      <c r="A4095" s="4" t="s">
        <v>3517</v>
      </c>
      <c r="B4095" s="4"/>
      <c r="C4095" s="3">
        <v>318822</v>
      </c>
      <c r="D4095" s="11"/>
      <c r="E4095" s="4" t="s">
        <v>17</v>
      </c>
      <c r="F4095" s="4" t="s">
        <v>18</v>
      </c>
      <c r="G4095" s="4" t="s">
        <v>19</v>
      </c>
      <c r="H4095" s="4" t="s">
        <v>25</v>
      </c>
      <c r="I4095" s="5">
        <v>29245.29</v>
      </c>
      <c r="J4095" s="5">
        <v>29245.29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 t="s">
        <v>21</v>
      </c>
      <c r="Q4095" s="12" t="s">
        <v>22</v>
      </c>
    </row>
    <row r="4096" spans="1:17" x14ac:dyDescent="0.25">
      <c r="A4096" s="4" t="s">
        <v>3518</v>
      </c>
      <c r="B4096" s="4"/>
      <c r="C4096" s="3">
        <v>318377</v>
      </c>
      <c r="D4096" s="11"/>
      <c r="E4096" s="4" t="s">
        <v>17</v>
      </c>
      <c r="F4096" s="4" t="s">
        <v>18</v>
      </c>
      <c r="G4096" s="4" t="s">
        <v>19</v>
      </c>
      <c r="H4096" s="4" t="s">
        <v>20</v>
      </c>
      <c r="I4096" s="5">
        <v>216150.39999999999</v>
      </c>
      <c r="J4096" s="5">
        <v>16654.388325387696</v>
      </c>
      <c r="K4096" s="5">
        <v>216150.39999999999</v>
      </c>
      <c r="L4096" s="5">
        <v>0</v>
      </c>
      <c r="M4096" s="5">
        <v>0</v>
      </c>
      <c r="N4096" s="5">
        <v>0</v>
      </c>
      <c r="O4096" s="5">
        <v>216150.39999999999</v>
      </c>
      <c r="P4096" s="5" t="s">
        <v>33</v>
      </c>
      <c r="Q4096" s="12" t="s">
        <v>22</v>
      </c>
    </row>
    <row r="4097" spans="1:17" x14ac:dyDescent="0.25">
      <c r="A4097" s="4" t="s">
        <v>3519</v>
      </c>
      <c r="B4097" s="4"/>
      <c r="C4097" s="3">
        <v>309348</v>
      </c>
      <c r="D4097" s="11"/>
      <c r="E4097" s="4" t="s">
        <v>24</v>
      </c>
      <c r="F4097" s="4" t="s">
        <v>18</v>
      </c>
      <c r="G4097" s="4" t="s">
        <v>19</v>
      </c>
      <c r="H4097" s="4" t="s">
        <v>25</v>
      </c>
      <c r="I4097" s="5">
        <v>15677.5</v>
      </c>
      <c r="J4097" s="5">
        <v>15677.5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 t="s">
        <v>21</v>
      </c>
      <c r="Q4097" s="12" t="s">
        <v>28</v>
      </c>
    </row>
    <row r="4098" spans="1:17" x14ac:dyDescent="0.25">
      <c r="A4098" s="4" t="s">
        <v>3520</v>
      </c>
      <c r="B4098" s="4"/>
      <c r="C4098" s="3">
        <v>312097</v>
      </c>
      <c r="D4098" s="11"/>
      <c r="E4098" s="4" t="s">
        <v>17</v>
      </c>
      <c r="F4098" s="4" t="s">
        <v>18</v>
      </c>
      <c r="G4098" s="4" t="s">
        <v>19</v>
      </c>
      <c r="H4098" s="4" t="s">
        <v>25</v>
      </c>
      <c r="I4098" s="5">
        <v>628264.21</v>
      </c>
      <c r="J4098" s="5">
        <v>628264.21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 t="s">
        <v>21</v>
      </c>
      <c r="Q4098" s="12" t="s">
        <v>22</v>
      </c>
    </row>
    <row r="4099" spans="1:17" x14ac:dyDescent="0.25">
      <c r="A4099" s="4" t="s">
        <v>3521</v>
      </c>
      <c r="B4099" s="4"/>
      <c r="C4099" s="3">
        <v>317582</v>
      </c>
      <c r="D4099" s="11"/>
      <c r="E4099" s="4" t="s">
        <v>17</v>
      </c>
      <c r="F4099" s="4" t="s">
        <v>18</v>
      </c>
      <c r="G4099" s="4" t="s">
        <v>48</v>
      </c>
      <c r="H4099" s="4" t="s">
        <v>25</v>
      </c>
      <c r="I4099" s="5">
        <v>51078.12</v>
      </c>
      <c r="J4099" s="5">
        <v>51078.12</v>
      </c>
      <c r="K4099" s="5">
        <v>0</v>
      </c>
      <c r="L4099" s="5">
        <v>0</v>
      </c>
      <c r="M4099" s="5">
        <v>0</v>
      </c>
      <c r="N4099" s="5">
        <v>51078.12</v>
      </c>
      <c r="O4099" s="5">
        <v>51078.12</v>
      </c>
      <c r="P4099" s="5" t="s">
        <v>49</v>
      </c>
      <c r="Q4099" s="12" t="s">
        <v>22</v>
      </c>
    </row>
    <row r="4100" spans="1:17" x14ac:dyDescent="0.25">
      <c r="A4100" s="4" t="s">
        <v>3522</v>
      </c>
      <c r="B4100" s="4"/>
      <c r="C4100" s="3">
        <v>315563</v>
      </c>
      <c r="D4100" s="11"/>
      <c r="E4100" s="4" t="s">
        <v>17</v>
      </c>
      <c r="F4100" s="4" t="s">
        <v>18</v>
      </c>
      <c r="G4100" s="4" t="s">
        <v>48</v>
      </c>
      <c r="H4100" s="4" t="s">
        <v>25</v>
      </c>
      <c r="I4100" s="5">
        <v>13975.06</v>
      </c>
      <c r="J4100" s="5">
        <v>13975.06</v>
      </c>
      <c r="K4100" s="5">
        <v>0</v>
      </c>
      <c r="L4100" s="5">
        <v>0</v>
      </c>
      <c r="M4100" s="5">
        <v>0</v>
      </c>
      <c r="N4100" s="5">
        <v>13975.06</v>
      </c>
      <c r="O4100" s="5">
        <v>13975.06</v>
      </c>
      <c r="P4100" s="5" t="s">
        <v>49</v>
      </c>
      <c r="Q4100" s="12" t="s">
        <v>22</v>
      </c>
    </row>
    <row r="4101" spans="1:17" x14ac:dyDescent="0.25">
      <c r="A4101" s="4" t="s">
        <v>3523</v>
      </c>
      <c r="B4101" s="4"/>
      <c r="C4101" s="3">
        <v>312666</v>
      </c>
      <c r="D4101" s="11"/>
      <c r="E4101" s="4" t="s">
        <v>17</v>
      </c>
      <c r="F4101" s="4" t="s">
        <v>18</v>
      </c>
      <c r="G4101" s="4" t="s">
        <v>48</v>
      </c>
      <c r="H4101" s="4" t="s">
        <v>20</v>
      </c>
      <c r="I4101" s="5">
        <v>214079.19</v>
      </c>
      <c r="J4101" s="5">
        <v>16494.80159483607</v>
      </c>
      <c r="K4101" s="5">
        <v>0</v>
      </c>
      <c r="L4101" s="5">
        <v>0</v>
      </c>
      <c r="M4101" s="5">
        <v>0</v>
      </c>
      <c r="N4101" s="5">
        <v>214079.19</v>
      </c>
      <c r="O4101" s="5">
        <v>214079.19</v>
      </c>
      <c r="P4101" s="5" t="s">
        <v>49</v>
      </c>
      <c r="Q4101" s="12" t="s">
        <v>22</v>
      </c>
    </row>
    <row r="4102" spans="1:17" x14ac:dyDescent="0.25">
      <c r="A4102" s="4" t="s">
        <v>3524</v>
      </c>
      <c r="B4102" s="4"/>
      <c r="C4102" s="3">
        <v>312097</v>
      </c>
      <c r="D4102" s="11"/>
      <c r="E4102" s="4" t="s">
        <v>17</v>
      </c>
      <c r="F4102" s="4" t="s">
        <v>18</v>
      </c>
      <c r="G4102" s="4" t="s">
        <v>19</v>
      </c>
      <c r="H4102" s="4" t="s">
        <v>25</v>
      </c>
      <c r="I4102" s="5">
        <v>262802.64</v>
      </c>
      <c r="J4102" s="5">
        <v>262802.64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 t="s">
        <v>21</v>
      </c>
      <c r="Q4102" s="12" t="s">
        <v>22</v>
      </c>
    </row>
    <row r="4103" spans="1:17" x14ac:dyDescent="0.25">
      <c r="A4103" s="4" t="s">
        <v>3525</v>
      </c>
      <c r="B4103" s="4"/>
      <c r="C4103" s="3">
        <v>312828</v>
      </c>
      <c r="D4103" s="11"/>
      <c r="E4103" s="4" t="s">
        <v>24</v>
      </c>
      <c r="F4103" s="4" t="s">
        <v>18</v>
      </c>
      <c r="G4103" s="4" t="s">
        <v>48</v>
      </c>
      <c r="H4103" s="4" t="s">
        <v>25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 t="s">
        <v>21</v>
      </c>
      <c r="Q4103" s="12" t="s">
        <v>211</v>
      </c>
    </row>
    <row r="4104" spans="1:17" x14ac:dyDescent="0.25">
      <c r="A4104" s="4" t="s">
        <v>3526</v>
      </c>
      <c r="B4104" s="4"/>
      <c r="C4104" s="3">
        <v>312097</v>
      </c>
      <c r="D4104" s="11"/>
      <c r="E4104" s="4" t="s">
        <v>17</v>
      </c>
      <c r="F4104" s="4" t="s">
        <v>18</v>
      </c>
      <c r="G4104" s="4" t="s">
        <v>19</v>
      </c>
      <c r="H4104" s="4" t="s">
        <v>25</v>
      </c>
      <c r="I4104" s="5">
        <v>399605.06</v>
      </c>
      <c r="J4104" s="5">
        <v>399605.06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 t="s">
        <v>21</v>
      </c>
      <c r="Q4104" s="12" t="s">
        <v>22</v>
      </c>
    </row>
    <row r="4105" spans="1:17" x14ac:dyDescent="0.25">
      <c r="A4105" s="4" t="s">
        <v>3527</v>
      </c>
      <c r="B4105" s="4"/>
      <c r="C4105" s="3">
        <v>315606</v>
      </c>
      <c r="D4105" s="11"/>
      <c r="E4105" s="4" t="s">
        <v>17</v>
      </c>
      <c r="F4105" s="4" t="s">
        <v>18</v>
      </c>
      <c r="G4105" s="4" t="s">
        <v>19</v>
      </c>
      <c r="H4105" s="4" t="s">
        <v>20</v>
      </c>
      <c r="I4105" s="5">
        <v>308954.39</v>
      </c>
      <c r="J4105" s="5">
        <v>23804.935757200899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 t="s">
        <v>21</v>
      </c>
      <c r="Q4105" s="12" t="s">
        <v>22</v>
      </c>
    </row>
    <row r="4106" spans="1:17" x14ac:dyDescent="0.25">
      <c r="A4106" s="4" t="s">
        <v>3528</v>
      </c>
      <c r="B4106" s="4"/>
      <c r="C4106" s="3">
        <v>318911</v>
      </c>
      <c r="D4106" s="11"/>
      <c r="E4106" s="4" t="s">
        <v>17</v>
      </c>
      <c r="F4106" s="4" t="s">
        <v>18</v>
      </c>
      <c r="G4106" s="4" t="s">
        <v>19</v>
      </c>
      <c r="H4106" s="4" t="s">
        <v>25</v>
      </c>
      <c r="I4106" s="5">
        <v>21128.85</v>
      </c>
      <c r="J4106" s="5">
        <v>21128.85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 t="s">
        <v>21</v>
      </c>
      <c r="Q4106" s="12" t="s">
        <v>22</v>
      </c>
    </row>
    <row r="4107" spans="1:17" x14ac:dyDescent="0.25">
      <c r="A4107" s="4" t="s">
        <v>3529</v>
      </c>
      <c r="B4107" s="4"/>
      <c r="C4107" s="3">
        <v>317719</v>
      </c>
      <c r="D4107" s="11"/>
      <c r="E4107" s="4" t="s">
        <v>17</v>
      </c>
      <c r="F4107" s="4" t="s">
        <v>18</v>
      </c>
      <c r="G4107" s="4" t="s">
        <v>48</v>
      </c>
      <c r="H4107" s="4" t="s">
        <v>20</v>
      </c>
      <c r="I4107" s="5">
        <v>77256.210000000006</v>
      </c>
      <c r="J4107" s="5">
        <v>5952.5909824256642</v>
      </c>
      <c r="K4107" s="5">
        <v>0</v>
      </c>
      <c r="L4107" s="5">
        <v>0</v>
      </c>
      <c r="M4107" s="5">
        <v>0</v>
      </c>
      <c r="N4107" s="5">
        <v>77256.210000000006</v>
      </c>
      <c r="O4107" s="5">
        <v>77256.210000000006</v>
      </c>
      <c r="P4107" s="5" t="s">
        <v>49</v>
      </c>
      <c r="Q4107" s="12" t="s">
        <v>22</v>
      </c>
    </row>
    <row r="4108" spans="1:17" x14ac:dyDescent="0.25">
      <c r="A4108" s="4" t="s">
        <v>3530</v>
      </c>
      <c r="B4108" s="4"/>
      <c r="C4108" s="3">
        <v>316053</v>
      </c>
      <c r="D4108" s="11"/>
      <c r="E4108" s="4" t="s">
        <v>17</v>
      </c>
      <c r="F4108" s="4" t="s">
        <v>18</v>
      </c>
      <c r="G4108" s="4" t="s">
        <v>19</v>
      </c>
      <c r="H4108" s="4" t="s">
        <v>20</v>
      </c>
      <c r="I4108" s="5">
        <v>365708.38</v>
      </c>
      <c r="J4108" s="5">
        <v>28177.830688115529</v>
      </c>
      <c r="K4108" s="5">
        <v>0</v>
      </c>
      <c r="L4108" s="5">
        <v>0</v>
      </c>
      <c r="M4108" s="5">
        <v>0</v>
      </c>
      <c r="N4108" s="5">
        <v>0</v>
      </c>
      <c r="O4108" s="5">
        <v>0</v>
      </c>
      <c r="P4108" s="5" t="s">
        <v>21</v>
      </c>
      <c r="Q4108" s="12" t="s">
        <v>22</v>
      </c>
    </row>
    <row r="4109" spans="1:17" x14ac:dyDescent="0.25">
      <c r="A4109" s="4">
        <v>30000661</v>
      </c>
      <c r="B4109" s="4"/>
      <c r="C4109" s="3">
        <v>313548</v>
      </c>
      <c r="D4109" s="11"/>
      <c r="E4109" s="4" t="s">
        <v>27</v>
      </c>
      <c r="F4109" s="4" t="s">
        <v>18</v>
      </c>
      <c r="G4109" s="4" t="s">
        <v>19</v>
      </c>
      <c r="H4109" s="4" t="s">
        <v>25</v>
      </c>
      <c r="I4109" s="5">
        <v>49760.84</v>
      </c>
      <c r="J4109" s="5">
        <v>49760.84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 t="s">
        <v>21</v>
      </c>
      <c r="Q4109" s="12" t="s">
        <v>44</v>
      </c>
    </row>
    <row r="4110" spans="1:17" x14ac:dyDescent="0.25">
      <c r="A4110" s="4" t="s">
        <v>3531</v>
      </c>
      <c r="B4110" s="4"/>
      <c r="C4110" s="3">
        <v>312691</v>
      </c>
      <c r="D4110" s="11"/>
      <c r="E4110" s="4" t="s">
        <v>17</v>
      </c>
      <c r="F4110" s="4" t="s">
        <v>18</v>
      </c>
      <c r="G4110" s="4" t="s">
        <v>48</v>
      </c>
      <c r="H4110" s="4" t="s">
        <v>20</v>
      </c>
      <c r="I4110" s="5">
        <v>1317826.29</v>
      </c>
      <c r="J4110" s="5">
        <v>101538.51567734772</v>
      </c>
      <c r="K4110" s="5">
        <v>0</v>
      </c>
      <c r="L4110" s="5">
        <v>0</v>
      </c>
      <c r="M4110" s="5">
        <v>0</v>
      </c>
      <c r="N4110" s="5">
        <v>1317826.29</v>
      </c>
      <c r="O4110" s="5">
        <v>1317826.29</v>
      </c>
      <c r="P4110" s="5" t="s">
        <v>49</v>
      </c>
      <c r="Q4110" s="12" t="s">
        <v>22</v>
      </c>
    </row>
    <row r="4111" spans="1:17" x14ac:dyDescent="0.25">
      <c r="A4111" s="4" t="s">
        <v>3532</v>
      </c>
      <c r="B4111" s="4"/>
      <c r="C4111" s="3">
        <v>317582</v>
      </c>
      <c r="D4111" s="11"/>
      <c r="E4111" s="4" t="s">
        <v>17</v>
      </c>
      <c r="F4111" s="4" t="s">
        <v>18</v>
      </c>
      <c r="G4111" s="4" t="s">
        <v>48</v>
      </c>
      <c r="H4111" s="4" t="s">
        <v>20</v>
      </c>
      <c r="I4111" s="5">
        <v>2048076.35</v>
      </c>
      <c r="J4111" s="5">
        <v>157804.28281854969</v>
      </c>
      <c r="K4111" s="5">
        <v>0</v>
      </c>
      <c r="L4111" s="5">
        <v>0</v>
      </c>
      <c r="M4111" s="5">
        <v>0</v>
      </c>
      <c r="N4111" s="5">
        <v>2048076.35</v>
      </c>
      <c r="O4111" s="5">
        <v>2048076.35</v>
      </c>
      <c r="P4111" s="5" t="s">
        <v>49</v>
      </c>
      <c r="Q4111" s="12" t="s">
        <v>22</v>
      </c>
    </row>
    <row r="4112" spans="1:17" x14ac:dyDescent="0.25">
      <c r="A4112" s="4" t="s">
        <v>3533</v>
      </c>
      <c r="B4112" s="4"/>
      <c r="C4112" s="3">
        <v>310090</v>
      </c>
      <c r="D4112" s="11"/>
      <c r="E4112" s="4" t="s">
        <v>17</v>
      </c>
      <c r="F4112" s="4" t="s">
        <v>18</v>
      </c>
      <c r="G4112" s="4" t="s">
        <v>19</v>
      </c>
      <c r="H4112" s="4" t="s">
        <v>20</v>
      </c>
      <c r="I4112" s="5">
        <v>22748.21</v>
      </c>
      <c r="J4112" s="5">
        <v>1752.7495810670146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 t="s">
        <v>21</v>
      </c>
      <c r="Q4112" s="12" t="s">
        <v>22</v>
      </c>
    </row>
    <row r="4113" spans="1:17" x14ac:dyDescent="0.25">
      <c r="A4113" s="4" t="s">
        <v>3534</v>
      </c>
      <c r="B4113" s="4"/>
      <c r="C4113" s="3">
        <v>320201</v>
      </c>
      <c r="D4113" s="11"/>
      <c r="E4113" s="4" t="s">
        <v>17</v>
      </c>
      <c r="F4113" s="4" t="s">
        <v>18</v>
      </c>
      <c r="G4113" s="4" t="s">
        <v>48</v>
      </c>
      <c r="H4113" s="4" t="s">
        <v>20</v>
      </c>
      <c r="I4113" s="5">
        <v>404783.78</v>
      </c>
      <c r="J4113" s="5">
        <v>31188.590259089513</v>
      </c>
      <c r="K4113" s="5">
        <v>0</v>
      </c>
      <c r="L4113" s="5">
        <v>0</v>
      </c>
      <c r="M4113" s="5">
        <v>0</v>
      </c>
      <c r="N4113" s="5">
        <v>404783.78</v>
      </c>
      <c r="O4113" s="5">
        <v>404783.78</v>
      </c>
      <c r="P4113" s="5" t="s">
        <v>49</v>
      </c>
      <c r="Q4113" s="12" t="s">
        <v>22</v>
      </c>
    </row>
    <row r="4114" spans="1:17" x14ac:dyDescent="0.25">
      <c r="A4114" s="4" t="s">
        <v>3535</v>
      </c>
      <c r="B4114" s="4"/>
      <c r="C4114" s="3">
        <v>313491</v>
      </c>
      <c r="D4114" s="11"/>
      <c r="E4114" s="4" t="s">
        <v>17</v>
      </c>
      <c r="F4114" s="4" t="s">
        <v>18</v>
      </c>
      <c r="G4114" s="4" t="s">
        <v>19</v>
      </c>
      <c r="H4114" s="4" t="s">
        <v>20</v>
      </c>
      <c r="I4114" s="5">
        <v>95859.97</v>
      </c>
      <c r="J4114" s="5">
        <v>7386.0106908893749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 t="s">
        <v>21</v>
      </c>
      <c r="Q4114" s="12" t="s">
        <v>22</v>
      </c>
    </row>
    <row r="4115" spans="1:17" x14ac:dyDescent="0.25">
      <c r="A4115" s="4" t="s">
        <v>3536</v>
      </c>
      <c r="B4115" s="4"/>
      <c r="C4115" s="3">
        <v>313112</v>
      </c>
      <c r="D4115" s="11"/>
      <c r="E4115" s="4" t="s">
        <v>17</v>
      </c>
      <c r="F4115" s="4" t="s">
        <v>18</v>
      </c>
      <c r="G4115" s="4" t="s">
        <v>48</v>
      </c>
      <c r="H4115" s="4" t="s">
        <v>20</v>
      </c>
      <c r="I4115" s="5">
        <v>557437.34</v>
      </c>
      <c r="J4115" s="5">
        <v>42950.547060894503</v>
      </c>
      <c r="K4115" s="5">
        <v>0</v>
      </c>
      <c r="L4115" s="5">
        <v>0</v>
      </c>
      <c r="M4115" s="5">
        <v>0</v>
      </c>
      <c r="N4115" s="5">
        <v>557437.34</v>
      </c>
      <c r="O4115" s="5">
        <v>557437.34</v>
      </c>
      <c r="P4115" s="5" t="s">
        <v>49</v>
      </c>
      <c r="Q4115" s="12" t="s">
        <v>22</v>
      </c>
    </row>
    <row r="4116" spans="1:17" x14ac:dyDescent="0.25">
      <c r="A4116" s="4" t="s">
        <v>3537</v>
      </c>
      <c r="B4116" s="4"/>
      <c r="C4116" s="3">
        <v>319600</v>
      </c>
      <c r="D4116" s="11"/>
      <c r="E4116" s="4" t="s">
        <v>17</v>
      </c>
      <c r="F4116" s="4" t="s">
        <v>18</v>
      </c>
      <c r="G4116" s="4" t="s">
        <v>19</v>
      </c>
      <c r="H4116" s="4" t="s">
        <v>20</v>
      </c>
      <c r="I4116" s="5">
        <v>973661.72</v>
      </c>
      <c r="J4116" s="5">
        <v>75020.635550269173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 t="s">
        <v>21</v>
      </c>
      <c r="Q4116" s="12" t="s">
        <v>22</v>
      </c>
    </row>
    <row r="4117" spans="1:17" x14ac:dyDescent="0.25">
      <c r="A4117" s="4" t="s">
        <v>3538</v>
      </c>
      <c r="B4117" s="4"/>
      <c r="C4117" s="3">
        <v>320222</v>
      </c>
      <c r="D4117" s="11"/>
      <c r="E4117" s="4" t="s">
        <v>17</v>
      </c>
      <c r="F4117" s="4" t="s">
        <v>18</v>
      </c>
      <c r="G4117" s="4" t="s">
        <v>48</v>
      </c>
      <c r="H4117" s="4" t="s">
        <v>25</v>
      </c>
      <c r="I4117" s="5">
        <v>94502.8</v>
      </c>
      <c r="J4117" s="5">
        <v>94502.8</v>
      </c>
      <c r="K4117" s="5">
        <v>0</v>
      </c>
      <c r="L4117" s="5">
        <v>0</v>
      </c>
      <c r="M4117" s="5">
        <v>0</v>
      </c>
      <c r="N4117" s="5">
        <v>94502.8</v>
      </c>
      <c r="O4117" s="5">
        <v>94502.8</v>
      </c>
      <c r="P4117" s="5" t="s">
        <v>49</v>
      </c>
      <c r="Q4117" s="12" t="s">
        <v>22</v>
      </c>
    </row>
    <row r="4118" spans="1:17" x14ac:dyDescent="0.25">
      <c r="A4118" s="4" t="s">
        <v>3539</v>
      </c>
      <c r="B4118" s="4"/>
      <c r="C4118" s="3">
        <v>313675</v>
      </c>
      <c r="D4118" s="11"/>
      <c r="E4118" s="4" t="s">
        <v>17</v>
      </c>
      <c r="F4118" s="4" t="s">
        <v>18</v>
      </c>
      <c r="G4118" s="4" t="s">
        <v>19</v>
      </c>
      <c r="H4118" s="4" t="s">
        <v>25</v>
      </c>
      <c r="I4118" s="5">
        <v>56759.21</v>
      </c>
      <c r="J4118" s="5">
        <v>56759.21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 t="s">
        <v>21</v>
      </c>
      <c r="Q4118" s="12" t="s">
        <v>22</v>
      </c>
    </row>
    <row r="4119" spans="1:17" x14ac:dyDescent="0.25">
      <c r="A4119" s="4" t="s">
        <v>3540</v>
      </c>
      <c r="B4119" s="4"/>
      <c r="C4119" s="3">
        <v>311950</v>
      </c>
      <c r="D4119" s="11"/>
      <c r="E4119" s="4" t="s">
        <v>17</v>
      </c>
      <c r="F4119" s="4" t="s">
        <v>18</v>
      </c>
      <c r="G4119" s="4" t="s">
        <v>48</v>
      </c>
      <c r="H4119" s="4" t="s">
        <v>20</v>
      </c>
      <c r="I4119" s="5">
        <v>4911156.84</v>
      </c>
      <c r="J4119" s="5">
        <v>378404.63464441389</v>
      </c>
      <c r="K4119" s="5">
        <v>0</v>
      </c>
      <c r="L4119" s="5">
        <v>0</v>
      </c>
      <c r="M4119" s="5">
        <v>0</v>
      </c>
      <c r="N4119" s="5">
        <v>4911156.84</v>
      </c>
      <c r="O4119" s="5">
        <v>4911156.84</v>
      </c>
      <c r="P4119" s="5" t="s">
        <v>49</v>
      </c>
      <c r="Q4119" s="12" t="s">
        <v>22</v>
      </c>
    </row>
    <row r="4120" spans="1:17" x14ac:dyDescent="0.25">
      <c r="A4120" s="4" t="s">
        <v>3541</v>
      </c>
      <c r="B4120" s="4"/>
      <c r="C4120" s="3">
        <v>312097</v>
      </c>
      <c r="D4120" s="11"/>
      <c r="E4120" s="4" t="s">
        <v>17</v>
      </c>
      <c r="F4120" s="4" t="s">
        <v>18</v>
      </c>
      <c r="G4120" s="4" t="s">
        <v>19</v>
      </c>
      <c r="H4120" s="4" t="s">
        <v>25</v>
      </c>
      <c r="I4120" s="5">
        <v>97170.38</v>
      </c>
      <c r="J4120" s="5">
        <v>97170.38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 t="s">
        <v>21</v>
      </c>
      <c r="Q4120" s="12" t="s">
        <v>22</v>
      </c>
    </row>
    <row r="4121" spans="1:17" x14ac:dyDescent="0.25">
      <c r="A4121" s="4" t="s">
        <v>3542</v>
      </c>
      <c r="B4121" s="4"/>
      <c r="C4121" s="3">
        <v>313414</v>
      </c>
      <c r="D4121" s="11"/>
      <c r="E4121" s="4" t="s">
        <v>17</v>
      </c>
      <c r="F4121" s="4" t="s">
        <v>18</v>
      </c>
      <c r="G4121" s="4" t="s">
        <v>19</v>
      </c>
      <c r="H4121" s="4" t="s">
        <v>20</v>
      </c>
      <c r="I4121" s="5">
        <v>16973.04</v>
      </c>
      <c r="J4121" s="5">
        <v>1307.7727324230646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 t="s">
        <v>21</v>
      </c>
      <c r="Q4121" s="12" t="s">
        <v>22</v>
      </c>
    </row>
    <row r="4122" spans="1:17" x14ac:dyDescent="0.25">
      <c r="A4122" s="4" t="s">
        <v>3543</v>
      </c>
      <c r="B4122" s="4"/>
      <c r="C4122" s="3">
        <v>317582</v>
      </c>
      <c r="D4122" s="11"/>
      <c r="E4122" s="4" t="s">
        <v>17</v>
      </c>
      <c r="F4122" s="4" t="s">
        <v>18</v>
      </c>
      <c r="G4122" s="4" t="s">
        <v>48</v>
      </c>
      <c r="H4122" s="4" t="s">
        <v>20</v>
      </c>
      <c r="I4122" s="5">
        <v>907689.34</v>
      </c>
      <c r="J4122" s="5">
        <v>69937.463669624776</v>
      </c>
      <c r="K4122" s="5">
        <v>0</v>
      </c>
      <c r="L4122" s="5">
        <v>0</v>
      </c>
      <c r="M4122" s="5">
        <v>0</v>
      </c>
      <c r="N4122" s="5">
        <v>907689.34</v>
      </c>
      <c r="O4122" s="5">
        <v>907689.34</v>
      </c>
      <c r="P4122" s="5" t="s">
        <v>49</v>
      </c>
      <c r="Q4122" s="12" t="s">
        <v>22</v>
      </c>
    </row>
    <row r="4123" spans="1:17" x14ac:dyDescent="0.25">
      <c r="A4123" s="4" t="s">
        <v>3544</v>
      </c>
      <c r="B4123" s="4"/>
      <c r="C4123" s="3">
        <v>316656</v>
      </c>
      <c r="D4123" s="11"/>
      <c r="E4123" s="4" t="s">
        <v>17</v>
      </c>
      <c r="F4123" s="4" t="s">
        <v>18</v>
      </c>
      <c r="G4123" s="4" t="s">
        <v>48</v>
      </c>
      <c r="H4123" s="4" t="s">
        <v>20</v>
      </c>
      <c r="I4123" s="5">
        <v>475836.15999999997</v>
      </c>
      <c r="J4123" s="5">
        <v>36663.176139860538</v>
      </c>
      <c r="K4123" s="5">
        <v>0</v>
      </c>
      <c r="L4123" s="5">
        <v>0</v>
      </c>
      <c r="M4123" s="5">
        <v>0</v>
      </c>
      <c r="N4123" s="5">
        <v>475836.15999999997</v>
      </c>
      <c r="O4123" s="5">
        <v>475836.15999999997</v>
      </c>
      <c r="P4123" s="5" t="s">
        <v>49</v>
      </c>
      <c r="Q4123" s="12" t="s">
        <v>22</v>
      </c>
    </row>
    <row r="4124" spans="1:17" x14ac:dyDescent="0.25">
      <c r="A4124" s="4" t="s">
        <v>3545</v>
      </c>
      <c r="B4124" s="4"/>
      <c r="C4124" s="3">
        <v>318869</v>
      </c>
      <c r="D4124" s="11"/>
      <c r="E4124" s="4" t="s">
        <v>17</v>
      </c>
      <c r="F4124" s="4" t="s">
        <v>18</v>
      </c>
      <c r="G4124" s="4" t="s">
        <v>19</v>
      </c>
      <c r="H4124" s="4" t="s">
        <v>20</v>
      </c>
      <c r="I4124" s="5">
        <v>130637.04</v>
      </c>
      <c r="J4124" s="5">
        <v>10065.583935256216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 t="s">
        <v>21</v>
      </c>
      <c r="Q4124" s="12" t="s">
        <v>22</v>
      </c>
    </row>
    <row r="4125" spans="1:17" x14ac:dyDescent="0.25">
      <c r="A4125" s="4" t="s">
        <v>3546</v>
      </c>
      <c r="B4125" s="4"/>
      <c r="C4125" s="3">
        <v>312097</v>
      </c>
      <c r="D4125" s="11"/>
      <c r="E4125" s="4" t="s">
        <v>17</v>
      </c>
      <c r="F4125" s="4" t="s">
        <v>18</v>
      </c>
      <c r="G4125" s="4" t="s">
        <v>19</v>
      </c>
      <c r="H4125" s="4" t="s">
        <v>25</v>
      </c>
      <c r="I4125" s="5">
        <v>1096325.48</v>
      </c>
      <c r="J4125" s="5">
        <v>1096325.48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 t="s">
        <v>21</v>
      </c>
      <c r="Q4125" s="12" t="s">
        <v>22</v>
      </c>
    </row>
    <row r="4126" spans="1:17" x14ac:dyDescent="0.25">
      <c r="A4126" s="4" t="s">
        <v>3547</v>
      </c>
      <c r="B4126" s="4"/>
      <c r="C4126" s="3">
        <v>319929</v>
      </c>
      <c r="D4126" s="11"/>
      <c r="E4126" s="4" t="s">
        <v>17</v>
      </c>
      <c r="F4126" s="4" t="s">
        <v>18</v>
      </c>
      <c r="G4126" s="4" t="s">
        <v>19</v>
      </c>
      <c r="H4126" s="4" t="s">
        <v>20</v>
      </c>
      <c r="I4126" s="5">
        <v>15102.28</v>
      </c>
      <c r="J4126" s="5">
        <v>1163.6306743764346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 t="s">
        <v>21</v>
      </c>
      <c r="Q4126" s="12" t="s">
        <v>22</v>
      </c>
    </row>
    <row r="4127" spans="1:17" x14ac:dyDescent="0.25">
      <c r="A4127" s="4" t="s">
        <v>3548</v>
      </c>
      <c r="B4127" s="4"/>
      <c r="C4127" s="3">
        <v>312828</v>
      </c>
      <c r="D4127" s="11"/>
      <c r="E4127" s="4" t="s">
        <v>24</v>
      </c>
      <c r="F4127" s="4" t="s">
        <v>18</v>
      </c>
      <c r="G4127" s="4" t="s">
        <v>48</v>
      </c>
      <c r="H4127" s="4" t="s">
        <v>25</v>
      </c>
      <c r="I4127" s="5">
        <v>7739.71</v>
      </c>
      <c r="J4127" s="5">
        <v>7739.71</v>
      </c>
      <c r="K4127" s="5">
        <v>0</v>
      </c>
      <c r="L4127" s="5">
        <v>0</v>
      </c>
      <c r="M4127" s="5">
        <v>0</v>
      </c>
      <c r="N4127" s="5">
        <v>7739.71</v>
      </c>
      <c r="O4127" s="5">
        <v>7739.71</v>
      </c>
      <c r="P4127" s="5" t="s">
        <v>49</v>
      </c>
      <c r="Q4127" s="12" t="s">
        <v>211</v>
      </c>
    </row>
    <row r="4128" spans="1:17" x14ac:dyDescent="0.25">
      <c r="A4128" s="4" t="s">
        <v>3549</v>
      </c>
      <c r="B4128" s="4"/>
      <c r="C4128" s="3">
        <v>316358</v>
      </c>
      <c r="D4128" s="11"/>
      <c r="E4128" s="4" t="s">
        <v>27</v>
      </c>
      <c r="F4128" s="4" t="s">
        <v>18</v>
      </c>
      <c r="G4128" s="4" t="s">
        <v>19</v>
      </c>
      <c r="H4128" s="4" t="s">
        <v>25</v>
      </c>
      <c r="I4128" s="5">
        <v>1292577.04</v>
      </c>
      <c r="J4128" s="5">
        <v>1292577.04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 t="s">
        <v>21</v>
      </c>
      <c r="Q4128" s="12" t="s">
        <v>250</v>
      </c>
    </row>
    <row r="4129" spans="1:17" x14ac:dyDescent="0.25">
      <c r="A4129" s="4" t="s">
        <v>3550</v>
      </c>
      <c r="B4129" s="4"/>
      <c r="C4129" s="3">
        <v>320398</v>
      </c>
      <c r="D4129" s="11"/>
      <c r="E4129" s="4" t="s">
        <v>27</v>
      </c>
      <c r="F4129" s="4" t="s">
        <v>18</v>
      </c>
      <c r="G4129" s="4" t="s">
        <v>19</v>
      </c>
      <c r="H4129" s="4" t="s">
        <v>20</v>
      </c>
      <c r="I4129" s="5">
        <v>332085.14</v>
      </c>
      <c r="J4129" s="5">
        <v>25587.160045277447</v>
      </c>
      <c r="K4129" s="5">
        <v>0</v>
      </c>
      <c r="L4129" s="5">
        <v>0</v>
      </c>
      <c r="M4129" s="5">
        <v>0</v>
      </c>
      <c r="N4129" s="5">
        <v>0</v>
      </c>
      <c r="O4129" s="5">
        <v>0</v>
      </c>
      <c r="P4129" s="5" t="s">
        <v>21</v>
      </c>
      <c r="Q4129" s="12" t="s">
        <v>22</v>
      </c>
    </row>
    <row r="4130" spans="1:17" x14ac:dyDescent="0.25">
      <c r="A4130" s="4" t="s">
        <v>3551</v>
      </c>
      <c r="B4130" s="4"/>
      <c r="C4130" s="3">
        <v>310580</v>
      </c>
      <c r="D4130" s="11"/>
      <c r="E4130" s="4" t="s">
        <v>24</v>
      </c>
      <c r="F4130" s="4" t="s">
        <v>18</v>
      </c>
      <c r="G4130" s="4" t="s">
        <v>19</v>
      </c>
      <c r="H4130" s="4" t="s">
        <v>25</v>
      </c>
      <c r="I4130" s="5">
        <v>209834.22</v>
      </c>
      <c r="J4130" s="5">
        <v>209834.22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 t="s">
        <v>21</v>
      </c>
      <c r="Q4130" s="12" t="s">
        <v>22</v>
      </c>
    </row>
    <row r="4131" spans="1:17" x14ac:dyDescent="0.25">
      <c r="A4131" s="4">
        <v>30000676</v>
      </c>
      <c r="B4131" s="4"/>
      <c r="C4131" s="3">
        <v>309847</v>
      </c>
      <c r="D4131" s="11"/>
      <c r="E4131" s="4" t="s">
        <v>27</v>
      </c>
      <c r="F4131" s="4" t="s">
        <v>18</v>
      </c>
      <c r="G4131" s="4" t="s">
        <v>19</v>
      </c>
      <c r="H4131" s="4" t="s">
        <v>25</v>
      </c>
      <c r="I4131" s="5">
        <v>2038557.54</v>
      </c>
      <c r="J4131" s="5">
        <v>2038557.54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 t="s">
        <v>21</v>
      </c>
      <c r="Q4131" s="12" t="s">
        <v>22</v>
      </c>
    </row>
    <row r="4132" spans="1:17" x14ac:dyDescent="0.25">
      <c r="A4132" s="4">
        <v>30000632</v>
      </c>
      <c r="B4132" s="4"/>
      <c r="C4132" s="3">
        <v>316264</v>
      </c>
      <c r="D4132" s="11"/>
      <c r="E4132" s="4" t="s">
        <v>24</v>
      </c>
      <c r="F4132" s="4" t="s">
        <v>18</v>
      </c>
      <c r="G4132" s="4" t="s">
        <v>19</v>
      </c>
      <c r="H4132" s="4" t="s">
        <v>25</v>
      </c>
      <c r="I4132" s="5">
        <v>47435.82</v>
      </c>
      <c r="J4132" s="5">
        <v>47435.82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 t="s">
        <v>21</v>
      </c>
      <c r="Q4132" s="12" t="s">
        <v>28</v>
      </c>
    </row>
    <row r="4133" spans="1:17" x14ac:dyDescent="0.25">
      <c r="A4133" s="4" t="s">
        <v>3552</v>
      </c>
      <c r="B4133" s="4"/>
      <c r="C4133" s="3">
        <v>320398</v>
      </c>
      <c r="D4133" s="11"/>
      <c r="E4133" s="4" t="s">
        <v>27</v>
      </c>
      <c r="F4133" s="4" t="s">
        <v>18</v>
      </c>
      <c r="G4133" s="4" t="s">
        <v>19</v>
      </c>
      <c r="H4133" s="4" t="s">
        <v>20</v>
      </c>
      <c r="I4133" s="5">
        <v>1144368.28</v>
      </c>
      <c r="J4133" s="5">
        <v>88173.576002524162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 t="s">
        <v>21</v>
      </c>
      <c r="Q4133" s="12" t="s">
        <v>22</v>
      </c>
    </row>
    <row r="4134" spans="1:17" x14ac:dyDescent="0.25">
      <c r="A4134" s="4" t="s">
        <v>3553</v>
      </c>
      <c r="B4134" s="4"/>
      <c r="C4134" s="3">
        <v>319934</v>
      </c>
      <c r="D4134" s="11"/>
      <c r="E4134" s="4" t="s">
        <v>62</v>
      </c>
      <c r="F4134" s="4" t="s">
        <v>18</v>
      </c>
      <c r="G4134" s="4" t="s">
        <v>19</v>
      </c>
      <c r="H4134" s="4" t="s">
        <v>25</v>
      </c>
      <c r="I4134" s="5">
        <v>92328.2</v>
      </c>
      <c r="J4134" s="5">
        <v>92328.2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 t="s">
        <v>21</v>
      </c>
      <c r="Q4134" s="12" t="s">
        <v>22</v>
      </c>
    </row>
    <row r="4135" spans="1:17" x14ac:dyDescent="0.25">
      <c r="A4135" s="4">
        <v>30000535</v>
      </c>
      <c r="B4135" s="4"/>
      <c r="C4135" s="3">
        <v>327845</v>
      </c>
      <c r="D4135" s="11"/>
      <c r="E4135" s="4" t="s">
        <v>24</v>
      </c>
      <c r="F4135" s="4" t="s">
        <v>18</v>
      </c>
      <c r="G4135" s="4" t="s">
        <v>19</v>
      </c>
      <c r="H4135" s="4" t="s">
        <v>25</v>
      </c>
      <c r="I4135" s="5">
        <v>70393.23</v>
      </c>
      <c r="J4135" s="5">
        <v>70393.23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 t="s">
        <v>21</v>
      </c>
      <c r="Q4135" s="12" t="s">
        <v>41</v>
      </c>
    </row>
    <row r="4136" spans="1:17" x14ac:dyDescent="0.25">
      <c r="A4136" s="4" t="s">
        <v>3554</v>
      </c>
      <c r="B4136" s="4"/>
      <c r="C4136" s="3">
        <v>319934</v>
      </c>
      <c r="D4136" s="11"/>
      <c r="E4136" s="4" t="s">
        <v>62</v>
      </c>
      <c r="F4136" s="4" t="s">
        <v>18</v>
      </c>
      <c r="G4136" s="4" t="s">
        <v>19</v>
      </c>
      <c r="H4136" s="4" t="s">
        <v>25</v>
      </c>
      <c r="I4136" s="5">
        <v>202172.86</v>
      </c>
      <c r="J4136" s="5">
        <v>202172.86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 t="s">
        <v>21</v>
      </c>
      <c r="Q4136" s="12" t="s">
        <v>22</v>
      </c>
    </row>
    <row r="4137" spans="1:17" x14ac:dyDescent="0.25">
      <c r="A4137" s="4" t="s">
        <v>3555</v>
      </c>
      <c r="B4137" s="4"/>
      <c r="C4137" s="3">
        <v>316391</v>
      </c>
      <c r="D4137" s="11"/>
      <c r="E4137" s="4" t="s">
        <v>17</v>
      </c>
      <c r="F4137" s="4" t="s">
        <v>18</v>
      </c>
      <c r="G4137" s="4" t="s">
        <v>19</v>
      </c>
      <c r="H4137" s="4" t="s">
        <v>25</v>
      </c>
      <c r="I4137" s="5">
        <v>8659461.2100000009</v>
      </c>
      <c r="J4137" s="5">
        <v>8659461.2100000009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 t="s">
        <v>21</v>
      </c>
      <c r="Q4137" s="12" t="s">
        <v>22</v>
      </c>
    </row>
    <row r="4138" spans="1:17" x14ac:dyDescent="0.25">
      <c r="A4138" s="4">
        <v>30000657</v>
      </c>
      <c r="B4138" s="4"/>
      <c r="C4138" s="3">
        <v>313548</v>
      </c>
      <c r="D4138" s="11"/>
      <c r="E4138" s="4" t="s">
        <v>27</v>
      </c>
      <c r="F4138" s="4" t="s">
        <v>18</v>
      </c>
      <c r="G4138" s="4" t="s">
        <v>19</v>
      </c>
      <c r="H4138" s="4" t="s">
        <v>25</v>
      </c>
      <c r="I4138" s="5">
        <v>49760.84</v>
      </c>
      <c r="J4138" s="5">
        <v>49760.84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 t="s">
        <v>21</v>
      </c>
      <c r="Q4138" s="12" t="s">
        <v>44</v>
      </c>
    </row>
    <row r="4139" spans="1:17" x14ac:dyDescent="0.25">
      <c r="A4139" s="4" t="s">
        <v>3556</v>
      </c>
      <c r="B4139" s="4"/>
      <c r="C4139" s="3">
        <v>319934</v>
      </c>
      <c r="D4139" s="11"/>
      <c r="E4139" s="4" t="s">
        <v>62</v>
      </c>
      <c r="F4139" s="4" t="s">
        <v>18</v>
      </c>
      <c r="G4139" s="4" t="s">
        <v>19</v>
      </c>
      <c r="H4139" s="4" t="s">
        <v>25</v>
      </c>
      <c r="I4139" s="5">
        <v>480811.46</v>
      </c>
      <c r="J4139" s="5">
        <v>480811.46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 t="s">
        <v>21</v>
      </c>
      <c r="Q4139" s="12" t="s">
        <v>22</v>
      </c>
    </row>
    <row r="4140" spans="1:17" x14ac:dyDescent="0.25">
      <c r="A4140" s="4" t="s">
        <v>3557</v>
      </c>
      <c r="B4140" s="4"/>
      <c r="C4140" s="3">
        <v>320398</v>
      </c>
      <c r="D4140" s="11"/>
      <c r="E4140" s="4" t="s">
        <v>27</v>
      </c>
      <c r="F4140" s="4" t="s">
        <v>18</v>
      </c>
      <c r="G4140" s="4" t="s">
        <v>19</v>
      </c>
      <c r="H4140" s="4" t="s">
        <v>20</v>
      </c>
      <c r="I4140" s="5">
        <v>194773.04</v>
      </c>
      <c r="J4140" s="5">
        <v>15007.262736854851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 t="s">
        <v>21</v>
      </c>
      <c r="Q4140" s="12" t="s">
        <v>22</v>
      </c>
    </row>
    <row r="4141" spans="1:17" x14ac:dyDescent="0.25">
      <c r="A4141" s="4" t="s">
        <v>3558</v>
      </c>
      <c r="B4141" s="4"/>
      <c r="C4141" s="3">
        <v>319934</v>
      </c>
      <c r="D4141" s="11"/>
      <c r="E4141" s="4" t="s">
        <v>62</v>
      </c>
      <c r="F4141" s="4" t="s">
        <v>18</v>
      </c>
      <c r="G4141" s="4" t="s">
        <v>19</v>
      </c>
      <c r="H4141" s="4" t="s">
        <v>25</v>
      </c>
      <c r="I4141" s="5">
        <v>1028125.18</v>
      </c>
      <c r="J4141" s="5">
        <v>1028125.18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 t="s">
        <v>21</v>
      </c>
      <c r="Q4141" s="12" t="s">
        <v>22</v>
      </c>
    </row>
    <row r="4142" spans="1:17" x14ac:dyDescent="0.25">
      <c r="A4142" s="4" t="s">
        <v>3559</v>
      </c>
      <c r="B4142" s="4"/>
      <c r="C4142" s="3">
        <v>320398</v>
      </c>
      <c r="D4142" s="11"/>
      <c r="E4142" s="4" t="s">
        <v>27</v>
      </c>
      <c r="F4142" s="4" t="s">
        <v>18</v>
      </c>
      <c r="G4142" s="4" t="s">
        <v>19</v>
      </c>
      <c r="H4142" s="4" t="s">
        <v>20</v>
      </c>
      <c r="I4142" s="5">
        <v>328844.28999999998</v>
      </c>
      <c r="J4142" s="5">
        <v>25337.452552696664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 t="s">
        <v>21</v>
      </c>
      <c r="Q4142" s="12" t="s">
        <v>22</v>
      </c>
    </row>
    <row r="4143" spans="1:17" x14ac:dyDescent="0.25">
      <c r="A4143" s="4" t="s">
        <v>3560</v>
      </c>
      <c r="B4143" s="4"/>
      <c r="C4143" s="3">
        <v>319934</v>
      </c>
      <c r="D4143" s="11"/>
      <c r="E4143" s="4" t="s">
        <v>62</v>
      </c>
      <c r="F4143" s="4" t="s">
        <v>18</v>
      </c>
      <c r="G4143" s="4" t="s">
        <v>19</v>
      </c>
      <c r="H4143" s="4" t="s">
        <v>25</v>
      </c>
      <c r="I4143" s="5">
        <v>958610.2</v>
      </c>
      <c r="J4143" s="5">
        <v>958610.2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 t="s">
        <v>21</v>
      </c>
      <c r="Q4143" s="12" t="s">
        <v>22</v>
      </c>
    </row>
    <row r="4144" spans="1:17" x14ac:dyDescent="0.25">
      <c r="A4144" s="4" t="s">
        <v>3561</v>
      </c>
      <c r="B4144" s="4"/>
      <c r="C4144" s="3">
        <v>315701</v>
      </c>
      <c r="D4144" s="11"/>
      <c r="E4144" s="4" t="s">
        <v>17</v>
      </c>
      <c r="F4144" s="4" t="s">
        <v>18</v>
      </c>
      <c r="G4144" s="4" t="s">
        <v>19</v>
      </c>
      <c r="H4144" s="4" t="s">
        <v>25</v>
      </c>
      <c r="I4144" s="5">
        <v>1741293.93</v>
      </c>
      <c r="J4144" s="5">
        <v>1741293.93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 t="s">
        <v>21</v>
      </c>
      <c r="Q4144" s="12" t="s">
        <v>22</v>
      </c>
    </row>
    <row r="4145" spans="1:17" x14ac:dyDescent="0.25">
      <c r="A4145" s="4">
        <v>30000599</v>
      </c>
      <c r="B4145" s="4"/>
      <c r="C4145" s="3">
        <v>319909</v>
      </c>
      <c r="D4145" s="11"/>
      <c r="E4145" s="4" t="s">
        <v>17</v>
      </c>
      <c r="F4145" s="4" t="s">
        <v>18</v>
      </c>
      <c r="G4145" s="4" t="s">
        <v>19</v>
      </c>
      <c r="H4145" s="4" t="s">
        <v>20</v>
      </c>
      <c r="I4145" s="5">
        <v>1893334.06</v>
      </c>
      <c r="J4145" s="5">
        <v>145881.38937019263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 t="s">
        <v>21</v>
      </c>
      <c r="Q4145" s="12" t="s">
        <v>22</v>
      </c>
    </row>
    <row r="4146" spans="1:17" x14ac:dyDescent="0.25">
      <c r="A4146" s="4" t="s">
        <v>3562</v>
      </c>
      <c r="B4146" s="4"/>
      <c r="C4146" s="3">
        <v>319934</v>
      </c>
      <c r="D4146" s="11"/>
      <c r="E4146" s="4" t="s">
        <v>62</v>
      </c>
      <c r="F4146" s="4" t="s">
        <v>18</v>
      </c>
      <c r="G4146" s="4" t="s">
        <v>19</v>
      </c>
      <c r="H4146" s="4" t="s">
        <v>25</v>
      </c>
      <c r="I4146" s="5">
        <v>150066.16</v>
      </c>
      <c r="J4146" s="5">
        <v>150066.16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 t="s">
        <v>21</v>
      </c>
      <c r="Q4146" s="12" t="s">
        <v>22</v>
      </c>
    </row>
    <row r="4147" spans="1:17" x14ac:dyDescent="0.25">
      <c r="A4147" s="4" t="s">
        <v>3563</v>
      </c>
      <c r="B4147" s="4"/>
      <c r="C4147" s="3">
        <v>316076</v>
      </c>
      <c r="D4147" s="11"/>
      <c r="E4147" s="4" t="s">
        <v>62</v>
      </c>
      <c r="F4147" s="4" t="s">
        <v>18</v>
      </c>
      <c r="G4147" s="4" t="s">
        <v>19</v>
      </c>
      <c r="H4147" s="4" t="s">
        <v>25</v>
      </c>
      <c r="I4147" s="5">
        <v>292640.23</v>
      </c>
      <c r="J4147" s="5">
        <v>292640.23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 t="s">
        <v>21</v>
      </c>
      <c r="Q4147" s="12" t="s">
        <v>22</v>
      </c>
    </row>
    <row r="4148" spans="1:17" x14ac:dyDescent="0.25">
      <c r="A4148" s="4" t="s">
        <v>3564</v>
      </c>
      <c r="B4148" s="4"/>
      <c r="C4148" s="3">
        <v>319614</v>
      </c>
      <c r="D4148" s="11"/>
      <c r="E4148" s="4" t="s">
        <v>24</v>
      </c>
      <c r="F4148" s="4" t="s">
        <v>18</v>
      </c>
      <c r="G4148" s="4" t="s">
        <v>19</v>
      </c>
      <c r="H4148" s="4" t="s">
        <v>20</v>
      </c>
      <c r="I4148" s="5">
        <v>914236.43</v>
      </c>
      <c r="J4148" s="5">
        <v>70441.916954287968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 t="s">
        <v>21</v>
      </c>
      <c r="Q4148" s="12" t="s">
        <v>22</v>
      </c>
    </row>
    <row r="4149" spans="1:17" x14ac:dyDescent="0.25">
      <c r="A4149" s="4">
        <v>30000578</v>
      </c>
      <c r="B4149" s="4"/>
      <c r="C4149" s="3">
        <v>327805</v>
      </c>
      <c r="D4149" s="11"/>
      <c r="E4149" s="4" t="s">
        <v>17</v>
      </c>
      <c r="F4149" s="4" t="s">
        <v>18</v>
      </c>
      <c r="G4149" s="4" t="s">
        <v>19</v>
      </c>
      <c r="H4149" s="4" t="s">
        <v>20</v>
      </c>
      <c r="I4149" s="5">
        <v>1708081.82</v>
      </c>
      <c r="J4149" s="5">
        <v>131607.7042735751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 t="s">
        <v>21</v>
      </c>
      <c r="Q4149" s="12" t="s">
        <v>22</v>
      </c>
    </row>
    <row r="4150" spans="1:17" x14ac:dyDescent="0.25">
      <c r="A4150" s="4">
        <v>30000597</v>
      </c>
      <c r="B4150" s="4"/>
      <c r="C4150" s="3">
        <v>319909</v>
      </c>
      <c r="D4150" s="11"/>
      <c r="E4150" s="4" t="s">
        <v>17</v>
      </c>
      <c r="F4150" s="4" t="s">
        <v>18</v>
      </c>
      <c r="G4150" s="4" t="s">
        <v>19</v>
      </c>
      <c r="H4150" s="4" t="s">
        <v>20</v>
      </c>
      <c r="I4150" s="5">
        <v>3044510.68</v>
      </c>
      <c r="J4150" s="5">
        <v>234579.54796988651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 t="s">
        <v>21</v>
      </c>
      <c r="Q4150" s="12" t="s">
        <v>22</v>
      </c>
    </row>
    <row r="4151" spans="1:17" x14ac:dyDescent="0.25">
      <c r="A4151" s="4" t="s">
        <v>3565</v>
      </c>
      <c r="B4151" s="4"/>
      <c r="C4151" s="3">
        <v>316076</v>
      </c>
      <c r="D4151" s="11"/>
      <c r="E4151" s="4" t="s">
        <v>62</v>
      </c>
      <c r="F4151" s="4" t="s">
        <v>18</v>
      </c>
      <c r="G4151" s="4" t="s">
        <v>19</v>
      </c>
      <c r="H4151" s="4" t="s">
        <v>25</v>
      </c>
      <c r="I4151" s="5">
        <v>585697.29</v>
      </c>
      <c r="J4151" s="5">
        <v>585697.29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 t="s">
        <v>21</v>
      </c>
      <c r="Q4151" s="12" t="s">
        <v>22</v>
      </c>
    </row>
    <row r="4152" spans="1:17" x14ac:dyDescent="0.25">
      <c r="A4152" s="4" t="s">
        <v>3566</v>
      </c>
      <c r="B4152" s="4"/>
      <c r="C4152" s="3">
        <v>319934</v>
      </c>
      <c r="D4152" s="11"/>
      <c r="E4152" s="4" t="s">
        <v>62</v>
      </c>
      <c r="F4152" s="4" t="s">
        <v>18</v>
      </c>
      <c r="G4152" s="4" t="s">
        <v>19</v>
      </c>
      <c r="H4152" s="4" t="s">
        <v>25</v>
      </c>
      <c r="I4152" s="5">
        <v>152449.85999999999</v>
      </c>
      <c r="J4152" s="5">
        <v>152449.85999999999</v>
      </c>
      <c r="K4152" s="5">
        <v>0</v>
      </c>
      <c r="L4152" s="5">
        <v>0</v>
      </c>
      <c r="M4152" s="5">
        <v>0</v>
      </c>
      <c r="N4152" s="5">
        <v>0</v>
      </c>
      <c r="O4152" s="5">
        <v>0</v>
      </c>
      <c r="P4152" s="5" t="s">
        <v>21</v>
      </c>
      <c r="Q4152" s="12" t="s">
        <v>22</v>
      </c>
    </row>
    <row r="4153" spans="1:17" x14ac:dyDescent="0.25">
      <c r="A4153" s="4">
        <v>30000547</v>
      </c>
      <c r="B4153" s="4"/>
      <c r="C4153" s="3">
        <v>312073</v>
      </c>
      <c r="D4153" s="11"/>
      <c r="E4153" s="4" t="s">
        <v>24</v>
      </c>
      <c r="F4153" s="4" t="s">
        <v>18</v>
      </c>
      <c r="G4153" s="4" t="s">
        <v>19</v>
      </c>
      <c r="H4153" s="4" t="s">
        <v>25</v>
      </c>
      <c r="I4153" s="5">
        <v>69600</v>
      </c>
      <c r="J4153" s="5">
        <v>69600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 t="s">
        <v>21</v>
      </c>
      <c r="Q4153" s="12" t="s">
        <v>41</v>
      </c>
    </row>
    <row r="4154" spans="1:17" x14ac:dyDescent="0.25">
      <c r="A4154" s="4" t="s">
        <v>3567</v>
      </c>
      <c r="B4154" s="4"/>
      <c r="C4154" s="3">
        <v>315701</v>
      </c>
      <c r="D4154" s="11"/>
      <c r="E4154" s="4" t="s">
        <v>17</v>
      </c>
      <c r="F4154" s="4" t="s">
        <v>18</v>
      </c>
      <c r="G4154" s="4" t="s">
        <v>19</v>
      </c>
      <c r="H4154" s="4" t="s">
        <v>25</v>
      </c>
      <c r="I4154" s="5">
        <v>1722247.72</v>
      </c>
      <c r="J4154" s="5">
        <v>1722247.72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 t="s">
        <v>21</v>
      </c>
      <c r="Q4154" s="12" t="s">
        <v>22</v>
      </c>
    </row>
    <row r="4155" spans="1:17" x14ac:dyDescent="0.25">
      <c r="A4155" s="4" t="s">
        <v>3568</v>
      </c>
      <c r="B4155" s="4"/>
      <c r="C4155" s="3">
        <v>316076</v>
      </c>
      <c r="D4155" s="11"/>
      <c r="E4155" s="4" t="s">
        <v>62</v>
      </c>
      <c r="F4155" s="4" t="s">
        <v>18</v>
      </c>
      <c r="G4155" s="4" t="s">
        <v>19</v>
      </c>
      <c r="H4155" s="4" t="s">
        <v>25</v>
      </c>
      <c r="I4155" s="5">
        <v>537679.94999999995</v>
      </c>
      <c r="J4155" s="5">
        <v>537679.94999999995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 t="s">
        <v>21</v>
      </c>
      <c r="Q4155" s="12" t="s">
        <v>22</v>
      </c>
    </row>
    <row r="4156" spans="1:17" x14ac:dyDescent="0.25">
      <c r="A4156" s="4" t="s">
        <v>3569</v>
      </c>
      <c r="B4156" s="4"/>
      <c r="C4156" s="3">
        <v>316076</v>
      </c>
      <c r="D4156" s="11"/>
      <c r="E4156" s="4" t="s">
        <v>62</v>
      </c>
      <c r="F4156" s="4" t="s">
        <v>18</v>
      </c>
      <c r="G4156" s="4" t="s">
        <v>19</v>
      </c>
      <c r="H4156" s="4" t="s">
        <v>25</v>
      </c>
      <c r="I4156" s="5">
        <v>402500.69</v>
      </c>
      <c r="J4156" s="5">
        <v>402500.69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 t="s">
        <v>21</v>
      </c>
      <c r="Q4156" s="12" t="s">
        <v>22</v>
      </c>
    </row>
    <row r="4157" spans="1:17" x14ac:dyDescent="0.25">
      <c r="A4157" s="4" t="s">
        <v>3570</v>
      </c>
      <c r="B4157" s="4"/>
      <c r="C4157" s="3">
        <v>319934</v>
      </c>
      <c r="D4157" s="11"/>
      <c r="E4157" s="4" t="s">
        <v>62</v>
      </c>
      <c r="F4157" s="4" t="s">
        <v>18</v>
      </c>
      <c r="G4157" s="4" t="s">
        <v>19</v>
      </c>
      <c r="H4157" s="4" t="s">
        <v>25</v>
      </c>
      <c r="I4157" s="5">
        <v>758609.08</v>
      </c>
      <c r="J4157" s="5">
        <v>758609.08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 t="s">
        <v>21</v>
      </c>
      <c r="Q4157" s="12" t="s">
        <v>22</v>
      </c>
    </row>
    <row r="4158" spans="1:17" x14ac:dyDescent="0.25">
      <c r="A4158" s="4" t="s">
        <v>3571</v>
      </c>
      <c r="B4158" s="4"/>
      <c r="C4158" s="3">
        <v>316076</v>
      </c>
      <c r="D4158" s="11"/>
      <c r="E4158" s="4" t="s">
        <v>62</v>
      </c>
      <c r="F4158" s="4" t="s">
        <v>18</v>
      </c>
      <c r="G4158" s="4" t="s">
        <v>19</v>
      </c>
      <c r="H4158" s="4" t="s">
        <v>25</v>
      </c>
      <c r="I4158" s="5">
        <v>574239.23</v>
      </c>
      <c r="J4158" s="5">
        <v>574239.23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 t="s">
        <v>21</v>
      </c>
      <c r="Q4158" s="12" t="s">
        <v>22</v>
      </c>
    </row>
    <row r="4159" spans="1:17" x14ac:dyDescent="0.25">
      <c r="A4159" s="4" t="s">
        <v>3572</v>
      </c>
      <c r="B4159" s="4"/>
      <c r="C4159" s="3">
        <v>319934</v>
      </c>
      <c r="D4159" s="11"/>
      <c r="E4159" s="4" t="s">
        <v>62</v>
      </c>
      <c r="F4159" s="4" t="s">
        <v>18</v>
      </c>
      <c r="G4159" s="4" t="s">
        <v>19</v>
      </c>
      <c r="H4159" s="4" t="s">
        <v>25</v>
      </c>
      <c r="I4159" s="5">
        <v>378739.15</v>
      </c>
      <c r="J4159" s="5">
        <v>378739.15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 t="s">
        <v>21</v>
      </c>
      <c r="Q4159" s="12" t="s">
        <v>22</v>
      </c>
    </row>
    <row r="4160" spans="1:17" x14ac:dyDescent="0.25">
      <c r="A4160" s="4" t="s">
        <v>3573</v>
      </c>
      <c r="B4160" s="4"/>
      <c r="C4160" s="3">
        <v>319934</v>
      </c>
      <c r="D4160" s="11"/>
      <c r="E4160" s="4" t="s">
        <v>62</v>
      </c>
      <c r="F4160" s="4" t="s">
        <v>18</v>
      </c>
      <c r="G4160" s="4" t="s">
        <v>19</v>
      </c>
      <c r="H4160" s="4" t="s">
        <v>25</v>
      </c>
      <c r="I4160" s="5">
        <v>1051903.04</v>
      </c>
      <c r="J4160" s="5">
        <v>1051903.04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 t="s">
        <v>21</v>
      </c>
      <c r="Q4160" s="12" t="s">
        <v>22</v>
      </c>
    </row>
    <row r="4161" spans="1:17" x14ac:dyDescent="0.25">
      <c r="A4161" s="4" t="s">
        <v>3574</v>
      </c>
      <c r="B4161" s="4"/>
      <c r="C4161" s="3">
        <v>316076</v>
      </c>
      <c r="D4161" s="11"/>
      <c r="E4161" s="4" t="s">
        <v>62</v>
      </c>
      <c r="F4161" s="4" t="s">
        <v>18</v>
      </c>
      <c r="G4161" s="4" t="s">
        <v>19</v>
      </c>
      <c r="H4161" s="4" t="s">
        <v>25</v>
      </c>
      <c r="I4161" s="5">
        <v>107403.39</v>
      </c>
      <c r="J4161" s="5">
        <v>107403.39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 t="s">
        <v>21</v>
      </c>
      <c r="Q4161" s="12" t="s">
        <v>22</v>
      </c>
    </row>
    <row r="4162" spans="1:17" x14ac:dyDescent="0.25">
      <c r="A4162" s="4" t="s">
        <v>3575</v>
      </c>
      <c r="B4162" s="4"/>
      <c r="C4162" s="3">
        <v>319553</v>
      </c>
      <c r="D4162" s="11"/>
      <c r="E4162" s="4" t="s">
        <v>17</v>
      </c>
      <c r="F4162" s="4" t="s">
        <v>18</v>
      </c>
      <c r="G4162" s="4" t="s">
        <v>19</v>
      </c>
      <c r="H4162" s="4" t="s">
        <v>20</v>
      </c>
      <c r="I4162" s="5">
        <v>330494.33</v>
      </c>
      <c r="J4162" s="5">
        <v>25464.588134737798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 t="s">
        <v>21</v>
      </c>
      <c r="Q4162" s="12" t="s">
        <v>22</v>
      </c>
    </row>
    <row r="4163" spans="1:17" x14ac:dyDescent="0.25">
      <c r="A4163" s="4" t="s">
        <v>3576</v>
      </c>
      <c r="B4163" s="4"/>
      <c r="C4163" s="3">
        <v>308645</v>
      </c>
      <c r="D4163" s="11"/>
      <c r="E4163" s="4" t="s">
        <v>24</v>
      </c>
      <c r="F4163" s="4" t="s">
        <v>18</v>
      </c>
      <c r="G4163" s="4" t="s">
        <v>19</v>
      </c>
      <c r="H4163" s="4" t="s">
        <v>25</v>
      </c>
      <c r="I4163" s="5">
        <v>113368.5</v>
      </c>
      <c r="J4163" s="5">
        <v>113368.5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 t="s">
        <v>21</v>
      </c>
      <c r="Q4163" s="12" t="s">
        <v>26</v>
      </c>
    </row>
    <row r="4164" spans="1:17" x14ac:dyDescent="0.25">
      <c r="A4164" s="4" t="s">
        <v>3577</v>
      </c>
      <c r="B4164" s="4"/>
      <c r="C4164" s="3">
        <v>318796</v>
      </c>
      <c r="D4164" s="11"/>
      <c r="E4164" s="4" t="s">
        <v>17</v>
      </c>
      <c r="F4164" s="4" t="s">
        <v>18</v>
      </c>
      <c r="G4164" s="4" t="s">
        <v>48</v>
      </c>
      <c r="H4164" s="4" t="s">
        <v>20</v>
      </c>
      <c r="I4164" s="5">
        <v>1342464.36</v>
      </c>
      <c r="J4164" s="5">
        <v>103436.87897146185</v>
      </c>
      <c r="K4164" s="5">
        <v>0</v>
      </c>
      <c r="L4164" s="5">
        <v>0</v>
      </c>
      <c r="M4164" s="5">
        <v>0</v>
      </c>
      <c r="N4164" s="5">
        <v>1342464.36</v>
      </c>
      <c r="O4164" s="5">
        <v>1342464.36</v>
      </c>
      <c r="P4164" s="5" t="s">
        <v>49</v>
      </c>
      <c r="Q4164" s="12" t="s">
        <v>22</v>
      </c>
    </row>
    <row r="4165" spans="1:17" x14ac:dyDescent="0.25">
      <c r="A4165" s="4" t="s">
        <v>3578</v>
      </c>
      <c r="B4165" s="4"/>
      <c r="C4165" s="3">
        <v>316076</v>
      </c>
      <c r="D4165" s="11"/>
      <c r="E4165" s="4" t="s">
        <v>62</v>
      </c>
      <c r="F4165" s="4" t="s">
        <v>18</v>
      </c>
      <c r="G4165" s="4" t="s">
        <v>19</v>
      </c>
      <c r="H4165" s="4" t="s">
        <v>25</v>
      </c>
      <c r="I4165" s="5">
        <v>276885.24</v>
      </c>
      <c r="J4165" s="5">
        <v>276885.24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 t="s">
        <v>21</v>
      </c>
      <c r="Q4165" s="12" t="s">
        <v>22</v>
      </c>
    </row>
    <row r="4166" spans="1:17" x14ac:dyDescent="0.25">
      <c r="A4166" s="4" t="s">
        <v>3579</v>
      </c>
      <c r="B4166" s="4"/>
      <c r="C4166" s="3">
        <v>319934</v>
      </c>
      <c r="D4166" s="11"/>
      <c r="E4166" s="4" t="s">
        <v>62</v>
      </c>
      <c r="F4166" s="4" t="s">
        <v>18</v>
      </c>
      <c r="G4166" s="4" t="s">
        <v>19</v>
      </c>
      <c r="H4166" s="4" t="s">
        <v>25</v>
      </c>
      <c r="I4166" s="5">
        <v>946134.7</v>
      </c>
      <c r="J4166" s="5">
        <v>946134.7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 t="s">
        <v>21</v>
      </c>
      <c r="Q4166" s="12" t="s">
        <v>22</v>
      </c>
    </row>
    <row r="4167" spans="1:17" x14ac:dyDescent="0.25">
      <c r="A4167" s="4" t="s">
        <v>3580</v>
      </c>
      <c r="B4167" s="4"/>
      <c r="C4167" s="3">
        <v>318874</v>
      </c>
      <c r="D4167" s="11"/>
      <c r="E4167" s="4" t="s">
        <v>17</v>
      </c>
      <c r="F4167" s="4" t="s">
        <v>18</v>
      </c>
      <c r="G4167" s="4" t="s">
        <v>48</v>
      </c>
      <c r="H4167" s="4" t="s">
        <v>20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 t="s">
        <v>21</v>
      </c>
      <c r="Q4167" s="12" t="s">
        <v>22</v>
      </c>
    </row>
    <row r="4168" spans="1:17" x14ac:dyDescent="0.25">
      <c r="A4168" s="4" t="s">
        <v>3581</v>
      </c>
      <c r="B4168" s="4"/>
      <c r="C4168" s="3">
        <v>316076</v>
      </c>
      <c r="D4168" s="11"/>
      <c r="E4168" s="4" t="s">
        <v>62</v>
      </c>
      <c r="F4168" s="4" t="s">
        <v>18</v>
      </c>
      <c r="G4168" s="4" t="s">
        <v>19</v>
      </c>
      <c r="H4168" s="4" t="s">
        <v>25</v>
      </c>
      <c r="I4168" s="5">
        <v>244613.39</v>
      </c>
      <c r="J4168" s="5">
        <v>244613.39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 t="s">
        <v>21</v>
      </c>
      <c r="Q4168" s="12" t="s">
        <v>22</v>
      </c>
    </row>
    <row r="4169" spans="1:17" x14ac:dyDescent="0.25">
      <c r="A4169" s="4" t="s">
        <v>3582</v>
      </c>
      <c r="B4169" s="4"/>
      <c r="C4169" s="3">
        <v>316076</v>
      </c>
      <c r="D4169" s="11"/>
      <c r="E4169" s="4" t="s">
        <v>62</v>
      </c>
      <c r="F4169" s="4" t="s">
        <v>18</v>
      </c>
      <c r="G4169" s="4" t="s">
        <v>19</v>
      </c>
      <c r="H4169" s="4" t="s">
        <v>25</v>
      </c>
      <c r="I4169" s="5">
        <v>162033.93</v>
      </c>
      <c r="J4169" s="5">
        <v>162033.93</v>
      </c>
      <c r="K4169" s="5">
        <v>162033.93</v>
      </c>
      <c r="L4169" s="5">
        <v>0</v>
      </c>
      <c r="M4169" s="5">
        <v>0</v>
      </c>
      <c r="N4169" s="5">
        <v>0</v>
      </c>
      <c r="O4169" s="5">
        <v>162033.93</v>
      </c>
      <c r="P4169" s="5" t="s">
        <v>33</v>
      </c>
      <c r="Q4169" s="12" t="s">
        <v>22</v>
      </c>
    </row>
    <row r="4170" spans="1:17" x14ac:dyDescent="0.25">
      <c r="A4170" s="4" t="s">
        <v>3583</v>
      </c>
      <c r="B4170" s="4"/>
      <c r="C4170" s="3">
        <v>310871</v>
      </c>
      <c r="D4170" s="11"/>
      <c r="E4170" s="4" t="s">
        <v>24</v>
      </c>
      <c r="F4170" s="4" t="s">
        <v>18</v>
      </c>
      <c r="G4170" s="4" t="s">
        <v>19</v>
      </c>
      <c r="H4170" s="4" t="s">
        <v>25</v>
      </c>
      <c r="I4170" s="5">
        <v>198743.84</v>
      </c>
      <c r="J4170" s="5">
        <v>198743.84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 t="s">
        <v>21</v>
      </c>
      <c r="Q4170" s="12" t="s">
        <v>44</v>
      </c>
    </row>
    <row r="4171" spans="1:17" x14ac:dyDescent="0.25">
      <c r="A4171" s="4" t="s">
        <v>3584</v>
      </c>
      <c r="B4171" s="4"/>
      <c r="C4171" s="3">
        <v>316076</v>
      </c>
      <c r="D4171" s="11"/>
      <c r="E4171" s="4" t="s">
        <v>62</v>
      </c>
      <c r="F4171" s="4" t="s">
        <v>18</v>
      </c>
      <c r="G4171" s="4" t="s">
        <v>19</v>
      </c>
      <c r="H4171" s="4" t="s">
        <v>25</v>
      </c>
      <c r="I4171" s="5">
        <v>327762.90000000002</v>
      </c>
      <c r="J4171" s="5">
        <v>327762.90000000002</v>
      </c>
      <c r="K4171" s="5">
        <v>327762.90000000002</v>
      </c>
      <c r="L4171" s="5">
        <v>0</v>
      </c>
      <c r="M4171" s="5">
        <v>0</v>
      </c>
      <c r="N4171" s="5">
        <v>0</v>
      </c>
      <c r="O4171" s="5">
        <v>327762.90000000002</v>
      </c>
      <c r="P4171" s="5" t="s">
        <v>33</v>
      </c>
      <c r="Q4171" s="12" t="s">
        <v>22</v>
      </c>
    </row>
    <row r="4172" spans="1:17" x14ac:dyDescent="0.25">
      <c r="A4172" s="4" t="s">
        <v>3585</v>
      </c>
      <c r="B4172" s="4"/>
      <c r="C4172" s="3">
        <v>316076</v>
      </c>
      <c r="D4172" s="11"/>
      <c r="E4172" s="4" t="s">
        <v>62</v>
      </c>
      <c r="F4172" s="4" t="s">
        <v>18</v>
      </c>
      <c r="G4172" s="4" t="s">
        <v>19</v>
      </c>
      <c r="H4172" s="4" t="s">
        <v>25</v>
      </c>
      <c r="I4172" s="5">
        <v>261575.84</v>
      </c>
      <c r="J4172" s="5">
        <v>261575.84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 t="s">
        <v>21</v>
      </c>
      <c r="Q4172" s="12" t="s">
        <v>22</v>
      </c>
    </row>
    <row r="4173" spans="1:17" x14ac:dyDescent="0.25">
      <c r="A4173" s="4">
        <v>30000683</v>
      </c>
      <c r="B4173" s="4"/>
      <c r="C4173" s="3">
        <v>309847</v>
      </c>
      <c r="D4173" s="11"/>
      <c r="E4173" s="4" t="s">
        <v>43</v>
      </c>
      <c r="F4173" s="4" t="s">
        <v>18</v>
      </c>
      <c r="G4173" s="4" t="s">
        <v>19</v>
      </c>
      <c r="H4173" s="4" t="s">
        <v>25</v>
      </c>
      <c r="I4173" s="5">
        <v>1057011.78</v>
      </c>
      <c r="J4173" s="5">
        <v>1057011.78</v>
      </c>
      <c r="K4173" s="5">
        <v>0</v>
      </c>
      <c r="L4173" s="5">
        <v>0</v>
      </c>
      <c r="M4173" s="5">
        <v>0</v>
      </c>
      <c r="N4173" s="5">
        <v>0</v>
      </c>
      <c r="O4173" s="5">
        <v>0</v>
      </c>
      <c r="P4173" s="5" t="s">
        <v>21</v>
      </c>
      <c r="Q4173" s="12" t="s">
        <v>22</v>
      </c>
    </row>
    <row r="4174" spans="1:17" x14ac:dyDescent="0.25">
      <c r="A4174" s="4">
        <v>30000577</v>
      </c>
      <c r="B4174" s="4"/>
      <c r="C4174" s="3">
        <v>317922</v>
      </c>
      <c r="D4174" s="11"/>
      <c r="E4174" s="4" t="s">
        <v>24</v>
      </c>
      <c r="F4174" s="4" t="s">
        <v>18</v>
      </c>
      <c r="G4174" s="4" t="s">
        <v>19</v>
      </c>
      <c r="H4174" s="4" t="s">
        <v>25</v>
      </c>
      <c r="I4174" s="5">
        <v>109612.45</v>
      </c>
      <c r="J4174" s="5">
        <v>109612.45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 t="s">
        <v>21</v>
      </c>
      <c r="Q4174" s="12" t="s">
        <v>26</v>
      </c>
    </row>
    <row r="4175" spans="1:17" x14ac:dyDescent="0.25">
      <c r="A4175" s="4">
        <v>30000503</v>
      </c>
      <c r="B4175" s="4"/>
      <c r="C4175" s="3">
        <v>309348</v>
      </c>
      <c r="D4175" s="11"/>
      <c r="E4175" s="4" t="s">
        <v>24</v>
      </c>
      <c r="F4175" s="4" t="s">
        <v>18</v>
      </c>
      <c r="G4175" s="4" t="s">
        <v>19</v>
      </c>
      <c r="H4175" s="4" t="s">
        <v>25</v>
      </c>
      <c r="I4175" s="5">
        <v>201408.55</v>
      </c>
      <c r="J4175" s="5">
        <v>201408.55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 t="s">
        <v>21</v>
      </c>
      <c r="Q4175" s="12" t="s">
        <v>28</v>
      </c>
    </row>
    <row r="4176" spans="1:17" x14ac:dyDescent="0.25">
      <c r="A4176" s="4" t="s">
        <v>3586</v>
      </c>
      <c r="B4176" s="4"/>
      <c r="C4176" s="3">
        <v>316076</v>
      </c>
      <c r="D4176" s="11"/>
      <c r="E4176" s="4" t="s">
        <v>62</v>
      </c>
      <c r="F4176" s="4" t="s">
        <v>18</v>
      </c>
      <c r="G4176" s="4" t="s">
        <v>19</v>
      </c>
      <c r="H4176" s="4" t="s">
        <v>25</v>
      </c>
      <c r="I4176" s="5">
        <v>260749.2</v>
      </c>
      <c r="J4176" s="5">
        <v>260749.2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 t="s">
        <v>21</v>
      </c>
      <c r="Q4176" s="12" t="s">
        <v>22</v>
      </c>
    </row>
    <row r="4177" spans="1:17" x14ac:dyDescent="0.25">
      <c r="A4177" s="4" t="s">
        <v>3587</v>
      </c>
      <c r="B4177" s="4"/>
      <c r="C4177" s="3">
        <v>316076</v>
      </c>
      <c r="D4177" s="11"/>
      <c r="E4177" s="4" t="s">
        <v>62</v>
      </c>
      <c r="F4177" s="4" t="s">
        <v>18</v>
      </c>
      <c r="G4177" s="4" t="s">
        <v>19</v>
      </c>
      <c r="H4177" s="4" t="s">
        <v>25</v>
      </c>
      <c r="I4177" s="5">
        <v>465777.02</v>
      </c>
      <c r="J4177" s="5">
        <v>465777.02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 t="s">
        <v>21</v>
      </c>
      <c r="Q4177" s="12" t="s">
        <v>22</v>
      </c>
    </row>
    <row r="4178" spans="1:17" x14ac:dyDescent="0.25">
      <c r="A4178" s="4" t="s">
        <v>3588</v>
      </c>
      <c r="B4178" s="4"/>
      <c r="C4178" s="3">
        <v>316076</v>
      </c>
      <c r="D4178" s="11"/>
      <c r="E4178" s="4" t="s">
        <v>62</v>
      </c>
      <c r="F4178" s="4" t="s">
        <v>18</v>
      </c>
      <c r="G4178" s="4" t="s">
        <v>19</v>
      </c>
      <c r="H4178" s="4" t="s">
        <v>25</v>
      </c>
      <c r="I4178" s="5">
        <v>281309.46999999997</v>
      </c>
      <c r="J4178" s="5">
        <v>281309.46999999997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 t="s">
        <v>21</v>
      </c>
      <c r="Q4178" s="12" t="s">
        <v>22</v>
      </c>
    </row>
    <row r="4179" spans="1:17" x14ac:dyDescent="0.25">
      <c r="A4179" s="4" t="s">
        <v>3589</v>
      </c>
      <c r="B4179" s="4"/>
      <c r="C4179" s="3">
        <v>319934</v>
      </c>
      <c r="D4179" s="11"/>
      <c r="E4179" s="4" t="s">
        <v>62</v>
      </c>
      <c r="F4179" s="4" t="s">
        <v>18</v>
      </c>
      <c r="G4179" s="4" t="s">
        <v>19</v>
      </c>
      <c r="H4179" s="4" t="s">
        <v>25</v>
      </c>
      <c r="I4179" s="5">
        <v>462214.88</v>
      </c>
      <c r="J4179" s="5">
        <v>462214.88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 t="s">
        <v>21</v>
      </c>
      <c r="Q4179" s="12" t="s">
        <v>22</v>
      </c>
    </row>
    <row r="4180" spans="1:17" x14ac:dyDescent="0.25">
      <c r="A4180" s="4" t="s">
        <v>3590</v>
      </c>
      <c r="B4180" s="4"/>
      <c r="C4180" s="3">
        <v>319934</v>
      </c>
      <c r="D4180" s="11"/>
      <c r="E4180" s="4" t="s">
        <v>62</v>
      </c>
      <c r="F4180" s="4" t="s">
        <v>18</v>
      </c>
      <c r="G4180" s="4" t="s">
        <v>19</v>
      </c>
      <c r="H4180" s="4" t="s">
        <v>25</v>
      </c>
      <c r="I4180" s="5">
        <v>577724.88</v>
      </c>
      <c r="J4180" s="5">
        <v>577724.88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 t="s">
        <v>21</v>
      </c>
      <c r="Q4180" s="12" t="s">
        <v>22</v>
      </c>
    </row>
    <row r="4181" spans="1:17" x14ac:dyDescent="0.25">
      <c r="A4181" s="4" t="s">
        <v>3591</v>
      </c>
      <c r="B4181" s="4"/>
      <c r="C4181" s="3">
        <v>319934</v>
      </c>
      <c r="D4181" s="11"/>
      <c r="E4181" s="4" t="s">
        <v>62</v>
      </c>
      <c r="F4181" s="4" t="s">
        <v>18</v>
      </c>
      <c r="G4181" s="4" t="s">
        <v>19</v>
      </c>
      <c r="H4181" s="4" t="s">
        <v>25</v>
      </c>
      <c r="I4181" s="5">
        <v>527042.14</v>
      </c>
      <c r="J4181" s="5">
        <v>527042.14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 t="s">
        <v>21</v>
      </c>
      <c r="Q4181" s="12" t="s">
        <v>22</v>
      </c>
    </row>
    <row r="4182" spans="1:17" x14ac:dyDescent="0.25">
      <c r="A4182" s="4" t="s">
        <v>3592</v>
      </c>
      <c r="B4182" s="4"/>
      <c r="C4182" s="3">
        <v>316076</v>
      </c>
      <c r="D4182" s="11"/>
      <c r="E4182" s="4" t="s">
        <v>62</v>
      </c>
      <c r="F4182" s="4" t="s">
        <v>18</v>
      </c>
      <c r="G4182" s="4" t="s">
        <v>19</v>
      </c>
      <c r="H4182" s="4" t="s">
        <v>25</v>
      </c>
      <c r="I4182" s="5">
        <v>275421.01</v>
      </c>
      <c r="J4182" s="5">
        <v>275421.01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 t="s">
        <v>21</v>
      </c>
      <c r="Q4182" s="12" t="s">
        <v>22</v>
      </c>
    </row>
    <row r="4183" spans="1:17" x14ac:dyDescent="0.25">
      <c r="A4183" s="4" t="s">
        <v>3593</v>
      </c>
      <c r="B4183" s="4"/>
      <c r="C4183" s="3">
        <v>314798</v>
      </c>
      <c r="D4183" s="11"/>
      <c r="E4183" s="4" t="s">
        <v>27</v>
      </c>
      <c r="F4183" s="4" t="s">
        <v>18</v>
      </c>
      <c r="G4183" s="4" t="s">
        <v>19</v>
      </c>
      <c r="H4183" s="4" t="s">
        <v>25</v>
      </c>
      <c r="I4183" s="5">
        <v>164206.84</v>
      </c>
      <c r="J4183" s="5">
        <v>164206.84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 t="s">
        <v>21</v>
      </c>
      <c r="Q4183" s="12" t="s">
        <v>28</v>
      </c>
    </row>
    <row r="4184" spans="1:17" x14ac:dyDescent="0.25">
      <c r="A4184" s="4" t="s">
        <v>3594</v>
      </c>
      <c r="B4184" s="4"/>
      <c r="C4184" s="3">
        <v>319934</v>
      </c>
      <c r="D4184" s="11"/>
      <c r="E4184" s="4" t="s">
        <v>62</v>
      </c>
      <c r="F4184" s="4" t="s">
        <v>18</v>
      </c>
      <c r="G4184" s="4" t="s">
        <v>19</v>
      </c>
      <c r="H4184" s="4" t="s">
        <v>25</v>
      </c>
      <c r="I4184" s="5">
        <v>512560.6</v>
      </c>
      <c r="J4184" s="5">
        <v>512560.6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 t="s">
        <v>21</v>
      </c>
      <c r="Q4184" s="12" t="s">
        <v>22</v>
      </c>
    </row>
    <row r="4185" spans="1:17" x14ac:dyDescent="0.25">
      <c r="A4185" s="4" t="s">
        <v>3595</v>
      </c>
      <c r="B4185" s="4"/>
      <c r="C4185" s="3">
        <v>316143</v>
      </c>
      <c r="D4185" s="11"/>
      <c r="E4185" s="4" t="s">
        <v>17</v>
      </c>
      <c r="F4185" s="4" t="s">
        <v>18</v>
      </c>
      <c r="G4185" s="4" t="s">
        <v>19</v>
      </c>
      <c r="H4185" s="4" t="s">
        <v>20</v>
      </c>
      <c r="I4185" s="5">
        <v>1080423.5900000001</v>
      </c>
      <c r="J4185" s="5">
        <v>83246.6376364303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 t="s">
        <v>21</v>
      </c>
      <c r="Q4185" s="12" t="s">
        <v>22</v>
      </c>
    </row>
    <row r="4186" spans="1:17" x14ac:dyDescent="0.25">
      <c r="A4186" s="4" t="s">
        <v>3596</v>
      </c>
      <c r="B4186" s="4"/>
      <c r="C4186" s="3">
        <v>316076</v>
      </c>
      <c r="D4186" s="11"/>
      <c r="E4186" s="4" t="s">
        <v>62</v>
      </c>
      <c r="F4186" s="4" t="s">
        <v>18</v>
      </c>
      <c r="G4186" s="4" t="s">
        <v>19</v>
      </c>
      <c r="H4186" s="4" t="s">
        <v>25</v>
      </c>
      <c r="I4186" s="5">
        <v>359911.67</v>
      </c>
      <c r="J4186" s="5">
        <v>359911.67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 t="s">
        <v>21</v>
      </c>
      <c r="Q4186" s="12" t="s">
        <v>22</v>
      </c>
    </row>
    <row r="4187" spans="1:17" x14ac:dyDescent="0.25">
      <c r="A4187" s="4" t="s">
        <v>3597</v>
      </c>
      <c r="B4187" s="4"/>
      <c r="C4187" s="3">
        <v>316076</v>
      </c>
      <c r="D4187" s="11"/>
      <c r="E4187" s="4" t="s">
        <v>62</v>
      </c>
      <c r="F4187" s="4" t="s">
        <v>18</v>
      </c>
      <c r="G4187" s="4" t="s">
        <v>19</v>
      </c>
      <c r="H4187" s="4" t="s">
        <v>25</v>
      </c>
      <c r="I4187" s="5">
        <v>275421.01</v>
      </c>
      <c r="J4187" s="5">
        <v>275421.01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 t="s">
        <v>21</v>
      </c>
      <c r="Q4187" s="12" t="s">
        <v>22</v>
      </c>
    </row>
    <row r="4188" spans="1:17" x14ac:dyDescent="0.25">
      <c r="A4188" s="4" t="s">
        <v>3598</v>
      </c>
      <c r="B4188" s="4"/>
      <c r="C4188" s="3">
        <v>319934</v>
      </c>
      <c r="D4188" s="11"/>
      <c r="E4188" s="4" t="s">
        <v>62</v>
      </c>
      <c r="F4188" s="4" t="s">
        <v>18</v>
      </c>
      <c r="G4188" s="4" t="s">
        <v>19</v>
      </c>
      <c r="H4188" s="4" t="s">
        <v>25</v>
      </c>
      <c r="I4188" s="5">
        <v>458175.74</v>
      </c>
      <c r="J4188" s="5">
        <v>458175.74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 t="s">
        <v>21</v>
      </c>
      <c r="Q4188" s="12" t="s">
        <v>22</v>
      </c>
    </row>
    <row r="4189" spans="1:17" x14ac:dyDescent="0.25">
      <c r="A4189" s="4" t="s">
        <v>3599</v>
      </c>
      <c r="B4189" s="4"/>
      <c r="C4189" s="3">
        <v>316076</v>
      </c>
      <c r="D4189" s="11"/>
      <c r="E4189" s="4" t="s">
        <v>62</v>
      </c>
      <c r="F4189" s="4" t="s">
        <v>18</v>
      </c>
      <c r="G4189" s="4" t="s">
        <v>19</v>
      </c>
      <c r="H4189" s="4" t="s">
        <v>25</v>
      </c>
      <c r="I4189" s="5">
        <v>210250.8</v>
      </c>
      <c r="J4189" s="5">
        <v>210250.8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 t="s">
        <v>21</v>
      </c>
      <c r="Q4189" s="12" t="s">
        <v>22</v>
      </c>
    </row>
    <row r="4190" spans="1:17" x14ac:dyDescent="0.25">
      <c r="A4190" s="4" t="s">
        <v>3600</v>
      </c>
      <c r="B4190" s="4"/>
      <c r="C4190" s="3">
        <v>318632</v>
      </c>
      <c r="D4190" s="11"/>
      <c r="E4190" s="4" t="s">
        <v>43</v>
      </c>
      <c r="F4190" s="4" t="s">
        <v>18</v>
      </c>
      <c r="G4190" s="4" t="s">
        <v>19</v>
      </c>
      <c r="H4190" s="4" t="s">
        <v>25</v>
      </c>
      <c r="I4190" s="5">
        <v>797119.06</v>
      </c>
      <c r="J4190" s="5">
        <v>797119.06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 t="s">
        <v>21</v>
      </c>
      <c r="Q4190" s="12" t="s">
        <v>56</v>
      </c>
    </row>
    <row r="4191" spans="1:17" x14ac:dyDescent="0.25">
      <c r="A4191" s="4" t="s">
        <v>3601</v>
      </c>
      <c r="B4191" s="4"/>
      <c r="C4191" s="3">
        <v>319934</v>
      </c>
      <c r="D4191" s="11"/>
      <c r="E4191" s="4" t="s">
        <v>62</v>
      </c>
      <c r="F4191" s="4" t="s">
        <v>18</v>
      </c>
      <c r="G4191" s="4" t="s">
        <v>19</v>
      </c>
      <c r="H4191" s="4" t="s">
        <v>25</v>
      </c>
      <c r="I4191" s="5">
        <v>185330.06</v>
      </c>
      <c r="J4191" s="5">
        <v>185330.06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 t="s">
        <v>21</v>
      </c>
      <c r="Q4191" s="12" t="s">
        <v>22</v>
      </c>
    </row>
    <row r="4192" spans="1:17" x14ac:dyDescent="0.25">
      <c r="A4192" s="4" t="s">
        <v>3602</v>
      </c>
      <c r="B4192" s="4"/>
      <c r="C4192" s="3">
        <v>316076</v>
      </c>
      <c r="D4192" s="11"/>
      <c r="E4192" s="4" t="s">
        <v>62</v>
      </c>
      <c r="F4192" s="4" t="s">
        <v>18</v>
      </c>
      <c r="G4192" s="4" t="s">
        <v>19</v>
      </c>
      <c r="H4192" s="4" t="s">
        <v>25</v>
      </c>
      <c r="I4192" s="5">
        <v>393780.95</v>
      </c>
      <c r="J4192" s="5">
        <v>393780.95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 t="s">
        <v>21</v>
      </c>
      <c r="Q4192" s="12" t="s">
        <v>22</v>
      </c>
    </row>
    <row r="4193" spans="1:17" x14ac:dyDescent="0.25">
      <c r="A4193" s="4" t="s">
        <v>3603</v>
      </c>
      <c r="B4193" s="4"/>
      <c r="C4193" s="3">
        <v>319934</v>
      </c>
      <c r="D4193" s="11"/>
      <c r="E4193" s="4" t="s">
        <v>62</v>
      </c>
      <c r="F4193" s="4" t="s">
        <v>18</v>
      </c>
      <c r="G4193" s="4" t="s">
        <v>19</v>
      </c>
      <c r="H4193" s="4" t="s">
        <v>25</v>
      </c>
      <c r="I4193" s="5">
        <v>530408.9</v>
      </c>
      <c r="J4193" s="5">
        <v>530408.9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 t="s">
        <v>21</v>
      </c>
      <c r="Q4193" s="12" t="s">
        <v>22</v>
      </c>
    </row>
    <row r="4194" spans="1:17" x14ac:dyDescent="0.25">
      <c r="A4194" s="4" t="s">
        <v>3604</v>
      </c>
      <c r="B4194" s="4"/>
      <c r="C4194" s="3">
        <v>319934</v>
      </c>
      <c r="D4194" s="11"/>
      <c r="E4194" s="4" t="s">
        <v>62</v>
      </c>
      <c r="F4194" s="4" t="s">
        <v>18</v>
      </c>
      <c r="G4194" s="4" t="s">
        <v>19</v>
      </c>
      <c r="H4194" s="4" t="s">
        <v>25</v>
      </c>
      <c r="I4194" s="5">
        <v>531649.74</v>
      </c>
      <c r="J4194" s="5">
        <v>531649.74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 t="s">
        <v>21</v>
      </c>
      <c r="Q4194" s="12" t="s">
        <v>22</v>
      </c>
    </row>
    <row r="4195" spans="1:17" x14ac:dyDescent="0.25">
      <c r="A4195" s="4">
        <v>30000678</v>
      </c>
      <c r="B4195" s="4"/>
      <c r="C4195" s="3">
        <v>314798</v>
      </c>
      <c r="D4195" s="11"/>
      <c r="E4195" s="4" t="s">
        <v>43</v>
      </c>
      <c r="F4195" s="4" t="s">
        <v>18</v>
      </c>
      <c r="G4195" s="4" t="s">
        <v>19</v>
      </c>
      <c r="H4195" s="4" t="s">
        <v>25</v>
      </c>
      <c r="I4195" s="5">
        <v>2080740.02</v>
      </c>
      <c r="J4195" s="5">
        <v>2080740.02</v>
      </c>
      <c r="K4195" s="5">
        <v>0</v>
      </c>
      <c r="L4195" s="5">
        <v>0</v>
      </c>
      <c r="M4195" s="5">
        <v>0</v>
      </c>
      <c r="N4195" s="5">
        <v>0</v>
      </c>
      <c r="O4195" s="5">
        <v>0</v>
      </c>
      <c r="P4195" s="5" t="s">
        <v>21</v>
      </c>
      <c r="Q4195" s="12" t="s">
        <v>28</v>
      </c>
    </row>
    <row r="4196" spans="1:17" x14ac:dyDescent="0.25">
      <c r="A4196" s="4" t="s">
        <v>3605</v>
      </c>
      <c r="B4196" s="4"/>
      <c r="C4196" s="3">
        <v>320398</v>
      </c>
      <c r="D4196" s="11"/>
      <c r="E4196" s="4" t="s">
        <v>27</v>
      </c>
      <c r="F4196" s="4" t="s">
        <v>18</v>
      </c>
      <c r="G4196" s="4" t="s">
        <v>19</v>
      </c>
      <c r="H4196" s="4" t="s">
        <v>20</v>
      </c>
      <c r="I4196" s="5">
        <v>170465.39</v>
      </c>
      <c r="J4196" s="5">
        <v>13134.358303748966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 t="s">
        <v>21</v>
      </c>
      <c r="Q4196" s="12" t="s">
        <v>22</v>
      </c>
    </row>
    <row r="4197" spans="1:17" x14ac:dyDescent="0.25">
      <c r="A4197" s="4" t="s">
        <v>3606</v>
      </c>
      <c r="B4197" s="4"/>
      <c r="C4197" s="3">
        <v>320398</v>
      </c>
      <c r="D4197" s="11"/>
      <c r="E4197" s="4" t="s">
        <v>27</v>
      </c>
      <c r="F4197" s="4" t="s">
        <v>18</v>
      </c>
      <c r="G4197" s="4" t="s">
        <v>19</v>
      </c>
      <c r="H4197" s="4" t="s">
        <v>20</v>
      </c>
      <c r="I4197" s="5">
        <v>169852.51</v>
      </c>
      <c r="J4197" s="5">
        <v>13087.13589973369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 t="s">
        <v>21</v>
      </c>
      <c r="Q4197" s="12" t="s">
        <v>22</v>
      </c>
    </row>
    <row r="4198" spans="1:17" x14ac:dyDescent="0.25">
      <c r="A4198" s="4">
        <v>30000672</v>
      </c>
      <c r="B4198" s="4"/>
      <c r="C4198" s="3">
        <v>309847</v>
      </c>
      <c r="D4198" s="11"/>
      <c r="E4198" s="4" t="s">
        <v>27</v>
      </c>
      <c r="F4198" s="4" t="s">
        <v>18</v>
      </c>
      <c r="G4198" s="4" t="s">
        <v>19</v>
      </c>
      <c r="H4198" s="4" t="s">
        <v>25</v>
      </c>
      <c r="I4198" s="5">
        <v>515929.13</v>
      </c>
      <c r="J4198" s="5">
        <v>515929.13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 t="s">
        <v>21</v>
      </c>
      <c r="Q4198" s="12" t="s">
        <v>22</v>
      </c>
    </row>
    <row r="4199" spans="1:17" x14ac:dyDescent="0.25">
      <c r="A4199" s="4" t="s">
        <v>3607</v>
      </c>
      <c r="B4199" s="4"/>
      <c r="C4199" s="3">
        <v>320398</v>
      </c>
      <c r="D4199" s="11"/>
      <c r="E4199" s="4" t="s">
        <v>27</v>
      </c>
      <c r="F4199" s="4" t="s">
        <v>18</v>
      </c>
      <c r="G4199" s="4" t="s">
        <v>19</v>
      </c>
      <c r="H4199" s="4" t="s">
        <v>20</v>
      </c>
      <c r="I4199" s="5">
        <v>401780.49</v>
      </c>
      <c r="J4199" s="5">
        <v>30957.186764514649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 t="s">
        <v>21</v>
      </c>
      <c r="Q4199" s="12" t="s">
        <v>22</v>
      </c>
    </row>
    <row r="4200" spans="1:17" x14ac:dyDescent="0.25">
      <c r="A4200" s="4">
        <v>30000473</v>
      </c>
      <c r="B4200" s="4"/>
      <c r="C4200" s="3">
        <v>327782</v>
      </c>
      <c r="D4200" s="11"/>
      <c r="E4200" s="4" t="s">
        <v>24</v>
      </c>
      <c r="F4200" s="4" t="s">
        <v>18</v>
      </c>
      <c r="G4200" s="4" t="s">
        <v>19</v>
      </c>
      <c r="H4200" s="4" t="s">
        <v>20</v>
      </c>
      <c r="I4200" s="5">
        <v>17830115.109999999</v>
      </c>
      <c r="J4200" s="5">
        <v>1373810.3696699277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 t="s">
        <v>21</v>
      </c>
      <c r="Q4200" s="12" t="s">
        <v>22</v>
      </c>
    </row>
    <row r="4201" spans="1:17" x14ac:dyDescent="0.25">
      <c r="A4201" s="4">
        <v>30000456</v>
      </c>
      <c r="B4201" s="4"/>
      <c r="C4201" s="3">
        <v>309777</v>
      </c>
      <c r="D4201" s="11"/>
      <c r="E4201" s="4" t="s">
        <v>17</v>
      </c>
      <c r="F4201" s="4" t="s">
        <v>18</v>
      </c>
      <c r="G4201" s="4" t="s">
        <v>19</v>
      </c>
      <c r="H4201" s="4" t="s">
        <v>20</v>
      </c>
      <c r="I4201" s="5">
        <v>1095854</v>
      </c>
      <c r="J4201" s="5">
        <v>84435.550727314898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 t="s">
        <v>21</v>
      </c>
      <c r="Q4201" s="12" t="s">
        <v>22</v>
      </c>
    </row>
    <row r="4202" spans="1:17" x14ac:dyDescent="0.25">
      <c r="A4202" s="4" t="s">
        <v>3608</v>
      </c>
      <c r="B4202" s="4"/>
      <c r="C4202" s="3">
        <v>316076</v>
      </c>
      <c r="D4202" s="11"/>
      <c r="E4202" s="4" t="s">
        <v>62</v>
      </c>
      <c r="F4202" s="4" t="s">
        <v>18</v>
      </c>
      <c r="G4202" s="4" t="s">
        <v>19</v>
      </c>
      <c r="H4202" s="4" t="s">
        <v>25</v>
      </c>
      <c r="I4202" s="5">
        <v>315656.03999999998</v>
      </c>
      <c r="J4202" s="5">
        <v>315656.03999999998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 t="s">
        <v>21</v>
      </c>
      <c r="Q4202" s="12" t="s">
        <v>22</v>
      </c>
    </row>
    <row r="4203" spans="1:17" x14ac:dyDescent="0.25">
      <c r="A4203" s="4" t="s">
        <v>3609</v>
      </c>
      <c r="B4203" s="4"/>
      <c r="C4203" s="3">
        <v>309450</v>
      </c>
      <c r="D4203" s="11"/>
      <c r="E4203" s="4" t="s">
        <v>27</v>
      </c>
      <c r="F4203" s="4" t="s">
        <v>18</v>
      </c>
      <c r="G4203" s="4" t="s">
        <v>19</v>
      </c>
      <c r="H4203" s="4" t="s">
        <v>20</v>
      </c>
      <c r="I4203" s="5">
        <v>526058.74</v>
      </c>
      <c r="J4203" s="5">
        <v>40532.825930112369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 t="s">
        <v>21</v>
      </c>
      <c r="Q4203" s="12" t="s">
        <v>22</v>
      </c>
    </row>
    <row r="4204" spans="1:17" x14ac:dyDescent="0.25">
      <c r="A4204" s="4" t="s">
        <v>3610</v>
      </c>
      <c r="B4204" s="4"/>
      <c r="C4204" s="3">
        <v>312097</v>
      </c>
      <c r="D4204" s="11"/>
      <c r="E4204" s="4" t="s">
        <v>17</v>
      </c>
      <c r="F4204" s="4" t="s">
        <v>18</v>
      </c>
      <c r="G4204" s="4" t="s">
        <v>19</v>
      </c>
      <c r="H4204" s="4" t="s">
        <v>25</v>
      </c>
      <c r="I4204" s="5">
        <v>719303.77</v>
      </c>
      <c r="J4204" s="5">
        <v>719303.77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 t="s">
        <v>21</v>
      </c>
      <c r="Q4204" s="12" t="s">
        <v>22</v>
      </c>
    </row>
    <row r="4205" spans="1:17" x14ac:dyDescent="0.25">
      <c r="A4205" s="4">
        <v>30000545</v>
      </c>
      <c r="B4205" s="4"/>
      <c r="C4205" s="3">
        <v>312073</v>
      </c>
      <c r="D4205" s="11"/>
      <c r="E4205" s="4" t="s">
        <v>24</v>
      </c>
      <c r="F4205" s="4" t="s">
        <v>18</v>
      </c>
      <c r="G4205" s="4" t="s">
        <v>19</v>
      </c>
      <c r="H4205" s="4" t="s">
        <v>25</v>
      </c>
      <c r="I4205" s="5">
        <v>69600</v>
      </c>
      <c r="J4205" s="5">
        <v>69600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 t="s">
        <v>21</v>
      </c>
      <c r="Q4205" s="12" t="s">
        <v>41</v>
      </c>
    </row>
    <row r="4206" spans="1:17" x14ac:dyDescent="0.25">
      <c r="A4206" s="4" t="s">
        <v>3611</v>
      </c>
      <c r="B4206" s="4"/>
      <c r="C4206" s="3">
        <v>316076</v>
      </c>
      <c r="D4206" s="11"/>
      <c r="E4206" s="4" t="s">
        <v>62</v>
      </c>
      <c r="F4206" s="4" t="s">
        <v>18</v>
      </c>
      <c r="G4206" s="4" t="s">
        <v>19</v>
      </c>
      <c r="H4206" s="4" t="s">
        <v>25</v>
      </c>
      <c r="I4206" s="5">
        <v>239328.28</v>
      </c>
      <c r="J4206" s="5">
        <v>239328.28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 t="s">
        <v>21</v>
      </c>
      <c r="Q4206" s="12" t="s">
        <v>22</v>
      </c>
    </row>
    <row r="4207" spans="1:17" x14ac:dyDescent="0.25">
      <c r="A4207" s="4" t="s">
        <v>3612</v>
      </c>
      <c r="B4207" s="4"/>
      <c r="C4207" s="3">
        <v>315716</v>
      </c>
      <c r="D4207" s="11"/>
      <c r="E4207" s="4" t="s">
        <v>17</v>
      </c>
      <c r="F4207" s="4" t="s">
        <v>18</v>
      </c>
      <c r="G4207" s="4" t="s">
        <v>48</v>
      </c>
      <c r="H4207" s="4" t="s">
        <v>25</v>
      </c>
      <c r="I4207" s="5">
        <v>62958.6</v>
      </c>
      <c r="J4207" s="5">
        <v>62958.6</v>
      </c>
      <c r="K4207" s="5">
        <v>0</v>
      </c>
      <c r="L4207" s="5">
        <v>0</v>
      </c>
      <c r="M4207" s="5">
        <v>0</v>
      </c>
      <c r="N4207" s="5">
        <v>62958.6</v>
      </c>
      <c r="O4207" s="5">
        <v>62958.6</v>
      </c>
      <c r="P4207" s="5" t="s">
        <v>49</v>
      </c>
      <c r="Q4207" s="12" t="s">
        <v>22</v>
      </c>
    </row>
    <row r="4208" spans="1:17" x14ac:dyDescent="0.25">
      <c r="A4208" s="4" t="s">
        <v>3613</v>
      </c>
      <c r="B4208" s="4"/>
      <c r="C4208" s="3">
        <v>310580</v>
      </c>
      <c r="D4208" s="11"/>
      <c r="E4208" s="4" t="s">
        <v>24</v>
      </c>
      <c r="F4208" s="4" t="s">
        <v>18</v>
      </c>
      <c r="G4208" s="4" t="s">
        <v>19</v>
      </c>
      <c r="H4208" s="4" t="s">
        <v>25</v>
      </c>
      <c r="I4208" s="5">
        <v>741570</v>
      </c>
      <c r="J4208" s="5">
        <v>741570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 t="s">
        <v>21</v>
      </c>
      <c r="Q4208" s="12" t="s">
        <v>22</v>
      </c>
    </row>
    <row r="4209" spans="1:17" x14ac:dyDescent="0.25">
      <c r="A4209" s="4" t="s">
        <v>3614</v>
      </c>
      <c r="B4209" s="4"/>
      <c r="C4209" s="3">
        <v>320398</v>
      </c>
      <c r="D4209" s="11"/>
      <c r="E4209" s="4" t="s">
        <v>27</v>
      </c>
      <c r="F4209" s="4" t="s">
        <v>18</v>
      </c>
      <c r="G4209" s="4" t="s">
        <v>19</v>
      </c>
      <c r="H4209" s="4" t="s">
        <v>20</v>
      </c>
      <c r="I4209" s="5">
        <v>169852.51</v>
      </c>
      <c r="J4209" s="5">
        <v>13087.13589973369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 t="s">
        <v>21</v>
      </c>
      <c r="Q4209" s="12" t="s">
        <v>22</v>
      </c>
    </row>
    <row r="4210" spans="1:17" x14ac:dyDescent="0.25">
      <c r="A4210" s="4" t="s">
        <v>3615</v>
      </c>
      <c r="B4210" s="4"/>
      <c r="C4210" s="3">
        <v>320398</v>
      </c>
      <c r="D4210" s="11"/>
      <c r="E4210" s="4" t="s">
        <v>27</v>
      </c>
      <c r="F4210" s="4" t="s">
        <v>18</v>
      </c>
      <c r="G4210" s="4" t="s">
        <v>19</v>
      </c>
      <c r="H4210" s="4" t="s">
        <v>20</v>
      </c>
      <c r="I4210" s="5">
        <v>436336.85</v>
      </c>
      <c r="J4210" s="5">
        <v>33619.754303375987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 t="s">
        <v>21</v>
      </c>
      <c r="Q4210" s="12" t="s">
        <v>22</v>
      </c>
    </row>
    <row r="4211" spans="1:17" x14ac:dyDescent="0.25">
      <c r="A4211" s="4" t="s">
        <v>3616</v>
      </c>
      <c r="B4211" s="4"/>
      <c r="C4211" s="3">
        <v>317050</v>
      </c>
      <c r="D4211" s="11"/>
      <c r="E4211" s="4" t="s">
        <v>27</v>
      </c>
      <c r="F4211" s="4" t="s">
        <v>18</v>
      </c>
      <c r="G4211" s="4" t="s">
        <v>19</v>
      </c>
      <c r="H4211" s="4" t="s">
        <v>20</v>
      </c>
      <c r="I4211" s="5">
        <v>262099.32</v>
      </c>
      <c r="J4211" s="5">
        <v>20194.752612533004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 t="s">
        <v>21</v>
      </c>
      <c r="Q4211" s="12" t="s">
        <v>22</v>
      </c>
    </row>
    <row r="4212" spans="1:17" x14ac:dyDescent="0.25">
      <c r="A4212" s="4" t="s">
        <v>3617</v>
      </c>
      <c r="B4212" s="4"/>
      <c r="C4212" s="3">
        <v>308611</v>
      </c>
      <c r="D4212" s="11"/>
      <c r="E4212" s="4" t="s">
        <v>17</v>
      </c>
      <c r="F4212" s="4" t="s">
        <v>18</v>
      </c>
      <c r="G4212" s="4" t="s">
        <v>19</v>
      </c>
      <c r="H4212" s="4" t="s">
        <v>20</v>
      </c>
      <c r="I4212" s="5">
        <v>2329312.88</v>
      </c>
      <c r="J4212" s="5">
        <v>179473.55746205969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 t="s">
        <v>21</v>
      </c>
      <c r="Q4212" s="12" t="s">
        <v>22</v>
      </c>
    </row>
    <row r="4213" spans="1:17" x14ac:dyDescent="0.25">
      <c r="A4213" s="4" t="s">
        <v>3618</v>
      </c>
      <c r="B4213" s="4"/>
      <c r="C4213" s="3">
        <v>320398</v>
      </c>
      <c r="D4213" s="11"/>
      <c r="E4213" s="4" t="s">
        <v>27</v>
      </c>
      <c r="F4213" s="4" t="s">
        <v>18</v>
      </c>
      <c r="G4213" s="4" t="s">
        <v>19</v>
      </c>
      <c r="H4213" s="4" t="s">
        <v>20</v>
      </c>
      <c r="I4213" s="5">
        <v>194773.04</v>
      </c>
      <c r="J4213" s="5">
        <v>15007.262736854851</v>
      </c>
      <c r="K4213" s="5">
        <v>0</v>
      </c>
      <c r="L4213" s="5">
        <v>0</v>
      </c>
      <c r="M4213" s="5">
        <v>0</v>
      </c>
      <c r="N4213" s="5">
        <v>0</v>
      </c>
      <c r="O4213" s="5">
        <v>0</v>
      </c>
      <c r="P4213" s="5" t="s">
        <v>21</v>
      </c>
      <c r="Q4213" s="12" t="s">
        <v>22</v>
      </c>
    </row>
    <row r="4214" spans="1:17" x14ac:dyDescent="0.25">
      <c r="A4214" s="4" t="s">
        <v>3619</v>
      </c>
      <c r="B4214" s="4"/>
      <c r="C4214" s="3">
        <v>310580</v>
      </c>
      <c r="D4214" s="11"/>
      <c r="E4214" s="4" t="s">
        <v>24</v>
      </c>
      <c r="F4214" s="4" t="s">
        <v>18</v>
      </c>
      <c r="G4214" s="4" t="s">
        <v>19</v>
      </c>
      <c r="H4214" s="4" t="s">
        <v>25</v>
      </c>
      <c r="I4214" s="5">
        <v>353625.48</v>
      </c>
      <c r="J4214" s="5">
        <v>353625.48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 t="s">
        <v>21</v>
      </c>
      <c r="Q4214" s="12" t="s">
        <v>22</v>
      </c>
    </row>
    <row r="4215" spans="1:17" x14ac:dyDescent="0.25">
      <c r="A4215" s="4" t="s">
        <v>3620</v>
      </c>
      <c r="B4215" s="4"/>
      <c r="C4215" s="3">
        <v>320398</v>
      </c>
      <c r="D4215" s="11"/>
      <c r="E4215" s="4" t="s">
        <v>27</v>
      </c>
      <c r="F4215" s="4" t="s">
        <v>18</v>
      </c>
      <c r="G4215" s="4" t="s">
        <v>19</v>
      </c>
      <c r="H4215" s="4" t="s">
        <v>20</v>
      </c>
      <c r="I4215" s="5">
        <v>165699.39000000001</v>
      </c>
      <c r="J4215" s="5">
        <v>12767.138003630171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 t="s">
        <v>21</v>
      </c>
      <c r="Q4215" s="12" t="s">
        <v>22</v>
      </c>
    </row>
    <row r="4216" spans="1:17" x14ac:dyDescent="0.25">
      <c r="A4216" s="4" t="s">
        <v>3621</v>
      </c>
      <c r="B4216" s="4"/>
      <c r="C4216" s="3">
        <v>320398</v>
      </c>
      <c r="D4216" s="11"/>
      <c r="E4216" s="4" t="s">
        <v>27</v>
      </c>
      <c r="F4216" s="4" t="s">
        <v>18</v>
      </c>
      <c r="G4216" s="4" t="s">
        <v>19</v>
      </c>
      <c r="H4216" s="4" t="s">
        <v>20</v>
      </c>
      <c r="I4216" s="5">
        <v>243395.34</v>
      </c>
      <c r="J4216" s="5">
        <v>18753.610953066793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 t="s">
        <v>21</v>
      </c>
      <c r="Q4216" s="12" t="s">
        <v>22</v>
      </c>
    </row>
    <row r="4217" spans="1:17" x14ac:dyDescent="0.25">
      <c r="A4217" s="4" t="s">
        <v>3622</v>
      </c>
      <c r="B4217" s="4"/>
      <c r="C4217" s="3">
        <v>308796</v>
      </c>
      <c r="D4217" s="11"/>
      <c r="E4217" s="4" t="s">
        <v>17</v>
      </c>
      <c r="F4217" s="4" t="s">
        <v>18</v>
      </c>
      <c r="G4217" s="4" t="s">
        <v>19</v>
      </c>
      <c r="H4217" s="4" t="s">
        <v>20</v>
      </c>
      <c r="I4217" s="5">
        <v>7844729.0700000003</v>
      </c>
      <c r="J4217" s="5">
        <v>604436.37503903522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 t="s">
        <v>21</v>
      </c>
      <c r="Q4217" s="12" t="s">
        <v>22</v>
      </c>
    </row>
    <row r="4218" spans="1:17" x14ac:dyDescent="0.25">
      <c r="A4218" s="4" t="s">
        <v>3623</v>
      </c>
      <c r="B4218" s="4"/>
      <c r="C4218" s="3">
        <v>315701</v>
      </c>
      <c r="D4218" s="11"/>
      <c r="E4218" s="4" t="s">
        <v>17</v>
      </c>
      <c r="F4218" s="4" t="s">
        <v>18</v>
      </c>
      <c r="G4218" s="4" t="s">
        <v>19</v>
      </c>
      <c r="H4218" s="4" t="s">
        <v>25</v>
      </c>
      <c r="I4218" s="5">
        <v>1683497.36</v>
      </c>
      <c r="J4218" s="5">
        <v>1683497.36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 t="s">
        <v>21</v>
      </c>
      <c r="Q4218" s="12" t="s">
        <v>22</v>
      </c>
    </row>
    <row r="4219" spans="1:17" x14ac:dyDescent="0.25">
      <c r="A4219" s="4" t="s">
        <v>3624</v>
      </c>
      <c r="B4219" s="4"/>
      <c r="C4219" s="3">
        <v>320398</v>
      </c>
      <c r="D4219" s="11"/>
      <c r="E4219" s="4" t="s">
        <v>27</v>
      </c>
      <c r="F4219" s="4" t="s">
        <v>18</v>
      </c>
      <c r="G4219" s="4" t="s">
        <v>19</v>
      </c>
      <c r="H4219" s="4" t="s">
        <v>20</v>
      </c>
      <c r="I4219" s="5">
        <v>264912.15999999997</v>
      </c>
      <c r="J4219" s="5">
        <v>20411.481934603114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 t="s">
        <v>21</v>
      </c>
      <c r="Q4219" s="12" t="s">
        <v>22</v>
      </c>
    </row>
    <row r="4220" spans="1:17" x14ac:dyDescent="0.25">
      <c r="A4220" s="4" t="s">
        <v>3625</v>
      </c>
      <c r="B4220" s="4"/>
      <c r="C4220" s="3">
        <v>312097</v>
      </c>
      <c r="D4220" s="11"/>
      <c r="E4220" s="4" t="s">
        <v>17</v>
      </c>
      <c r="F4220" s="4" t="s">
        <v>18</v>
      </c>
      <c r="G4220" s="4" t="s">
        <v>19</v>
      </c>
      <c r="H4220" s="4" t="s">
        <v>25</v>
      </c>
      <c r="I4220" s="5">
        <v>818125.78</v>
      </c>
      <c r="J4220" s="5">
        <v>818125.78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 t="s">
        <v>21</v>
      </c>
      <c r="Q4220" s="12" t="s">
        <v>22</v>
      </c>
    </row>
    <row r="4221" spans="1:17" x14ac:dyDescent="0.25">
      <c r="A4221" s="4" t="s">
        <v>3626</v>
      </c>
      <c r="B4221" s="4"/>
      <c r="C4221" s="3">
        <v>320398</v>
      </c>
      <c r="D4221" s="11"/>
      <c r="E4221" s="4" t="s">
        <v>27</v>
      </c>
      <c r="F4221" s="4" t="s">
        <v>18</v>
      </c>
      <c r="G4221" s="4" t="s">
        <v>19</v>
      </c>
      <c r="H4221" s="4" t="s">
        <v>20</v>
      </c>
      <c r="I4221" s="5">
        <v>169912.07</v>
      </c>
      <c r="J4221" s="5">
        <v>13091.724997735175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 t="s">
        <v>21</v>
      </c>
      <c r="Q4221" s="12" t="s">
        <v>22</v>
      </c>
    </row>
    <row r="4222" spans="1:17" x14ac:dyDescent="0.25">
      <c r="A4222" s="4" t="s">
        <v>3627</v>
      </c>
      <c r="B4222" s="4"/>
      <c r="C4222" s="3">
        <v>316076</v>
      </c>
      <c r="D4222" s="11"/>
      <c r="E4222" s="4" t="s">
        <v>62</v>
      </c>
      <c r="F4222" s="4" t="s">
        <v>18</v>
      </c>
      <c r="G4222" s="4" t="s">
        <v>19</v>
      </c>
      <c r="H4222" s="4" t="s">
        <v>25</v>
      </c>
      <c r="I4222" s="5">
        <v>162033.93</v>
      </c>
      <c r="J4222" s="5">
        <v>162033.93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 t="s">
        <v>21</v>
      </c>
      <c r="Q4222" s="12" t="s">
        <v>22</v>
      </c>
    </row>
    <row r="4223" spans="1:17" x14ac:dyDescent="0.25">
      <c r="A4223" s="4" t="s">
        <v>3628</v>
      </c>
      <c r="B4223" s="4"/>
      <c r="C4223" s="3">
        <v>316076</v>
      </c>
      <c r="D4223" s="11"/>
      <c r="E4223" s="4" t="s">
        <v>62</v>
      </c>
      <c r="F4223" s="4" t="s">
        <v>18</v>
      </c>
      <c r="G4223" s="4" t="s">
        <v>19</v>
      </c>
      <c r="H4223" s="4" t="s">
        <v>25</v>
      </c>
      <c r="I4223" s="5">
        <v>87389.05</v>
      </c>
      <c r="J4223" s="5">
        <v>87389.05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 t="s">
        <v>21</v>
      </c>
      <c r="Q4223" s="12" t="s">
        <v>22</v>
      </c>
    </row>
    <row r="4224" spans="1:17" x14ac:dyDescent="0.25">
      <c r="A4224" s="4" t="s">
        <v>3629</v>
      </c>
      <c r="B4224" s="4"/>
      <c r="C4224" s="3">
        <v>316076</v>
      </c>
      <c r="D4224" s="11"/>
      <c r="E4224" s="4" t="s">
        <v>62</v>
      </c>
      <c r="F4224" s="4" t="s">
        <v>18</v>
      </c>
      <c r="G4224" s="4" t="s">
        <v>19</v>
      </c>
      <c r="H4224" s="4" t="s">
        <v>25</v>
      </c>
      <c r="I4224" s="5">
        <v>281331.20000000001</v>
      </c>
      <c r="J4224" s="5">
        <v>281331.20000000001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 t="s">
        <v>21</v>
      </c>
      <c r="Q4224" s="12" t="s">
        <v>22</v>
      </c>
    </row>
    <row r="4225" spans="1:17" x14ac:dyDescent="0.25">
      <c r="A4225" s="4" t="s">
        <v>3630</v>
      </c>
      <c r="B4225" s="4"/>
      <c r="C4225" s="3">
        <v>319934</v>
      </c>
      <c r="D4225" s="11"/>
      <c r="E4225" s="4" t="s">
        <v>62</v>
      </c>
      <c r="F4225" s="4" t="s">
        <v>18</v>
      </c>
      <c r="G4225" s="4" t="s">
        <v>19</v>
      </c>
      <c r="H4225" s="4" t="s">
        <v>25</v>
      </c>
      <c r="I4225" s="5">
        <v>316127</v>
      </c>
      <c r="J4225" s="5">
        <v>316127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 t="s">
        <v>21</v>
      </c>
      <c r="Q4225" s="12" t="s">
        <v>22</v>
      </c>
    </row>
    <row r="4226" spans="1:17" x14ac:dyDescent="0.25">
      <c r="A4226" s="4" t="s">
        <v>3631</v>
      </c>
      <c r="B4226" s="4"/>
      <c r="C4226" s="3">
        <v>319934</v>
      </c>
      <c r="D4226" s="11"/>
      <c r="E4226" s="4" t="s">
        <v>62</v>
      </c>
      <c r="F4226" s="4" t="s">
        <v>18</v>
      </c>
      <c r="G4226" s="4" t="s">
        <v>19</v>
      </c>
      <c r="H4226" s="4" t="s">
        <v>25</v>
      </c>
      <c r="I4226" s="5">
        <v>234118.81</v>
      </c>
      <c r="J4226" s="5">
        <v>234118.81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 t="s">
        <v>21</v>
      </c>
      <c r="Q4226" s="12" t="s">
        <v>22</v>
      </c>
    </row>
    <row r="4227" spans="1:17" x14ac:dyDescent="0.25">
      <c r="A4227" s="4">
        <v>30000312</v>
      </c>
      <c r="B4227" s="4"/>
      <c r="C4227" s="3">
        <v>316242</v>
      </c>
      <c r="D4227" s="11"/>
      <c r="E4227" s="4" t="s">
        <v>24</v>
      </c>
      <c r="F4227" s="4" t="s">
        <v>18</v>
      </c>
      <c r="G4227" s="4" t="s">
        <v>19</v>
      </c>
      <c r="H4227" s="4" t="s">
        <v>25</v>
      </c>
      <c r="I4227" s="5">
        <v>225528.15</v>
      </c>
      <c r="J4227" s="5">
        <v>225528.15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 t="s">
        <v>21</v>
      </c>
      <c r="Q4227" s="12" t="s">
        <v>28</v>
      </c>
    </row>
    <row r="4228" spans="1:17" x14ac:dyDescent="0.25">
      <c r="A4228" s="4" t="s">
        <v>3632</v>
      </c>
      <c r="B4228" s="4"/>
      <c r="C4228" s="3">
        <v>315701</v>
      </c>
      <c r="D4228" s="11"/>
      <c r="E4228" s="4" t="s">
        <v>17</v>
      </c>
      <c r="F4228" s="4" t="s">
        <v>18</v>
      </c>
      <c r="G4228" s="4" t="s">
        <v>19</v>
      </c>
      <c r="H4228" s="4" t="s">
        <v>25</v>
      </c>
      <c r="I4228" s="5">
        <v>1762669.56</v>
      </c>
      <c r="J4228" s="5">
        <v>1762669.56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 t="s">
        <v>21</v>
      </c>
      <c r="Q4228" s="12" t="s">
        <v>22</v>
      </c>
    </row>
    <row r="4229" spans="1:17" x14ac:dyDescent="0.25">
      <c r="A4229" s="4">
        <v>30000668</v>
      </c>
      <c r="B4229" s="4"/>
      <c r="C4229" s="3">
        <v>313548</v>
      </c>
      <c r="D4229" s="11"/>
      <c r="E4229" s="4" t="s">
        <v>27</v>
      </c>
      <c r="F4229" s="4" t="s">
        <v>18</v>
      </c>
      <c r="G4229" s="4" t="s">
        <v>19</v>
      </c>
      <c r="H4229" s="4" t="s">
        <v>25</v>
      </c>
      <c r="I4229" s="5">
        <v>76811.64</v>
      </c>
      <c r="J4229" s="5">
        <v>76811.64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 t="s">
        <v>21</v>
      </c>
      <c r="Q4229" s="12" t="s">
        <v>44</v>
      </c>
    </row>
    <row r="4230" spans="1:17" x14ac:dyDescent="0.25">
      <c r="A4230" s="4" t="s">
        <v>3633</v>
      </c>
      <c r="B4230" s="4"/>
      <c r="C4230" s="3">
        <v>312097</v>
      </c>
      <c r="D4230" s="11"/>
      <c r="E4230" s="4" t="s">
        <v>17</v>
      </c>
      <c r="F4230" s="4" t="s">
        <v>18</v>
      </c>
      <c r="G4230" s="4" t="s">
        <v>19</v>
      </c>
      <c r="H4230" s="4" t="s">
        <v>25</v>
      </c>
      <c r="I4230" s="5">
        <v>662630.43000000005</v>
      </c>
      <c r="J4230" s="5">
        <v>662630.43000000005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 t="s">
        <v>21</v>
      </c>
      <c r="Q4230" s="12" t="s">
        <v>22</v>
      </c>
    </row>
    <row r="4231" spans="1:17" x14ac:dyDescent="0.25">
      <c r="A4231" s="4">
        <v>30000346</v>
      </c>
      <c r="B4231" s="4"/>
      <c r="C4231" s="3">
        <v>318704</v>
      </c>
      <c r="D4231" s="11"/>
      <c r="E4231" s="4" t="s">
        <v>24</v>
      </c>
      <c r="F4231" s="4" t="s">
        <v>18</v>
      </c>
      <c r="G4231" s="4" t="s">
        <v>19</v>
      </c>
      <c r="H4231" s="4" t="s">
        <v>25</v>
      </c>
      <c r="I4231" s="5">
        <v>70349.11</v>
      </c>
      <c r="J4231" s="5">
        <v>70349.11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 t="s">
        <v>21</v>
      </c>
      <c r="Q4231" s="12" t="s">
        <v>28</v>
      </c>
    </row>
    <row r="4232" spans="1:17" x14ac:dyDescent="0.25">
      <c r="A4232" s="4" t="s">
        <v>3634</v>
      </c>
      <c r="B4232" s="4"/>
      <c r="C4232" s="3">
        <v>319934</v>
      </c>
      <c r="D4232" s="11"/>
      <c r="E4232" s="4" t="s">
        <v>62</v>
      </c>
      <c r="F4232" s="4" t="s">
        <v>18</v>
      </c>
      <c r="G4232" s="4" t="s">
        <v>19</v>
      </c>
      <c r="H4232" s="4" t="s">
        <v>25</v>
      </c>
      <c r="I4232" s="5">
        <v>1891514.28</v>
      </c>
      <c r="J4232" s="5">
        <v>1891514.28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 t="s">
        <v>21</v>
      </c>
      <c r="Q4232" s="12" t="s">
        <v>22</v>
      </c>
    </row>
    <row r="4233" spans="1:17" x14ac:dyDescent="0.25">
      <c r="A4233" s="4" t="s">
        <v>3635</v>
      </c>
      <c r="B4233" s="4"/>
      <c r="C4233" s="3">
        <v>318984</v>
      </c>
      <c r="D4233" s="11"/>
      <c r="E4233" s="4" t="s">
        <v>62</v>
      </c>
      <c r="F4233" s="4" t="s">
        <v>18</v>
      </c>
      <c r="G4233" s="4" t="s">
        <v>19</v>
      </c>
      <c r="H4233" s="4" t="s">
        <v>25</v>
      </c>
      <c r="I4233" s="5">
        <v>288448.7</v>
      </c>
      <c r="J4233" s="5">
        <v>288448.7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 t="s">
        <v>21</v>
      </c>
      <c r="Q4233" s="12" t="s">
        <v>22</v>
      </c>
    </row>
    <row r="4234" spans="1:17" x14ac:dyDescent="0.25">
      <c r="A4234" s="4" t="s">
        <v>3636</v>
      </c>
      <c r="B4234" s="4"/>
      <c r="C4234" s="3">
        <v>319934</v>
      </c>
      <c r="D4234" s="11"/>
      <c r="E4234" s="4" t="s">
        <v>62</v>
      </c>
      <c r="F4234" s="4" t="s">
        <v>18</v>
      </c>
      <c r="G4234" s="4" t="s">
        <v>19</v>
      </c>
      <c r="H4234" s="4" t="s">
        <v>25</v>
      </c>
      <c r="I4234" s="5">
        <v>1170594.05</v>
      </c>
      <c r="J4234" s="5">
        <v>1170594.05</v>
      </c>
      <c r="K4234" s="5">
        <v>0</v>
      </c>
      <c r="L4234" s="5">
        <v>0</v>
      </c>
      <c r="M4234" s="5">
        <v>0</v>
      </c>
      <c r="N4234" s="5">
        <v>0</v>
      </c>
      <c r="O4234" s="5">
        <v>0</v>
      </c>
      <c r="P4234" s="5" t="s">
        <v>21</v>
      </c>
      <c r="Q4234" s="12" t="s">
        <v>22</v>
      </c>
    </row>
    <row r="4235" spans="1:17" x14ac:dyDescent="0.25">
      <c r="A4235" s="4" t="s">
        <v>3637</v>
      </c>
      <c r="B4235" s="4"/>
      <c r="C4235" s="3">
        <v>319934</v>
      </c>
      <c r="D4235" s="11"/>
      <c r="E4235" s="4" t="s">
        <v>62</v>
      </c>
      <c r="F4235" s="4" t="s">
        <v>18</v>
      </c>
      <c r="G4235" s="4" t="s">
        <v>19</v>
      </c>
      <c r="H4235" s="4" t="s">
        <v>25</v>
      </c>
      <c r="I4235" s="5">
        <v>316127</v>
      </c>
      <c r="J4235" s="5">
        <v>316127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 t="s">
        <v>21</v>
      </c>
      <c r="Q4235" s="12" t="s">
        <v>22</v>
      </c>
    </row>
    <row r="4236" spans="1:17" x14ac:dyDescent="0.25">
      <c r="A4236" s="4" t="s">
        <v>3638</v>
      </c>
      <c r="B4236" s="4"/>
      <c r="C4236" s="3">
        <v>320398</v>
      </c>
      <c r="D4236" s="11"/>
      <c r="E4236" s="4" t="s">
        <v>27</v>
      </c>
      <c r="F4236" s="4" t="s">
        <v>18</v>
      </c>
      <c r="G4236" s="4" t="s">
        <v>19</v>
      </c>
      <c r="H4236" s="4" t="s">
        <v>20</v>
      </c>
      <c r="I4236" s="5">
        <v>218722.42</v>
      </c>
      <c r="J4236" s="5">
        <v>16852.562466451807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 t="s">
        <v>21</v>
      </c>
      <c r="Q4236" s="12" t="s">
        <v>22</v>
      </c>
    </row>
    <row r="4237" spans="1:17" x14ac:dyDescent="0.25">
      <c r="A4237" s="4" t="s">
        <v>3639</v>
      </c>
      <c r="B4237" s="4"/>
      <c r="C4237" s="3">
        <v>320398</v>
      </c>
      <c r="D4237" s="11"/>
      <c r="E4237" s="4" t="s">
        <v>27</v>
      </c>
      <c r="F4237" s="4" t="s">
        <v>18</v>
      </c>
      <c r="G4237" s="4" t="s">
        <v>19</v>
      </c>
      <c r="H4237" s="4" t="s">
        <v>20</v>
      </c>
      <c r="I4237" s="5">
        <v>210663.59</v>
      </c>
      <c r="J4237" s="5">
        <v>16231.629614750933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 t="s">
        <v>21</v>
      </c>
      <c r="Q4237" s="12" t="s">
        <v>22</v>
      </c>
    </row>
    <row r="4238" spans="1:17" x14ac:dyDescent="0.25">
      <c r="A4238" s="4" t="s">
        <v>3640</v>
      </c>
      <c r="B4238" s="4"/>
      <c r="C4238" s="3">
        <v>319934</v>
      </c>
      <c r="D4238" s="11"/>
      <c r="E4238" s="4" t="s">
        <v>62</v>
      </c>
      <c r="F4238" s="4" t="s">
        <v>18</v>
      </c>
      <c r="G4238" s="4" t="s">
        <v>19</v>
      </c>
      <c r="H4238" s="4" t="s">
        <v>25</v>
      </c>
      <c r="I4238" s="5">
        <v>242494.33</v>
      </c>
      <c r="J4238" s="5">
        <v>242494.33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 t="s">
        <v>21</v>
      </c>
      <c r="Q4238" s="12" t="s">
        <v>22</v>
      </c>
    </row>
    <row r="4239" spans="1:17" x14ac:dyDescent="0.25">
      <c r="A4239" s="4" t="s">
        <v>3641</v>
      </c>
      <c r="B4239" s="4"/>
      <c r="C4239" s="3">
        <v>320398</v>
      </c>
      <c r="D4239" s="11"/>
      <c r="E4239" s="4" t="s">
        <v>27</v>
      </c>
      <c r="F4239" s="4" t="s">
        <v>18</v>
      </c>
      <c r="G4239" s="4" t="s">
        <v>19</v>
      </c>
      <c r="H4239" s="4" t="s">
        <v>20</v>
      </c>
      <c r="I4239" s="5">
        <v>584633.26</v>
      </c>
      <c r="J4239" s="5">
        <v>45045.992697572379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 t="s">
        <v>21</v>
      </c>
      <c r="Q4239" s="12" t="s">
        <v>22</v>
      </c>
    </row>
    <row r="4240" spans="1:17" x14ac:dyDescent="0.25">
      <c r="A4240" s="4" t="s">
        <v>3642</v>
      </c>
      <c r="B4240" s="4"/>
      <c r="C4240" s="3">
        <v>313957</v>
      </c>
      <c r="D4240" s="11"/>
      <c r="E4240" s="4" t="s">
        <v>17</v>
      </c>
      <c r="F4240" s="4" t="s">
        <v>18</v>
      </c>
      <c r="G4240" s="4" t="s">
        <v>19</v>
      </c>
      <c r="H4240" s="4" t="s">
        <v>25</v>
      </c>
      <c r="I4240" s="5">
        <v>190399.91</v>
      </c>
      <c r="J4240" s="5">
        <v>190399.91</v>
      </c>
      <c r="K4240" s="5">
        <v>0</v>
      </c>
      <c r="L4240" s="5">
        <v>190399.91</v>
      </c>
      <c r="M4240" s="5">
        <v>0</v>
      </c>
      <c r="N4240" s="5">
        <v>0</v>
      </c>
      <c r="O4240" s="5">
        <v>190399.91</v>
      </c>
      <c r="P4240" s="5" t="s">
        <v>121</v>
      </c>
      <c r="Q4240" s="12" t="s">
        <v>22</v>
      </c>
    </row>
    <row r="4241" spans="1:17" x14ac:dyDescent="0.25">
      <c r="A4241" s="4" t="s">
        <v>3643</v>
      </c>
      <c r="B4241" s="4"/>
      <c r="C4241" s="3">
        <v>309151</v>
      </c>
      <c r="D4241" s="11"/>
      <c r="E4241" s="4" t="s">
        <v>17</v>
      </c>
      <c r="F4241" s="4" t="s">
        <v>18</v>
      </c>
      <c r="G4241" s="4" t="s">
        <v>19</v>
      </c>
      <c r="H4241" s="4" t="s">
        <v>20</v>
      </c>
      <c r="I4241" s="5">
        <v>645653.79</v>
      </c>
      <c r="J4241" s="5">
        <v>49747.624535593364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 t="s">
        <v>21</v>
      </c>
      <c r="Q4241" s="12" t="s">
        <v>22</v>
      </c>
    </row>
    <row r="4242" spans="1:17" x14ac:dyDescent="0.25">
      <c r="A4242" s="4">
        <v>30001072</v>
      </c>
      <c r="B4242" s="4"/>
      <c r="C4242" s="3">
        <v>313548</v>
      </c>
      <c r="D4242" s="11"/>
      <c r="E4242" s="4" t="s">
        <v>27</v>
      </c>
      <c r="F4242" s="4" t="s">
        <v>18</v>
      </c>
      <c r="G4242" s="4" t="s">
        <v>19</v>
      </c>
      <c r="H4242" s="4" t="s">
        <v>25</v>
      </c>
      <c r="I4242" s="5">
        <v>31291.71</v>
      </c>
      <c r="J4242" s="5">
        <v>31291.71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 t="s">
        <v>21</v>
      </c>
      <c r="Q4242" s="12" t="s">
        <v>44</v>
      </c>
    </row>
    <row r="4243" spans="1:17" x14ac:dyDescent="0.25">
      <c r="A4243" s="4">
        <v>30001077</v>
      </c>
      <c r="B4243" s="4"/>
      <c r="C4243" s="3">
        <v>313548</v>
      </c>
      <c r="D4243" s="11"/>
      <c r="E4243" s="4" t="s">
        <v>27</v>
      </c>
      <c r="F4243" s="4" t="s">
        <v>18</v>
      </c>
      <c r="G4243" s="4" t="s">
        <v>19</v>
      </c>
      <c r="H4243" s="4" t="s">
        <v>25</v>
      </c>
      <c r="I4243" s="5">
        <v>539930.13</v>
      </c>
      <c r="J4243" s="5">
        <v>539930.13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 t="s">
        <v>21</v>
      </c>
      <c r="Q4243" s="12" t="s">
        <v>44</v>
      </c>
    </row>
    <row r="4244" spans="1:17" x14ac:dyDescent="0.25">
      <c r="A4244" s="4">
        <v>30001078</v>
      </c>
      <c r="B4244" s="4"/>
      <c r="C4244" s="3">
        <v>313548</v>
      </c>
      <c r="D4244" s="11"/>
      <c r="E4244" s="4" t="s">
        <v>27</v>
      </c>
      <c r="F4244" s="4" t="s">
        <v>18</v>
      </c>
      <c r="G4244" s="4" t="s">
        <v>19</v>
      </c>
      <c r="H4244" s="4" t="s">
        <v>25</v>
      </c>
      <c r="I4244" s="5">
        <v>239474.14</v>
      </c>
      <c r="J4244" s="5">
        <v>239474.14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 t="s">
        <v>21</v>
      </c>
      <c r="Q4244" s="12" t="s">
        <v>44</v>
      </c>
    </row>
    <row r="4245" spans="1:17" x14ac:dyDescent="0.25">
      <c r="A4245" s="4">
        <v>30001091</v>
      </c>
      <c r="B4245" s="4"/>
      <c r="C4245" s="3">
        <v>313548</v>
      </c>
      <c r="D4245" s="11"/>
      <c r="E4245" s="4" t="s">
        <v>27</v>
      </c>
      <c r="F4245" s="4" t="s">
        <v>18</v>
      </c>
      <c r="G4245" s="4" t="s">
        <v>19</v>
      </c>
      <c r="H4245" s="4" t="s">
        <v>25</v>
      </c>
      <c r="I4245" s="5">
        <v>76813.37</v>
      </c>
      <c r="J4245" s="5">
        <v>76813.37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 t="s">
        <v>21</v>
      </c>
      <c r="Q4245" s="12" t="s">
        <v>44</v>
      </c>
    </row>
    <row r="4246" spans="1:17" x14ac:dyDescent="0.25">
      <c r="A4246" s="4">
        <v>30001080</v>
      </c>
      <c r="B4246" s="4"/>
      <c r="C4246" s="3">
        <v>313548</v>
      </c>
      <c r="D4246" s="11"/>
      <c r="E4246" s="4" t="s">
        <v>27</v>
      </c>
      <c r="F4246" s="4" t="s">
        <v>18</v>
      </c>
      <c r="G4246" s="4" t="s">
        <v>19</v>
      </c>
      <c r="H4246" s="4" t="s">
        <v>25</v>
      </c>
      <c r="I4246" s="5">
        <v>25457.27</v>
      </c>
      <c r="J4246" s="5">
        <v>25457.27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 t="s">
        <v>21</v>
      </c>
      <c r="Q4246" s="12" t="s">
        <v>44</v>
      </c>
    </row>
    <row r="4247" spans="1:17" x14ac:dyDescent="0.25">
      <c r="A4247" s="4">
        <v>30001092</v>
      </c>
      <c r="B4247" s="4"/>
      <c r="C4247" s="3">
        <v>313548</v>
      </c>
      <c r="D4247" s="11"/>
      <c r="E4247" s="4" t="s">
        <v>27</v>
      </c>
      <c r="F4247" s="4" t="s">
        <v>18</v>
      </c>
      <c r="G4247" s="4" t="s">
        <v>19</v>
      </c>
      <c r="H4247" s="4" t="s">
        <v>25</v>
      </c>
      <c r="I4247" s="5">
        <v>76813.37</v>
      </c>
      <c r="J4247" s="5">
        <v>76813.37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 t="s">
        <v>21</v>
      </c>
      <c r="Q4247" s="12" t="s">
        <v>44</v>
      </c>
    </row>
    <row r="4248" spans="1:17" x14ac:dyDescent="0.25">
      <c r="A4248" s="4">
        <v>30000910</v>
      </c>
      <c r="B4248" s="4"/>
      <c r="C4248" s="3">
        <v>321896</v>
      </c>
      <c r="D4248" s="11"/>
      <c r="E4248" s="4" t="s">
        <v>24</v>
      </c>
      <c r="F4248" s="4" t="s">
        <v>18</v>
      </c>
      <c r="G4248" s="4" t="s">
        <v>19</v>
      </c>
      <c r="H4248" s="4" t="s">
        <v>20</v>
      </c>
      <c r="I4248" s="5">
        <v>4103963.44</v>
      </c>
      <c r="J4248" s="5">
        <v>316210.38315429405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 t="s">
        <v>21</v>
      </c>
      <c r="Q4248" s="12" t="s">
        <v>22</v>
      </c>
    </row>
    <row r="4249" spans="1:17" x14ac:dyDescent="0.25">
      <c r="A4249" s="4">
        <v>30001111</v>
      </c>
      <c r="B4249" s="4"/>
      <c r="C4249" s="3">
        <v>313548</v>
      </c>
      <c r="D4249" s="11"/>
      <c r="E4249" s="4" t="s">
        <v>27</v>
      </c>
      <c r="F4249" s="4" t="s">
        <v>18</v>
      </c>
      <c r="G4249" s="4" t="s">
        <v>19</v>
      </c>
      <c r="H4249" s="4" t="s">
        <v>25</v>
      </c>
      <c r="I4249" s="5">
        <v>11178.95</v>
      </c>
      <c r="J4249" s="5">
        <v>11178.95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 t="s">
        <v>21</v>
      </c>
      <c r="Q4249" s="12" t="s">
        <v>44</v>
      </c>
    </row>
    <row r="4250" spans="1:17" x14ac:dyDescent="0.25">
      <c r="A4250" s="4">
        <v>30001009</v>
      </c>
      <c r="B4250" s="4"/>
      <c r="C4250" s="3">
        <v>309847</v>
      </c>
      <c r="D4250" s="11"/>
      <c r="E4250" s="4" t="s">
        <v>27</v>
      </c>
      <c r="F4250" s="4" t="s">
        <v>18</v>
      </c>
      <c r="G4250" s="4" t="s">
        <v>19</v>
      </c>
      <c r="H4250" s="4" t="s">
        <v>25</v>
      </c>
      <c r="I4250" s="5">
        <v>1023094.93</v>
      </c>
      <c r="J4250" s="5">
        <v>1023094.93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 t="s">
        <v>21</v>
      </c>
      <c r="Q4250" s="12" t="s">
        <v>22</v>
      </c>
    </row>
    <row r="4251" spans="1:17" x14ac:dyDescent="0.25">
      <c r="A4251" s="4">
        <v>30001113</v>
      </c>
      <c r="B4251" s="4"/>
      <c r="C4251" s="3">
        <v>313548</v>
      </c>
      <c r="D4251" s="11"/>
      <c r="E4251" s="4" t="s">
        <v>27</v>
      </c>
      <c r="F4251" s="4" t="s">
        <v>18</v>
      </c>
      <c r="G4251" s="4" t="s">
        <v>19</v>
      </c>
      <c r="H4251" s="4" t="s">
        <v>25</v>
      </c>
      <c r="I4251" s="5">
        <v>11178.95</v>
      </c>
      <c r="J4251" s="5">
        <v>11178.95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 t="s">
        <v>21</v>
      </c>
      <c r="Q4251" s="12" t="s">
        <v>44</v>
      </c>
    </row>
    <row r="4252" spans="1:17" x14ac:dyDescent="0.25">
      <c r="A4252" s="4" t="s">
        <v>3644</v>
      </c>
      <c r="B4252" s="4"/>
      <c r="C4252" s="3">
        <v>309151</v>
      </c>
      <c r="D4252" s="11"/>
      <c r="E4252" s="4" t="s">
        <v>17</v>
      </c>
      <c r="F4252" s="4" t="s">
        <v>18</v>
      </c>
      <c r="G4252" s="4" t="s">
        <v>19</v>
      </c>
      <c r="H4252" s="4" t="s">
        <v>20</v>
      </c>
      <c r="I4252" s="5">
        <v>968291.9</v>
      </c>
      <c r="J4252" s="5">
        <v>74606.89091913533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 t="s">
        <v>21</v>
      </c>
      <c r="Q4252" s="12" t="s">
        <v>22</v>
      </c>
    </row>
    <row r="4253" spans="1:17" x14ac:dyDescent="0.25">
      <c r="A4253" s="4" t="s">
        <v>3645</v>
      </c>
      <c r="B4253" s="4"/>
      <c r="C4253" s="3">
        <v>309151</v>
      </c>
      <c r="D4253" s="11"/>
      <c r="E4253" s="4" t="s">
        <v>17</v>
      </c>
      <c r="F4253" s="4" t="s">
        <v>18</v>
      </c>
      <c r="G4253" s="4" t="s">
        <v>19</v>
      </c>
      <c r="H4253" s="4" t="s">
        <v>20</v>
      </c>
      <c r="I4253" s="5">
        <v>386634.23999999999</v>
      </c>
      <c r="J4253" s="5">
        <v>29790.16820163712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 t="s">
        <v>21</v>
      </c>
      <c r="Q4253" s="12" t="s">
        <v>22</v>
      </c>
    </row>
    <row r="4254" spans="1:17" x14ac:dyDescent="0.25">
      <c r="A4254" s="4" t="s">
        <v>3646</v>
      </c>
      <c r="B4254" s="4"/>
      <c r="C4254" s="3">
        <v>309151</v>
      </c>
      <c r="D4254" s="11"/>
      <c r="E4254" s="4" t="s">
        <v>17</v>
      </c>
      <c r="F4254" s="4" t="s">
        <v>18</v>
      </c>
      <c r="G4254" s="4" t="s">
        <v>19</v>
      </c>
      <c r="H4254" s="4" t="s">
        <v>20</v>
      </c>
      <c r="I4254" s="5">
        <v>728120.23</v>
      </c>
      <c r="J4254" s="5">
        <v>56101.663739648888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 t="s">
        <v>21</v>
      </c>
      <c r="Q4254" s="12" t="s">
        <v>22</v>
      </c>
    </row>
    <row r="4255" spans="1:17" x14ac:dyDescent="0.25">
      <c r="A4255" s="4" t="s">
        <v>3647</v>
      </c>
      <c r="B4255" s="4"/>
      <c r="C4255" s="3">
        <v>309151</v>
      </c>
      <c r="D4255" s="11"/>
      <c r="E4255" s="4" t="s">
        <v>17</v>
      </c>
      <c r="F4255" s="4" t="s">
        <v>18</v>
      </c>
      <c r="G4255" s="4" t="s">
        <v>19</v>
      </c>
      <c r="H4255" s="4" t="s">
        <v>20</v>
      </c>
      <c r="I4255" s="5">
        <v>254450.61</v>
      </c>
      <c r="J4255" s="5">
        <v>19605.419506842354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 t="s">
        <v>21</v>
      </c>
      <c r="Q4255" s="12" t="s">
        <v>22</v>
      </c>
    </row>
    <row r="4256" spans="1:17" x14ac:dyDescent="0.25">
      <c r="A4256" s="4">
        <v>30000831</v>
      </c>
      <c r="B4256" s="4"/>
      <c r="C4256" s="3">
        <v>312836</v>
      </c>
      <c r="D4256" s="11"/>
      <c r="E4256" s="4" t="s">
        <v>24</v>
      </c>
      <c r="F4256" s="4" t="s">
        <v>18</v>
      </c>
      <c r="G4256" s="4" t="s">
        <v>19</v>
      </c>
      <c r="H4256" s="4" t="s">
        <v>25</v>
      </c>
      <c r="I4256" s="5">
        <v>65368.02</v>
      </c>
      <c r="J4256" s="5">
        <v>65368.02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 t="s">
        <v>21</v>
      </c>
      <c r="Q4256" s="12" t="s">
        <v>97</v>
      </c>
    </row>
    <row r="4257" spans="1:17" x14ac:dyDescent="0.25">
      <c r="A4257" s="4">
        <v>30001101</v>
      </c>
      <c r="B4257" s="4"/>
      <c r="C4257" s="3">
        <v>313731</v>
      </c>
      <c r="D4257" s="11"/>
      <c r="E4257" s="4" t="s">
        <v>27</v>
      </c>
      <c r="F4257" s="4" t="s">
        <v>18</v>
      </c>
      <c r="G4257" s="4" t="s">
        <v>19</v>
      </c>
      <c r="H4257" s="4" t="s">
        <v>25</v>
      </c>
      <c r="I4257" s="5">
        <v>5005007.96</v>
      </c>
      <c r="J4257" s="5">
        <v>5005007.96</v>
      </c>
      <c r="K4257" s="5">
        <v>0</v>
      </c>
      <c r="L4257" s="5">
        <v>0</v>
      </c>
      <c r="M4257" s="5">
        <v>0</v>
      </c>
      <c r="N4257" s="5">
        <v>0</v>
      </c>
      <c r="O4257" s="5">
        <v>0</v>
      </c>
      <c r="P4257" s="5" t="s">
        <v>21</v>
      </c>
      <c r="Q4257" s="12" t="s">
        <v>211</v>
      </c>
    </row>
    <row r="4258" spans="1:17" x14ac:dyDescent="0.25">
      <c r="A4258" s="4">
        <v>30001067</v>
      </c>
      <c r="B4258" s="4"/>
      <c r="C4258" s="3">
        <v>310780</v>
      </c>
      <c r="D4258" s="11"/>
      <c r="E4258" s="4" t="s">
        <v>24</v>
      </c>
      <c r="F4258" s="4" t="s">
        <v>18</v>
      </c>
      <c r="G4258" s="4" t="s">
        <v>19</v>
      </c>
      <c r="H4258" s="4" t="s">
        <v>25</v>
      </c>
      <c r="I4258" s="5">
        <v>76934.600000000006</v>
      </c>
      <c r="J4258" s="5">
        <v>76934.600000000006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 t="s">
        <v>21</v>
      </c>
      <c r="Q4258" s="12" t="s">
        <v>922</v>
      </c>
    </row>
    <row r="4259" spans="1:17" x14ac:dyDescent="0.25">
      <c r="A4259" s="4">
        <v>30000972</v>
      </c>
      <c r="B4259" s="4"/>
      <c r="C4259" s="3">
        <v>314798</v>
      </c>
      <c r="D4259" s="11"/>
      <c r="E4259" s="4" t="s">
        <v>27</v>
      </c>
      <c r="F4259" s="4" t="s">
        <v>18</v>
      </c>
      <c r="G4259" s="4" t="s">
        <v>19</v>
      </c>
      <c r="H4259" s="4" t="s">
        <v>25</v>
      </c>
      <c r="I4259" s="5">
        <v>429760.2</v>
      </c>
      <c r="J4259" s="5">
        <v>429760.2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 t="s">
        <v>21</v>
      </c>
      <c r="Q4259" s="12" t="s">
        <v>28</v>
      </c>
    </row>
    <row r="4260" spans="1:17" x14ac:dyDescent="0.25">
      <c r="A4260" s="4">
        <v>30000959</v>
      </c>
      <c r="B4260" s="4"/>
      <c r="C4260" s="3">
        <v>331989</v>
      </c>
      <c r="D4260" s="11"/>
      <c r="E4260" s="4" t="s">
        <v>24</v>
      </c>
      <c r="F4260" s="4" t="s">
        <v>18</v>
      </c>
      <c r="G4260" s="4" t="s">
        <v>19</v>
      </c>
      <c r="H4260" s="4" t="s">
        <v>20</v>
      </c>
      <c r="I4260" s="5">
        <v>1188004.77</v>
      </c>
      <c r="J4260" s="5">
        <v>91535.767558111824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 t="s">
        <v>21</v>
      </c>
      <c r="Q4260" s="12" t="s">
        <v>22</v>
      </c>
    </row>
    <row r="4261" spans="1:17" x14ac:dyDescent="0.25">
      <c r="A4261" s="4">
        <v>30001104</v>
      </c>
      <c r="B4261" s="4"/>
      <c r="C4261" s="3">
        <v>313548</v>
      </c>
      <c r="D4261" s="11"/>
      <c r="E4261" s="4" t="s">
        <v>27</v>
      </c>
      <c r="F4261" s="4" t="s">
        <v>18</v>
      </c>
      <c r="G4261" s="4" t="s">
        <v>19</v>
      </c>
      <c r="H4261" s="4" t="s">
        <v>25</v>
      </c>
      <c r="I4261" s="5">
        <v>59082.47</v>
      </c>
      <c r="J4261" s="5">
        <v>59082.47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 t="s">
        <v>21</v>
      </c>
      <c r="Q4261" s="12" t="s">
        <v>44</v>
      </c>
    </row>
    <row r="4262" spans="1:17" x14ac:dyDescent="0.25">
      <c r="A4262" s="4">
        <v>30001083</v>
      </c>
      <c r="B4262" s="4"/>
      <c r="C4262" s="3">
        <v>313548</v>
      </c>
      <c r="D4262" s="11"/>
      <c r="E4262" s="4" t="s">
        <v>27</v>
      </c>
      <c r="F4262" s="4" t="s">
        <v>18</v>
      </c>
      <c r="G4262" s="4" t="s">
        <v>19</v>
      </c>
      <c r="H4262" s="4" t="s">
        <v>25</v>
      </c>
      <c r="I4262" s="5">
        <v>172886.89</v>
      </c>
      <c r="J4262" s="5">
        <v>172886.89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 t="s">
        <v>21</v>
      </c>
      <c r="Q4262" s="12" t="s">
        <v>44</v>
      </c>
    </row>
    <row r="4263" spans="1:17" x14ac:dyDescent="0.25">
      <c r="A4263" s="4">
        <v>30001099</v>
      </c>
      <c r="B4263" s="4"/>
      <c r="C4263" s="3">
        <v>313548</v>
      </c>
      <c r="D4263" s="11"/>
      <c r="E4263" s="4" t="s">
        <v>27</v>
      </c>
      <c r="F4263" s="4" t="s">
        <v>18</v>
      </c>
      <c r="G4263" s="4" t="s">
        <v>19</v>
      </c>
      <c r="H4263" s="4" t="s">
        <v>25</v>
      </c>
      <c r="I4263" s="5">
        <v>14221.16</v>
      </c>
      <c r="J4263" s="5">
        <v>14221.16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 t="s">
        <v>21</v>
      </c>
      <c r="Q4263" s="12" t="s">
        <v>44</v>
      </c>
    </row>
    <row r="4264" spans="1:17" x14ac:dyDescent="0.25">
      <c r="A4264" s="4">
        <v>30001110</v>
      </c>
      <c r="B4264" s="4"/>
      <c r="C4264" s="3">
        <v>313548</v>
      </c>
      <c r="D4264" s="11"/>
      <c r="E4264" s="4" t="s">
        <v>27</v>
      </c>
      <c r="F4264" s="4" t="s">
        <v>18</v>
      </c>
      <c r="G4264" s="4" t="s">
        <v>19</v>
      </c>
      <c r="H4264" s="4" t="s">
        <v>25</v>
      </c>
      <c r="I4264" s="5">
        <v>11178.95</v>
      </c>
      <c r="J4264" s="5">
        <v>11178.95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 t="s">
        <v>21</v>
      </c>
      <c r="Q4264" s="12" t="s">
        <v>44</v>
      </c>
    </row>
    <row r="4265" spans="1:17" x14ac:dyDescent="0.25">
      <c r="A4265" s="4">
        <v>30001076</v>
      </c>
      <c r="B4265" s="4"/>
      <c r="C4265" s="3">
        <v>313548</v>
      </c>
      <c r="D4265" s="11"/>
      <c r="E4265" s="4" t="s">
        <v>27</v>
      </c>
      <c r="F4265" s="4" t="s">
        <v>18</v>
      </c>
      <c r="G4265" s="4" t="s">
        <v>19</v>
      </c>
      <c r="H4265" s="4" t="s">
        <v>25</v>
      </c>
      <c r="I4265" s="5">
        <v>173356.2</v>
      </c>
      <c r="J4265" s="5">
        <v>173356.2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 t="s">
        <v>21</v>
      </c>
      <c r="Q4265" s="12" t="s">
        <v>44</v>
      </c>
    </row>
    <row r="4266" spans="1:17" x14ac:dyDescent="0.25">
      <c r="A4266" s="4">
        <v>30001081</v>
      </c>
      <c r="B4266" s="4"/>
      <c r="C4266" s="3">
        <v>313548</v>
      </c>
      <c r="D4266" s="11"/>
      <c r="E4266" s="4" t="s">
        <v>27</v>
      </c>
      <c r="F4266" s="4" t="s">
        <v>18</v>
      </c>
      <c r="G4266" s="4" t="s">
        <v>19</v>
      </c>
      <c r="H4266" s="4" t="s">
        <v>25</v>
      </c>
      <c r="I4266" s="5">
        <v>422125.13</v>
      </c>
      <c r="J4266" s="5">
        <v>422125.13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 t="s">
        <v>21</v>
      </c>
      <c r="Q4266" s="12" t="s">
        <v>44</v>
      </c>
    </row>
    <row r="4267" spans="1:17" x14ac:dyDescent="0.25">
      <c r="A4267" s="4">
        <v>30000894</v>
      </c>
      <c r="B4267" s="4"/>
      <c r="C4267" s="3">
        <v>309777</v>
      </c>
      <c r="D4267" s="11"/>
      <c r="E4267" s="4" t="s">
        <v>24</v>
      </c>
      <c r="F4267" s="4" t="s">
        <v>18</v>
      </c>
      <c r="G4267" s="4" t="s">
        <v>19</v>
      </c>
      <c r="H4267" s="4" t="s">
        <v>20</v>
      </c>
      <c r="I4267" s="5">
        <v>768187.07</v>
      </c>
      <c r="J4267" s="5">
        <v>59188.81376264758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 t="s">
        <v>21</v>
      </c>
      <c r="Q4267" s="12" t="s">
        <v>22</v>
      </c>
    </row>
    <row r="4268" spans="1:17" x14ac:dyDescent="0.25">
      <c r="A4268" s="4">
        <v>30001005</v>
      </c>
      <c r="B4268" s="4"/>
      <c r="C4268" s="3">
        <v>314798</v>
      </c>
      <c r="D4268" s="11"/>
      <c r="E4268" s="4" t="s">
        <v>27</v>
      </c>
      <c r="F4268" s="4" t="s">
        <v>18</v>
      </c>
      <c r="G4268" s="4" t="s">
        <v>19</v>
      </c>
      <c r="H4268" s="4" t="s">
        <v>25</v>
      </c>
      <c r="I4268" s="5">
        <v>104207.62</v>
      </c>
      <c r="J4268" s="5">
        <v>104207.62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 t="s">
        <v>21</v>
      </c>
      <c r="Q4268" s="12" t="s">
        <v>28</v>
      </c>
    </row>
    <row r="4269" spans="1:17" x14ac:dyDescent="0.25">
      <c r="A4269" s="4">
        <v>30000960</v>
      </c>
      <c r="B4269" s="4"/>
      <c r="C4269" s="3">
        <v>309579</v>
      </c>
      <c r="D4269" s="11"/>
      <c r="E4269" s="4" t="s">
        <v>24</v>
      </c>
      <c r="F4269" s="4" t="s">
        <v>18</v>
      </c>
      <c r="G4269" s="4" t="s">
        <v>19</v>
      </c>
      <c r="H4269" s="4" t="s">
        <v>20</v>
      </c>
      <c r="I4269" s="5">
        <v>117391.54</v>
      </c>
      <c r="J4269" s="5">
        <v>9045.0181599260632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 t="s">
        <v>21</v>
      </c>
      <c r="Q4269" s="12" t="s">
        <v>22</v>
      </c>
    </row>
    <row r="4270" spans="1:17" x14ac:dyDescent="0.25">
      <c r="A4270" s="4">
        <v>30000814</v>
      </c>
      <c r="B4270" s="4"/>
      <c r="C4270" s="3">
        <v>316354</v>
      </c>
      <c r="D4270" s="11"/>
      <c r="E4270" s="4" t="s">
        <v>24</v>
      </c>
      <c r="F4270" s="4" t="s">
        <v>18</v>
      </c>
      <c r="G4270" s="4" t="s">
        <v>19</v>
      </c>
      <c r="H4270" s="4" t="s">
        <v>20</v>
      </c>
      <c r="I4270" s="5">
        <v>1015067.79</v>
      </c>
      <c r="J4270" s="5">
        <v>78210.973244801251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 t="s">
        <v>21</v>
      </c>
      <c r="Q4270" s="12" t="s">
        <v>22</v>
      </c>
    </row>
    <row r="4271" spans="1:17" x14ac:dyDescent="0.25">
      <c r="A4271" s="4" t="s">
        <v>3648</v>
      </c>
      <c r="B4271" s="4"/>
      <c r="C4271" s="3">
        <v>309151</v>
      </c>
      <c r="D4271" s="11"/>
      <c r="E4271" s="4" t="s">
        <v>17</v>
      </c>
      <c r="F4271" s="4" t="s">
        <v>18</v>
      </c>
      <c r="G4271" s="4" t="s">
        <v>19</v>
      </c>
      <c r="H4271" s="4" t="s">
        <v>20</v>
      </c>
      <c r="I4271" s="5">
        <v>2555676.84</v>
      </c>
      <c r="J4271" s="5">
        <v>196914.90058570195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 t="s">
        <v>21</v>
      </c>
      <c r="Q4271" s="12" t="s">
        <v>22</v>
      </c>
    </row>
    <row r="4272" spans="1:17" x14ac:dyDescent="0.25">
      <c r="A4272" s="4">
        <v>30000978</v>
      </c>
      <c r="B4272" s="4"/>
      <c r="C4272" s="3">
        <v>313166</v>
      </c>
      <c r="D4272" s="11"/>
      <c r="E4272" s="4" t="s">
        <v>24</v>
      </c>
      <c r="F4272" s="4" t="s">
        <v>18</v>
      </c>
      <c r="G4272" s="4" t="s">
        <v>19</v>
      </c>
      <c r="H4272" s="4" t="s">
        <v>20</v>
      </c>
      <c r="I4272" s="5">
        <v>3412966.33</v>
      </c>
      <c r="J4272" s="5">
        <v>262969.05581157049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 t="s">
        <v>21</v>
      </c>
      <c r="Q4272" s="12" t="s">
        <v>22</v>
      </c>
    </row>
    <row r="4273" spans="1:17" x14ac:dyDescent="0.25">
      <c r="A4273" s="4">
        <v>30000905</v>
      </c>
      <c r="B4273" s="4"/>
      <c r="C4273" s="3">
        <v>331078</v>
      </c>
      <c r="D4273" s="11"/>
      <c r="E4273" s="4" t="s">
        <v>24</v>
      </c>
      <c r="F4273" s="4" t="s">
        <v>18</v>
      </c>
      <c r="G4273" s="4" t="s">
        <v>19</v>
      </c>
      <c r="H4273" s="4" t="s">
        <v>20</v>
      </c>
      <c r="I4273" s="5">
        <v>827768.71</v>
      </c>
      <c r="J4273" s="5">
        <v>63779.579126132696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 t="s">
        <v>21</v>
      </c>
      <c r="Q4273" s="12" t="s">
        <v>22</v>
      </c>
    </row>
    <row r="4274" spans="1:17" x14ac:dyDescent="0.25">
      <c r="A4274" s="4">
        <v>30001115</v>
      </c>
      <c r="B4274" s="4"/>
      <c r="C4274" s="3">
        <v>313548</v>
      </c>
      <c r="D4274" s="11"/>
      <c r="E4274" s="4" t="s">
        <v>27</v>
      </c>
      <c r="F4274" s="4" t="s">
        <v>18</v>
      </c>
      <c r="G4274" s="4" t="s">
        <v>19</v>
      </c>
      <c r="H4274" s="4" t="s">
        <v>25</v>
      </c>
      <c r="I4274" s="5">
        <v>12205.46</v>
      </c>
      <c r="J4274" s="5">
        <v>12205.46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 t="s">
        <v>21</v>
      </c>
      <c r="Q4274" s="12" t="s">
        <v>44</v>
      </c>
    </row>
    <row r="4275" spans="1:17" x14ac:dyDescent="0.25">
      <c r="A4275" s="4">
        <v>30000930</v>
      </c>
      <c r="B4275" s="4"/>
      <c r="C4275" s="3">
        <v>320029</v>
      </c>
      <c r="D4275" s="11"/>
      <c r="E4275" s="4" t="s">
        <v>24</v>
      </c>
      <c r="F4275" s="4" t="s">
        <v>18</v>
      </c>
      <c r="G4275" s="4" t="s">
        <v>19</v>
      </c>
      <c r="H4275" s="4" t="s">
        <v>20</v>
      </c>
      <c r="I4275" s="5">
        <v>1169180.0900000001</v>
      </c>
      <c r="J4275" s="5">
        <v>90085.325963642608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 t="s">
        <v>21</v>
      </c>
      <c r="Q4275" s="12" t="s">
        <v>22</v>
      </c>
    </row>
    <row r="4276" spans="1:17" x14ac:dyDescent="0.25">
      <c r="A4276" s="4">
        <v>30000963</v>
      </c>
      <c r="B4276" s="4"/>
      <c r="C4276" s="3">
        <v>316078</v>
      </c>
      <c r="D4276" s="11"/>
      <c r="E4276" s="4" t="s">
        <v>24</v>
      </c>
      <c r="F4276" s="4" t="s">
        <v>18</v>
      </c>
      <c r="G4276" s="4" t="s">
        <v>19</v>
      </c>
      <c r="H4276" s="4" t="s">
        <v>20</v>
      </c>
      <c r="I4276" s="5">
        <v>5989140.1699999999</v>
      </c>
      <c r="J4276" s="5">
        <v>461463.25024778338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 t="s">
        <v>21</v>
      </c>
      <c r="Q4276" s="12" t="s">
        <v>22</v>
      </c>
    </row>
    <row r="4277" spans="1:17" x14ac:dyDescent="0.25">
      <c r="A4277" s="4">
        <v>30000981</v>
      </c>
      <c r="B4277" s="4"/>
      <c r="C4277" s="3">
        <v>312758</v>
      </c>
      <c r="D4277" s="11"/>
      <c r="E4277" s="4" t="s">
        <v>24</v>
      </c>
      <c r="F4277" s="4" t="s">
        <v>18</v>
      </c>
      <c r="G4277" s="4" t="s">
        <v>19</v>
      </c>
      <c r="H4277" s="4" t="s">
        <v>20</v>
      </c>
      <c r="I4277" s="5">
        <v>1097473.75</v>
      </c>
      <c r="J4277" s="5">
        <v>84560.35246485527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 t="s">
        <v>21</v>
      </c>
      <c r="Q4277" s="12" t="s">
        <v>22</v>
      </c>
    </row>
    <row r="4278" spans="1:17" x14ac:dyDescent="0.25">
      <c r="A4278" s="4">
        <v>30000986</v>
      </c>
      <c r="B4278" s="4"/>
      <c r="C4278" s="3">
        <v>314798</v>
      </c>
      <c r="D4278" s="11"/>
      <c r="E4278" s="4" t="s">
        <v>27</v>
      </c>
      <c r="F4278" s="4" t="s">
        <v>18</v>
      </c>
      <c r="G4278" s="4" t="s">
        <v>19</v>
      </c>
      <c r="H4278" s="4" t="s">
        <v>25</v>
      </c>
      <c r="I4278" s="5">
        <v>229390.69</v>
      </c>
      <c r="J4278" s="5">
        <v>229390.69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 t="s">
        <v>21</v>
      </c>
      <c r="Q4278" s="12" t="s">
        <v>28</v>
      </c>
    </row>
    <row r="4279" spans="1:17" x14ac:dyDescent="0.25">
      <c r="A4279" s="4">
        <v>30001089</v>
      </c>
      <c r="B4279" s="4"/>
      <c r="C4279" s="3">
        <v>313548</v>
      </c>
      <c r="D4279" s="11"/>
      <c r="E4279" s="4" t="s">
        <v>27</v>
      </c>
      <c r="F4279" s="4" t="s">
        <v>18</v>
      </c>
      <c r="G4279" s="4" t="s">
        <v>19</v>
      </c>
      <c r="H4279" s="4" t="s">
        <v>25</v>
      </c>
      <c r="I4279" s="5">
        <v>76813.37</v>
      </c>
      <c r="J4279" s="5">
        <v>76813.37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 t="s">
        <v>21</v>
      </c>
      <c r="Q4279" s="12" t="s">
        <v>44</v>
      </c>
    </row>
    <row r="4280" spans="1:17" x14ac:dyDescent="0.25">
      <c r="A4280" s="4">
        <v>30001073</v>
      </c>
      <c r="B4280" s="4"/>
      <c r="C4280" s="3">
        <v>313548</v>
      </c>
      <c r="D4280" s="11"/>
      <c r="E4280" s="4" t="s">
        <v>27</v>
      </c>
      <c r="F4280" s="4" t="s">
        <v>18</v>
      </c>
      <c r="G4280" s="4" t="s">
        <v>19</v>
      </c>
      <c r="H4280" s="4" t="s">
        <v>25</v>
      </c>
      <c r="I4280" s="5">
        <v>31291.71</v>
      </c>
      <c r="J4280" s="5">
        <v>31291.71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 t="s">
        <v>21</v>
      </c>
      <c r="Q4280" s="12" t="s">
        <v>44</v>
      </c>
    </row>
    <row r="4281" spans="1:17" x14ac:dyDescent="0.25">
      <c r="A4281" s="4">
        <v>30001074</v>
      </c>
      <c r="B4281" s="4"/>
      <c r="C4281" s="3">
        <v>313548</v>
      </c>
      <c r="D4281" s="11"/>
      <c r="E4281" s="4" t="s">
        <v>27</v>
      </c>
      <c r="F4281" s="4" t="s">
        <v>18</v>
      </c>
      <c r="G4281" s="4" t="s">
        <v>19</v>
      </c>
      <c r="H4281" s="4" t="s">
        <v>25</v>
      </c>
      <c r="I4281" s="5">
        <v>25457.27</v>
      </c>
      <c r="J4281" s="5">
        <v>25457.27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 t="s">
        <v>21</v>
      </c>
      <c r="Q4281" s="12" t="s">
        <v>44</v>
      </c>
    </row>
    <row r="4282" spans="1:17" x14ac:dyDescent="0.25">
      <c r="A4282" s="4">
        <v>30000937</v>
      </c>
      <c r="B4282" s="4"/>
      <c r="C4282" s="3">
        <v>318822</v>
      </c>
      <c r="D4282" s="11"/>
      <c r="E4282" s="4" t="s">
        <v>24</v>
      </c>
      <c r="F4282" s="4" t="s">
        <v>18</v>
      </c>
      <c r="G4282" s="4" t="s">
        <v>19</v>
      </c>
      <c r="H4282" s="4" t="s">
        <v>25</v>
      </c>
      <c r="I4282" s="5">
        <v>158100.01999999999</v>
      </c>
      <c r="J4282" s="5">
        <v>158100.01999999999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 t="s">
        <v>21</v>
      </c>
      <c r="Q4282" s="12" t="s">
        <v>22</v>
      </c>
    </row>
    <row r="4283" spans="1:17" x14ac:dyDescent="0.25">
      <c r="A4283" s="4" t="s">
        <v>3649</v>
      </c>
      <c r="B4283" s="4"/>
      <c r="C4283" s="3">
        <v>309151</v>
      </c>
      <c r="D4283" s="11"/>
      <c r="E4283" s="4" t="s">
        <v>17</v>
      </c>
      <c r="F4283" s="4" t="s">
        <v>18</v>
      </c>
      <c r="G4283" s="4" t="s">
        <v>19</v>
      </c>
      <c r="H4283" s="4" t="s">
        <v>20</v>
      </c>
      <c r="I4283" s="5">
        <v>453289.96</v>
      </c>
      <c r="J4283" s="5">
        <v>34925.991429298563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 t="s">
        <v>21</v>
      </c>
      <c r="Q4283" s="12" t="s">
        <v>22</v>
      </c>
    </row>
    <row r="4284" spans="1:17" x14ac:dyDescent="0.25">
      <c r="A4284" s="4">
        <v>30001098</v>
      </c>
      <c r="B4284" s="4"/>
      <c r="C4284" s="3">
        <v>313548</v>
      </c>
      <c r="D4284" s="11"/>
      <c r="E4284" s="4" t="s">
        <v>27</v>
      </c>
      <c r="F4284" s="4" t="s">
        <v>18</v>
      </c>
      <c r="G4284" s="4" t="s">
        <v>19</v>
      </c>
      <c r="H4284" s="4" t="s">
        <v>25</v>
      </c>
      <c r="I4284" s="5">
        <v>14221.16</v>
      </c>
      <c r="J4284" s="5">
        <v>14221.16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 t="s">
        <v>21</v>
      </c>
      <c r="Q4284" s="12" t="s">
        <v>44</v>
      </c>
    </row>
    <row r="4285" spans="1:17" x14ac:dyDescent="0.25">
      <c r="A4285" s="4">
        <v>30000984</v>
      </c>
      <c r="B4285" s="4"/>
      <c r="C4285" s="3">
        <v>331428</v>
      </c>
      <c r="D4285" s="11"/>
      <c r="E4285" s="4" t="s">
        <v>24</v>
      </c>
      <c r="F4285" s="4" t="s">
        <v>18</v>
      </c>
      <c r="G4285" s="4" t="s">
        <v>19</v>
      </c>
      <c r="H4285" s="4" t="s">
        <v>20</v>
      </c>
      <c r="I4285" s="5">
        <v>394609.91</v>
      </c>
      <c r="J4285" s="5">
        <v>30404.693575335918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 t="s">
        <v>21</v>
      </c>
      <c r="Q4285" s="12" t="s">
        <v>22</v>
      </c>
    </row>
    <row r="4286" spans="1:17" x14ac:dyDescent="0.25">
      <c r="A4286" s="4">
        <v>30001116</v>
      </c>
      <c r="B4286" s="4"/>
      <c r="C4286" s="3">
        <v>313548</v>
      </c>
      <c r="D4286" s="11"/>
      <c r="E4286" s="4" t="s">
        <v>27</v>
      </c>
      <c r="F4286" s="4" t="s">
        <v>18</v>
      </c>
      <c r="G4286" s="4" t="s">
        <v>19</v>
      </c>
      <c r="H4286" s="4" t="s">
        <v>25</v>
      </c>
      <c r="I4286" s="5">
        <v>12205.46</v>
      </c>
      <c r="J4286" s="5">
        <v>12205.46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 t="s">
        <v>21</v>
      </c>
      <c r="Q4286" s="12" t="s">
        <v>44</v>
      </c>
    </row>
    <row r="4287" spans="1:17" x14ac:dyDescent="0.25">
      <c r="A4287" s="4">
        <v>30001084</v>
      </c>
      <c r="B4287" s="4"/>
      <c r="C4287" s="3">
        <v>313548</v>
      </c>
      <c r="D4287" s="11"/>
      <c r="E4287" s="4" t="s">
        <v>27</v>
      </c>
      <c r="F4287" s="4" t="s">
        <v>18</v>
      </c>
      <c r="G4287" s="4" t="s">
        <v>19</v>
      </c>
      <c r="H4287" s="4" t="s">
        <v>25</v>
      </c>
      <c r="I4287" s="5">
        <v>147818.66</v>
      </c>
      <c r="J4287" s="5">
        <v>147818.66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 t="s">
        <v>21</v>
      </c>
      <c r="Q4287" s="12" t="s">
        <v>44</v>
      </c>
    </row>
    <row r="4288" spans="1:17" x14ac:dyDescent="0.25">
      <c r="A4288" s="4">
        <v>30001100</v>
      </c>
      <c r="B4288" s="4"/>
      <c r="C4288" s="3">
        <v>313548</v>
      </c>
      <c r="D4288" s="11"/>
      <c r="E4288" s="4" t="s">
        <v>27</v>
      </c>
      <c r="F4288" s="4" t="s">
        <v>18</v>
      </c>
      <c r="G4288" s="4" t="s">
        <v>19</v>
      </c>
      <c r="H4288" s="4" t="s">
        <v>25</v>
      </c>
      <c r="I4288" s="5">
        <v>14221.16</v>
      </c>
      <c r="J4288" s="5">
        <v>14221.16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 t="s">
        <v>21</v>
      </c>
      <c r="Q4288" s="12" t="s">
        <v>44</v>
      </c>
    </row>
    <row r="4289" spans="1:17" x14ac:dyDescent="0.25">
      <c r="A4289" s="4">
        <v>30001103</v>
      </c>
      <c r="B4289" s="4"/>
      <c r="C4289" s="3">
        <v>313548</v>
      </c>
      <c r="D4289" s="11"/>
      <c r="E4289" s="4" t="s">
        <v>27</v>
      </c>
      <c r="F4289" s="4" t="s">
        <v>18</v>
      </c>
      <c r="G4289" s="4" t="s">
        <v>19</v>
      </c>
      <c r="H4289" s="4" t="s">
        <v>25</v>
      </c>
      <c r="I4289" s="5">
        <v>71742.42</v>
      </c>
      <c r="J4289" s="5">
        <v>71742.42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 t="s">
        <v>21</v>
      </c>
      <c r="Q4289" s="12" t="s">
        <v>44</v>
      </c>
    </row>
    <row r="4290" spans="1:17" x14ac:dyDescent="0.25">
      <c r="A4290" s="4">
        <v>30001087</v>
      </c>
      <c r="B4290" s="4"/>
      <c r="C4290" s="3">
        <v>313548</v>
      </c>
      <c r="D4290" s="11"/>
      <c r="E4290" s="4" t="s">
        <v>27</v>
      </c>
      <c r="F4290" s="4" t="s">
        <v>18</v>
      </c>
      <c r="G4290" s="4" t="s">
        <v>19</v>
      </c>
      <c r="H4290" s="4" t="s">
        <v>25</v>
      </c>
      <c r="I4290" s="5">
        <v>282611.07</v>
      </c>
      <c r="J4290" s="5">
        <v>282611.07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 t="s">
        <v>21</v>
      </c>
      <c r="Q4290" s="12" t="s">
        <v>44</v>
      </c>
    </row>
    <row r="4291" spans="1:17" x14ac:dyDescent="0.25">
      <c r="A4291" s="4">
        <v>30000892</v>
      </c>
      <c r="B4291" s="4"/>
      <c r="C4291" s="3">
        <v>316675</v>
      </c>
      <c r="D4291" s="11"/>
      <c r="E4291" s="4" t="s">
        <v>24</v>
      </c>
      <c r="F4291" s="4" t="s">
        <v>18</v>
      </c>
      <c r="G4291" s="4" t="s">
        <v>19</v>
      </c>
      <c r="H4291" s="4" t="s">
        <v>20</v>
      </c>
      <c r="I4291" s="5">
        <v>1407539.83</v>
      </c>
      <c r="J4291" s="5">
        <v>108450.94393658389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 t="s">
        <v>21</v>
      </c>
      <c r="Q4291" s="12" t="s">
        <v>22</v>
      </c>
    </row>
    <row r="4292" spans="1:17" x14ac:dyDescent="0.25">
      <c r="A4292" s="4" t="s">
        <v>3650</v>
      </c>
      <c r="B4292" s="4"/>
      <c r="C4292" s="3">
        <v>309151</v>
      </c>
      <c r="D4292" s="11"/>
      <c r="E4292" s="4" t="s">
        <v>17</v>
      </c>
      <c r="F4292" s="4" t="s">
        <v>18</v>
      </c>
      <c r="G4292" s="4" t="s">
        <v>19</v>
      </c>
      <c r="H4292" s="4" t="s">
        <v>20</v>
      </c>
      <c r="I4292" s="5">
        <v>688582.12</v>
      </c>
      <c r="J4292" s="5">
        <v>53055.252363163374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 t="s">
        <v>21</v>
      </c>
      <c r="Q4292" s="12" t="s">
        <v>22</v>
      </c>
    </row>
    <row r="4293" spans="1:17" x14ac:dyDescent="0.25">
      <c r="A4293" s="4">
        <v>30000968</v>
      </c>
      <c r="B4293" s="4"/>
      <c r="C4293" s="3">
        <v>331357</v>
      </c>
      <c r="D4293" s="11"/>
      <c r="E4293" s="4" t="s">
        <v>24</v>
      </c>
      <c r="F4293" s="4" t="s">
        <v>18</v>
      </c>
      <c r="G4293" s="4" t="s">
        <v>19</v>
      </c>
      <c r="H4293" s="4" t="s">
        <v>25</v>
      </c>
      <c r="I4293" s="5">
        <v>29890.720000000001</v>
      </c>
      <c r="J4293" s="5">
        <v>29890.720000000001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 t="s">
        <v>21</v>
      </c>
      <c r="Q4293" s="12" t="s">
        <v>28</v>
      </c>
    </row>
    <row r="4294" spans="1:17" x14ac:dyDescent="0.25">
      <c r="A4294" s="4">
        <v>30001088</v>
      </c>
      <c r="B4294" s="4"/>
      <c r="C4294" s="3">
        <v>313548</v>
      </c>
      <c r="D4294" s="11"/>
      <c r="E4294" s="4" t="s">
        <v>27</v>
      </c>
      <c r="F4294" s="4" t="s">
        <v>18</v>
      </c>
      <c r="G4294" s="4" t="s">
        <v>19</v>
      </c>
      <c r="H4294" s="4" t="s">
        <v>25</v>
      </c>
      <c r="I4294" s="5">
        <v>282611.07</v>
      </c>
      <c r="J4294" s="5">
        <v>282611.07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 t="s">
        <v>21</v>
      </c>
      <c r="Q4294" s="12" t="s">
        <v>44</v>
      </c>
    </row>
    <row r="4295" spans="1:17" x14ac:dyDescent="0.25">
      <c r="A4295" s="4">
        <v>30001106</v>
      </c>
      <c r="B4295" s="4"/>
      <c r="C4295" s="3">
        <v>313548</v>
      </c>
      <c r="D4295" s="11"/>
      <c r="E4295" s="4" t="s">
        <v>27</v>
      </c>
      <c r="F4295" s="4" t="s">
        <v>18</v>
      </c>
      <c r="G4295" s="4" t="s">
        <v>19</v>
      </c>
      <c r="H4295" s="4" t="s">
        <v>25</v>
      </c>
      <c r="I4295" s="5">
        <v>36024.46</v>
      </c>
      <c r="J4295" s="5">
        <v>36024.46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 t="s">
        <v>21</v>
      </c>
      <c r="Q4295" s="12" t="s">
        <v>44</v>
      </c>
    </row>
    <row r="4296" spans="1:17" x14ac:dyDescent="0.25">
      <c r="A4296" s="4">
        <v>30000925</v>
      </c>
      <c r="B4296" s="4"/>
      <c r="C4296" s="3">
        <v>309640</v>
      </c>
      <c r="D4296" s="11"/>
      <c r="E4296" s="4" t="s">
        <v>24</v>
      </c>
      <c r="F4296" s="4" t="s">
        <v>18</v>
      </c>
      <c r="G4296" s="4" t="s">
        <v>19</v>
      </c>
      <c r="H4296" s="4" t="s">
        <v>20</v>
      </c>
      <c r="I4296" s="5">
        <v>1990261.26</v>
      </c>
      <c r="J4296" s="5">
        <v>153349.63013260861</v>
      </c>
      <c r="K4296" s="5">
        <v>0</v>
      </c>
      <c r="L4296" s="5">
        <v>0</v>
      </c>
      <c r="M4296" s="5">
        <v>0</v>
      </c>
      <c r="N4296" s="5">
        <v>0</v>
      </c>
      <c r="O4296" s="5">
        <v>0</v>
      </c>
      <c r="P4296" s="5" t="s">
        <v>21</v>
      </c>
      <c r="Q4296" s="12" t="s">
        <v>22</v>
      </c>
    </row>
    <row r="4297" spans="1:17" x14ac:dyDescent="0.25">
      <c r="A4297" s="4">
        <v>30000792</v>
      </c>
      <c r="B4297" s="4"/>
      <c r="C4297" s="3">
        <v>331031</v>
      </c>
      <c r="D4297" s="11"/>
      <c r="E4297" s="4" t="s">
        <v>24</v>
      </c>
      <c r="F4297" s="4" t="s">
        <v>18</v>
      </c>
      <c r="G4297" s="4" t="s">
        <v>19</v>
      </c>
      <c r="H4297" s="4" t="s">
        <v>20</v>
      </c>
      <c r="I4297" s="5">
        <v>1281978.53</v>
      </c>
      <c r="J4297" s="5">
        <v>98776.445768454185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 t="s">
        <v>21</v>
      </c>
      <c r="Q4297" s="12" t="s">
        <v>22</v>
      </c>
    </row>
    <row r="4298" spans="1:17" x14ac:dyDescent="0.25">
      <c r="A4298" s="4" t="s">
        <v>3651</v>
      </c>
      <c r="B4298" s="4"/>
      <c r="C4298" s="3">
        <v>309151</v>
      </c>
      <c r="D4298" s="11"/>
      <c r="E4298" s="4" t="s">
        <v>17</v>
      </c>
      <c r="F4298" s="4" t="s">
        <v>18</v>
      </c>
      <c r="G4298" s="4" t="s">
        <v>19</v>
      </c>
      <c r="H4298" s="4" t="s">
        <v>20</v>
      </c>
      <c r="I4298" s="5">
        <v>774815.03</v>
      </c>
      <c r="J4298" s="5">
        <v>59699.498080812795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 t="s">
        <v>21</v>
      </c>
      <c r="Q4298" s="12" t="s">
        <v>22</v>
      </c>
    </row>
    <row r="4299" spans="1:17" x14ac:dyDescent="0.25">
      <c r="A4299" s="4">
        <v>30001082</v>
      </c>
      <c r="B4299" s="4"/>
      <c r="C4299" s="3">
        <v>313548</v>
      </c>
      <c r="D4299" s="11"/>
      <c r="E4299" s="4" t="s">
        <v>27</v>
      </c>
      <c r="F4299" s="4" t="s">
        <v>18</v>
      </c>
      <c r="G4299" s="4" t="s">
        <v>19</v>
      </c>
      <c r="H4299" s="4" t="s">
        <v>25</v>
      </c>
      <c r="I4299" s="5">
        <v>172886.89</v>
      </c>
      <c r="J4299" s="5">
        <v>172886.89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 t="s">
        <v>21</v>
      </c>
      <c r="Q4299" s="12" t="s">
        <v>44</v>
      </c>
    </row>
    <row r="4300" spans="1:17" x14ac:dyDescent="0.25">
      <c r="A4300" s="4">
        <v>30001105</v>
      </c>
      <c r="B4300" s="4"/>
      <c r="C4300" s="3">
        <v>313548</v>
      </c>
      <c r="D4300" s="11"/>
      <c r="E4300" s="4" t="s">
        <v>27</v>
      </c>
      <c r="F4300" s="4" t="s">
        <v>18</v>
      </c>
      <c r="G4300" s="4" t="s">
        <v>19</v>
      </c>
      <c r="H4300" s="4" t="s">
        <v>25</v>
      </c>
      <c r="I4300" s="5">
        <v>36024.46</v>
      </c>
      <c r="J4300" s="5">
        <v>36024.46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 t="s">
        <v>21</v>
      </c>
      <c r="Q4300" s="12" t="s">
        <v>44</v>
      </c>
    </row>
    <row r="4301" spans="1:17" x14ac:dyDescent="0.25">
      <c r="A4301" s="4">
        <v>30001054</v>
      </c>
      <c r="B4301" s="4"/>
      <c r="C4301" s="3">
        <v>313548</v>
      </c>
      <c r="D4301" s="11"/>
      <c r="E4301" s="4" t="s">
        <v>27</v>
      </c>
      <c r="F4301" s="4" t="s">
        <v>18</v>
      </c>
      <c r="G4301" s="4" t="s">
        <v>19</v>
      </c>
      <c r="H4301" s="4" t="s">
        <v>25</v>
      </c>
      <c r="I4301" s="5">
        <v>39423.230000000003</v>
      </c>
      <c r="J4301" s="5">
        <v>39423.230000000003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 t="s">
        <v>21</v>
      </c>
      <c r="Q4301" s="12" t="s">
        <v>44</v>
      </c>
    </row>
    <row r="4302" spans="1:17" x14ac:dyDescent="0.25">
      <c r="A4302" s="4">
        <v>30000889</v>
      </c>
      <c r="B4302" s="4"/>
      <c r="C4302" s="3">
        <v>320240</v>
      </c>
      <c r="D4302" s="11"/>
      <c r="E4302" s="4" t="s">
        <v>24</v>
      </c>
      <c r="F4302" s="4" t="s">
        <v>18</v>
      </c>
      <c r="G4302" s="4" t="s">
        <v>19</v>
      </c>
      <c r="H4302" s="4" t="s">
        <v>20</v>
      </c>
      <c r="I4302" s="5">
        <v>1099011.6499999999</v>
      </c>
      <c r="J4302" s="5">
        <v>84678.847659893596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 t="s">
        <v>21</v>
      </c>
      <c r="Q4302" s="12" t="s">
        <v>22</v>
      </c>
    </row>
    <row r="4303" spans="1:17" x14ac:dyDescent="0.25">
      <c r="A4303" s="4">
        <v>30001048</v>
      </c>
      <c r="B4303" s="4"/>
      <c r="C4303" s="3">
        <v>313548</v>
      </c>
      <c r="D4303" s="11"/>
      <c r="E4303" s="4" t="s">
        <v>27</v>
      </c>
      <c r="F4303" s="4" t="s">
        <v>18</v>
      </c>
      <c r="G4303" s="4" t="s">
        <v>19</v>
      </c>
      <c r="H4303" s="4" t="s">
        <v>25</v>
      </c>
      <c r="I4303" s="5">
        <v>39475.86</v>
      </c>
      <c r="J4303" s="5">
        <v>39475.86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 t="s">
        <v>21</v>
      </c>
      <c r="Q4303" s="12" t="s">
        <v>44</v>
      </c>
    </row>
    <row r="4304" spans="1:17" x14ac:dyDescent="0.25">
      <c r="A4304" s="4">
        <v>30001052</v>
      </c>
      <c r="B4304" s="4"/>
      <c r="C4304" s="3">
        <v>313548</v>
      </c>
      <c r="D4304" s="11"/>
      <c r="E4304" s="4" t="s">
        <v>27</v>
      </c>
      <c r="F4304" s="4" t="s">
        <v>18</v>
      </c>
      <c r="G4304" s="4" t="s">
        <v>19</v>
      </c>
      <c r="H4304" s="4" t="s">
        <v>25</v>
      </c>
      <c r="I4304" s="5">
        <v>72331.31</v>
      </c>
      <c r="J4304" s="5">
        <v>72331.31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 t="s">
        <v>21</v>
      </c>
      <c r="Q4304" s="12" t="s">
        <v>44</v>
      </c>
    </row>
    <row r="4305" spans="1:17" x14ac:dyDescent="0.25">
      <c r="A4305" s="4">
        <v>30000781</v>
      </c>
      <c r="B4305" s="4"/>
      <c r="C4305" s="3">
        <v>317800</v>
      </c>
      <c r="D4305" s="11"/>
      <c r="E4305" s="4" t="s">
        <v>24</v>
      </c>
      <c r="F4305" s="4" t="s">
        <v>18</v>
      </c>
      <c r="G4305" s="4" t="s">
        <v>19</v>
      </c>
      <c r="H4305" s="4" t="s">
        <v>20</v>
      </c>
      <c r="I4305" s="5">
        <v>3415739.72</v>
      </c>
      <c r="J4305" s="5">
        <v>263182.74551113963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 t="s">
        <v>21</v>
      </c>
      <c r="Q4305" s="12" t="s">
        <v>22</v>
      </c>
    </row>
    <row r="4306" spans="1:17" x14ac:dyDescent="0.25">
      <c r="A4306" s="4">
        <v>30000921</v>
      </c>
      <c r="B4306" s="4"/>
      <c r="C4306" s="3">
        <v>314376</v>
      </c>
      <c r="D4306" s="11"/>
      <c r="E4306" s="4" t="s">
        <v>24</v>
      </c>
      <c r="F4306" s="4" t="s">
        <v>18</v>
      </c>
      <c r="G4306" s="4" t="s">
        <v>19</v>
      </c>
      <c r="H4306" s="4" t="s">
        <v>25</v>
      </c>
      <c r="I4306" s="5">
        <v>56157.24</v>
      </c>
      <c r="J4306" s="5">
        <v>56157.24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 t="s">
        <v>21</v>
      </c>
      <c r="Q4306" s="12" t="s">
        <v>28</v>
      </c>
    </row>
    <row r="4307" spans="1:17" x14ac:dyDescent="0.25">
      <c r="A4307" s="4">
        <v>30000927</v>
      </c>
      <c r="B4307" s="4"/>
      <c r="C4307" s="3">
        <v>314376</v>
      </c>
      <c r="D4307" s="11"/>
      <c r="E4307" s="4" t="s">
        <v>24</v>
      </c>
      <c r="F4307" s="4" t="s">
        <v>18</v>
      </c>
      <c r="G4307" s="4" t="s">
        <v>19</v>
      </c>
      <c r="H4307" s="4" t="s">
        <v>25</v>
      </c>
      <c r="I4307" s="5">
        <v>2256812.52</v>
      </c>
      <c r="J4307" s="5">
        <v>2256812.52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 t="s">
        <v>21</v>
      </c>
      <c r="Q4307" s="12" t="s">
        <v>28</v>
      </c>
    </row>
    <row r="4308" spans="1:17" x14ac:dyDescent="0.25">
      <c r="A4308" s="4">
        <v>30000973</v>
      </c>
      <c r="B4308" s="4"/>
      <c r="C4308" s="3">
        <v>308612</v>
      </c>
      <c r="D4308" s="11"/>
      <c r="E4308" s="4" t="s">
        <v>24</v>
      </c>
      <c r="F4308" s="4" t="s">
        <v>18</v>
      </c>
      <c r="G4308" s="4" t="s">
        <v>19</v>
      </c>
      <c r="H4308" s="4" t="s">
        <v>25</v>
      </c>
      <c r="I4308" s="5">
        <v>29525.05</v>
      </c>
      <c r="J4308" s="5">
        <v>29525.05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 t="s">
        <v>21</v>
      </c>
      <c r="Q4308" s="12" t="s">
        <v>41</v>
      </c>
    </row>
    <row r="4309" spans="1:17" x14ac:dyDescent="0.25">
      <c r="A4309" s="4">
        <v>30000923</v>
      </c>
      <c r="B4309" s="4"/>
      <c r="C4309" s="3">
        <v>314376</v>
      </c>
      <c r="D4309" s="11"/>
      <c r="E4309" s="4" t="s">
        <v>24</v>
      </c>
      <c r="F4309" s="4" t="s">
        <v>18</v>
      </c>
      <c r="G4309" s="4" t="s">
        <v>19</v>
      </c>
      <c r="H4309" s="4" t="s">
        <v>25</v>
      </c>
      <c r="I4309" s="5">
        <v>85065.27</v>
      </c>
      <c r="J4309" s="5">
        <v>85065.27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 t="s">
        <v>21</v>
      </c>
      <c r="Q4309" s="12" t="s">
        <v>28</v>
      </c>
    </row>
    <row r="4310" spans="1:17" x14ac:dyDescent="0.25">
      <c r="A4310" s="4">
        <v>30001051</v>
      </c>
      <c r="B4310" s="4"/>
      <c r="C4310" s="3">
        <v>313548</v>
      </c>
      <c r="D4310" s="11"/>
      <c r="E4310" s="4" t="s">
        <v>27</v>
      </c>
      <c r="F4310" s="4" t="s">
        <v>18</v>
      </c>
      <c r="G4310" s="4" t="s">
        <v>19</v>
      </c>
      <c r="H4310" s="4" t="s">
        <v>25</v>
      </c>
      <c r="I4310" s="5">
        <v>38615.019999999997</v>
      </c>
      <c r="J4310" s="5">
        <v>38615.019999999997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 t="s">
        <v>21</v>
      </c>
      <c r="Q4310" s="12" t="s">
        <v>44</v>
      </c>
    </row>
    <row r="4311" spans="1:17" x14ac:dyDescent="0.25">
      <c r="A4311" s="4">
        <v>30000980</v>
      </c>
      <c r="B4311" s="4"/>
      <c r="C4311" s="3">
        <v>319617</v>
      </c>
      <c r="D4311" s="11"/>
      <c r="E4311" s="4" t="s">
        <v>24</v>
      </c>
      <c r="F4311" s="4" t="s">
        <v>18</v>
      </c>
      <c r="G4311" s="4" t="s">
        <v>19</v>
      </c>
      <c r="H4311" s="4" t="s">
        <v>20</v>
      </c>
      <c r="I4311" s="5">
        <v>2071452.83</v>
      </c>
      <c r="J4311" s="5">
        <v>159605.44060313236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 t="s">
        <v>21</v>
      </c>
      <c r="Q4311" s="12" t="s">
        <v>22</v>
      </c>
    </row>
    <row r="4312" spans="1:17" x14ac:dyDescent="0.25">
      <c r="A4312" s="4">
        <v>30000751</v>
      </c>
      <c r="B4312" s="4"/>
      <c r="C4312" s="3">
        <v>319895</v>
      </c>
      <c r="D4312" s="11"/>
      <c r="E4312" s="4" t="s">
        <v>24</v>
      </c>
      <c r="F4312" s="4" t="s">
        <v>18</v>
      </c>
      <c r="G4312" s="4" t="s">
        <v>19</v>
      </c>
      <c r="H4312" s="4" t="s">
        <v>20</v>
      </c>
      <c r="I4312" s="5">
        <v>407713.01</v>
      </c>
      <c r="J4312" s="5">
        <v>31414.287430662524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 t="s">
        <v>21</v>
      </c>
      <c r="Q4312" s="12" t="s">
        <v>22</v>
      </c>
    </row>
    <row r="4313" spans="1:17" x14ac:dyDescent="0.25">
      <c r="A4313" s="4">
        <v>30000901</v>
      </c>
      <c r="B4313" s="4"/>
      <c r="C4313" s="3">
        <v>317800</v>
      </c>
      <c r="D4313" s="11"/>
      <c r="E4313" s="4" t="s">
        <v>24</v>
      </c>
      <c r="F4313" s="4" t="s">
        <v>18</v>
      </c>
      <c r="G4313" s="4" t="s">
        <v>19</v>
      </c>
      <c r="H4313" s="4" t="s">
        <v>20</v>
      </c>
      <c r="I4313" s="5">
        <v>430628.7</v>
      </c>
      <c r="J4313" s="5">
        <v>33179.941345733714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 t="s">
        <v>21</v>
      </c>
      <c r="Q4313" s="12" t="s">
        <v>22</v>
      </c>
    </row>
    <row r="4314" spans="1:17" x14ac:dyDescent="0.25">
      <c r="A4314" s="4">
        <v>30000766</v>
      </c>
      <c r="B4314" s="4"/>
      <c r="C4314" s="3">
        <v>312318</v>
      </c>
      <c r="D4314" s="11"/>
      <c r="E4314" s="4" t="s">
        <v>24</v>
      </c>
      <c r="F4314" s="4" t="s">
        <v>18</v>
      </c>
      <c r="G4314" s="4" t="s">
        <v>19</v>
      </c>
      <c r="H4314" s="4" t="s">
        <v>25</v>
      </c>
      <c r="I4314" s="5">
        <v>66534.69</v>
      </c>
      <c r="J4314" s="5">
        <v>66534.69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 t="s">
        <v>21</v>
      </c>
      <c r="Q4314" s="12" t="s">
        <v>41</v>
      </c>
    </row>
    <row r="4315" spans="1:17" x14ac:dyDescent="0.25">
      <c r="A4315" s="4">
        <v>30000936</v>
      </c>
      <c r="B4315" s="4"/>
      <c r="C4315" s="3">
        <v>308469</v>
      </c>
      <c r="D4315" s="11"/>
      <c r="E4315" s="4" t="s">
        <v>24</v>
      </c>
      <c r="F4315" s="4" t="s">
        <v>18</v>
      </c>
      <c r="G4315" s="4" t="s">
        <v>19</v>
      </c>
      <c r="H4315" s="4" t="s">
        <v>20</v>
      </c>
      <c r="I4315" s="5">
        <v>1132175</v>
      </c>
      <c r="J4315" s="5">
        <v>87234.083778220229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 t="s">
        <v>21</v>
      </c>
      <c r="Q4315" s="12" t="s">
        <v>22</v>
      </c>
    </row>
    <row r="4316" spans="1:17" x14ac:dyDescent="0.25">
      <c r="A4316" s="4">
        <v>30000685</v>
      </c>
      <c r="B4316" s="4"/>
      <c r="C4316" s="3">
        <v>331847</v>
      </c>
      <c r="D4316" s="11"/>
      <c r="E4316" s="4" t="s">
        <v>24</v>
      </c>
      <c r="F4316" s="4" t="s">
        <v>18</v>
      </c>
      <c r="G4316" s="4" t="s">
        <v>19</v>
      </c>
      <c r="H4316" s="4" t="s">
        <v>25</v>
      </c>
      <c r="I4316" s="5">
        <v>18731.419999999998</v>
      </c>
      <c r="J4316" s="5">
        <v>18731.419999999998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 t="s">
        <v>21</v>
      </c>
      <c r="Q4316" s="12" t="s">
        <v>293</v>
      </c>
    </row>
    <row r="4317" spans="1:17" x14ac:dyDescent="0.25">
      <c r="A4317" s="4">
        <v>30000767</v>
      </c>
      <c r="B4317" s="4"/>
      <c r="C4317" s="3">
        <v>312318</v>
      </c>
      <c r="D4317" s="11"/>
      <c r="E4317" s="4" t="s">
        <v>24</v>
      </c>
      <c r="F4317" s="4" t="s">
        <v>18</v>
      </c>
      <c r="G4317" s="4" t="s">
        <v>19</v>
      </c>
      <c r="H4317" s="4" t="s">
        <v>25</v>
      </c>
      <c r="I4317" s="5">
        <v>66534.69</v>
      </c>
      <c r="J4317" s="5">
        <v>66534.69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 t="s">
        <v>21</v>
      </c>
      <c r="Q4317" s="12" t="s">
        <v>41</v>
      </c>
    </row>
    <row r="4318" spans="1:17" x14ac:dyDescent="0.25">
      <c r="A4318" s="4">
        <v>30000902</v>
      </c>
      <c r="B4318" s="4"/>
      <c r="C4318" s="3">
        <v>317800</v>
      </c>
      <c r="D4318" s="11"/>
      <c r="E4318" s="4" t="s">
        <v>24</v>
      </c>
      <c r="F4318" s="4" t="s">
        <v>18</v>
      </c>
      <c r="G4318" s="4" t="s">
        <v>19</v>
      </c>
      <c r="H4318" s="4" t="s">
        <v>20</v>
      </c>
      <c r="I4318" s="5">
        <v>493024.97</v>
      </c>
      <c r="J4318" s="5">
        <v>37987.573950788981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 t="s">
        <v>21</v>
      </c>
      <c r="Q4318" s="12" t="s">
        <v>22</v>
      </c>
    </row>
    <row r="4319" spans="1:17" x14ac:dyDescent="0.25">
      <c r="A4319" s="4">
        <v>30000988</v>
      </c>
      <c r="B4319" s="4"/>
      <c r="C4319" s="3">
        <v>314798</v>
      </c>
      <c r="D4319" s="11"/>
      <c r="E4319" s="4" t="s">
        <v>27</v>
      </c>
      <c r="F4319" s="4" t="s">
        <v>18</v>
      </c>
      <c r="G4319" s="4" t="s">
        <v>19</v>
      </c>
      <c r="H4319" s="4" t="s">
        <v>25</v>
      </c>
      <c r="I4319" s="5">
        <v>378646.46</v>
      </c>
      <c r="J4319" s="5">
        <v>378646.46</v>
      </c>
      <c r="K4319" s="5">
        <v>0</v>
      </c>
      <c r="L4319" s="5">
        <v>0</v>
      </c>
      <c r="M4319" s="5">
        <v>0</v>
      </c>
      <c r="N4319" s="5">
        <v>0</v>
      </c>
      <c r="O4319" s="5">
        <v>0</v>
      </c>
      <c r="P4319" s="5" t="s">
        <v>21</v>
      </c>
      <c r="Q4319" s="12" t="s">
        <v>28</v>
      </c>
    </row>
    <row r="4320" spans="1:17" x14ac:dyDescent="0.25">
      <c r="A4320" s="4">
        <v>30000939</v>
      </c>
      <c r="B4320" s="4"/>
      <c r="C4320" s="3">
        <v>309822</v>
      </c>
      <c r="D4320" s="11"/>
      <c r="E4320" s="4" t="s">
        <v>24</v>
      </c>
      <c r="F4320" s="4" t="s">
        <v>18</v>
      </c>
      <c r="G4320" s="4" t="s">
        <v>19</v>
      </c>
      <c r="H4320" s="4" t="s">
        <v>20</v>
      </c>
      <c r="I4320" s="5">
        <v>2468913.33</v>
      </c>
      <c r="J4320" s="5">
        <v>190229.77213803935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 t="s">
        <v>21</v>
      </c>
      <c r="Q4320" s="12" t="s">
        <v>22</v>
      </c>
    </row>
    <row r="4321" spans="1:17" x14ac:dyDescent="0.25">
      <c r="A4321" s="4">
        <v>30000992</v>
      </c>
      <c r="B4321" s="4"/>
      <c r="C4321" s="3">
        <v>313548</v>
      </c>
      <c r="D4321" s="11"/>
      <c r="E4321" s="4" t="s">
        <v>27</v>
      </c>
      <c r="F4321" s="4" t="s">
        <v>18</v>
      </c>
      <c r="G4321" s="4" t="s">
        <v>19</v>
      </c>
      <c r="H4321" s="4" t="s">
        <v>25</v>
      </c>
      <c r="I4321" s="5">
        <v>328019.53999999998</v>
      </c>
      <c r="J4321" s="5">
        <v>328019.53999999998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 t="s">
        <v>21</v>
      </c>
      <c r="Q4321" s="12" t="s">
        <v>44</v>
      </c>
    </row>
    <row r="4322" spans="1:17" x14ac:dyDescent="0.25">
      <c r="A4322" s="4">
        <v>30000763</v>
      </c>
      <c r="B4322" s="4"/>
      <c r="C4322" s="3">
        <v>312318</v>
      </c>
      <c r="D4322" s="11"/>
      <c r="E4322" s="4" t="s">
        <v>24</v>
      </c>
      <c r="F4322" s="4" t="s">
        <v>18</v>
      </c>
      <c r="G4322" s="4" t="s">
        <v>19</v>
      </c>
      <c r="H4322" s="4" t="s">
        <v>25</v>
      </c>
      <c r="I4322" s="5">
        <v>66534.69</v>
      </c>
      <c r="J4322" s="5">
        <v>66534.69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 t="s">
        <v>21</v>
      </c>
      <c r="Q4322" s="12" t="s">
        <v>41</v>
      </c>
    </row>
    <row r="4323" spans="1:17" x14ac:dyDescent="0.25">
      <c r="A4323" s="4">
        <v>30001013</v>
      </c>
      <c r="B4323" s="4"/>
      <c r="C4323" s="3">
        <v>331848</v>
      </c>
      <c r="D4323" s="11"/>
      <c r="E4323" s="4" t="s">
        <v>24</v>
      </c>
      <c r="F4323" s="4" t="s">
        <v>18</v>
      </c>
      <c r="G4323" s="4" t="s">
        <v>19</v>
      </c>
      <c r="H4323" s="4" t="s">
        <v>20</v>
      </c>
      <c r="I4323" s="5">
        <v>918459</v>
      </c>
      <c r="J4323" s="5">
        <v>70767.265972893219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 t="s">
        <v>21</v>
      </c>
      <c r="Q4323" s="12" t="s">
        <v>22</v>
      </c>
    </row>
    <row r="4324" spans="1:17" x14ac:dyDescent="0.25">
      <c r="A4324" s="4">
        <v>30001047</v>
      </c>
      <c r="B4324" s="4"/>
      <c r="C4324" s="3">
        <v>313548</v>
      </c>
      <c r="D4324" s="11"/>
      <c r="E4324" s="4" t="s">
        <v>27</v>
      </c>
      <c r="F4324" s="4" t="s">
        <v>18</v>
      </c>
      <c r="G4324" s="4" t="s">
        <v>19</v>
      </c>
      <c r="H4324" s="4" t="s">
        <v>25</v>
      </c>
      <c r="I4324" s="5">
        <v>38615.019999999997</v>
      </c>
      <c r="J4324" s="5">
        <v>38615.019999999997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 t="s">
        <v>21</v>
      </c>
      <c r="Q4324" s="12" t="s">
        <v>44</v>
      </c>
    </row>
    <row r="4325" spans="1:17" x14ac:dyDescent="0.25">
      <c r="A4325" s="4">
        <v>30001056</v>
      </c>
      <c r="B4325" s="4"/>
      <c r="C4325" s="3">
        <v>313548</v>
      </c>
      <c r="D4325" s="11"/>
      <c r="E4325" s="4" t="s">
        <v>27</v>
      </c>
      <c r="F4325" s="4" t="s">
        <v>18</v>
      </c>
      <c r="G4325" s="4" t="s">
        <v>19</v>
      </c>
      <c r="H4325" s="4" t="s">
        <v>25</v>
      </c>
      <c r="I4325" s="5">
        <v>39423.230000000003</v>
      </c>
      <c r="J4325" s="5">
        <v>39423.230000000003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 t="s">
        <v>21</v>
      </c>
      <c r="Q4325" s="12" t="s">
        <v>44</v>
      </c>
    </row>
    <row r="4326" spans="1:17" x14ac:dyDescent="0.25">
      <c r="A4326" s="4">
        <v>30001050</v>
      </c>
      <c r="B4326" s="4"/>
      <c r="C4326" s="3">
        <v>313548</v>
      </c>
      <c r="D4326" s="11"/>
      <c r="E4326" s="4" t="s">
        <v>27</v>
      </c>
      <c r="F4326" s="4" t="s">
        <v>18</v>
      </c>
      <c r="G4326" s="4" t="s">
        <v>19</v>
      </c>
      <c r="H4326" s="4" t="s">
        <v>25</v>
      </c>
      <c r="I4326" s="5">
        <v>38615.019999999997</v>
      </c>
      <c r="J4326" s="5">
        <v>38615.019999999997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 t="s">
        <v>21</v>
      </c>
      <c r="Q4326" s="12" t="s">
        <v>44</v>
      </c>
    </row>
    <row r="4327" spans="1:17" x14ac:dyDescent="0.25">
      <c r="A4327" s="4">
        <v>30001075</v>
      </c>
      <c r="B4327" s="4"/>
      <c r="C4327" s="3">
        <v>313548</v>
      </c>
      <c r="D4327" s="11"/>
      <c r="E4327" s="4" t="s">
        <v>27</v>
      </c>
      <c r="F4327" s="4" t="s">
        <v>18</v>
      </c>
      <c r="G4327" s="4" t="s">
        <v>19</v>
      </c>
      <c r="H4327" s="4" t="s">
        <v>25</v>
      </c>
      <c r="I4327" s="5">
        <v>140191.51</v>
      </c>
      <c r="J4327" s="5">
        <v>140191.51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 t="s">
        <v>21</v>
      </c>
      <c r="Q4327" s="12" t="s">
        <v>44</v>
      </c>
    </row>
    <row r="4328" spans="1:17" x14ac:dyDescent="0.25">
      <c r="A4328" s="4">
        <v>30001049</v>
      </c>
      <c r="B4328" s="4"/>
      <c r="C4328" s="3">
        <v>313548</v>
      </c>
      <c r="D4328" s="11"/>
      <c r="E4328" s="4" t="s">
        <v>27</v>
      </c>
      <c r="F4328" s="4" t="s">
        <v>18</v>
      </c>
      <c r="G4328" s="4" t="s">
        <v>19</v>
      </c>
      <c r="H4328" s="4" t="s">
        <v>25</v>
      </c>
      <c r="I4328" s="5">
        <v>38615.019999999997</v>
      </c>
      <c r="J4328" s="5">
        <v>38615.019999999997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 t="s">
        <v>21</v>
      </c>
      <c r="Q4328" s="12" t="s">
        <v>44</v>
      </c>
    </row>
    <row r="4329" spans="1:17" x14ac:dyDescent="0.25">
      <c r="A4329" s="4">
        <v>30001055</v>
      </c>
      <c r="B4329" s="4"/>
      <c r="C4329" s="3">
        <v>313548</v>
      </c>
      <c r="D4329" s="11"/>
      <c r="E4329" s="4" t="s">
        <v>27</v>
      </c>
      <c r="F4329" s="4" t="s">
        <v>18</v>
      </c>
      <c r="G4329" s="4" t="s">
        <v>19</v>
      </c>
      <c r="H4329" s="4" t="s">
        <v>25</v>
      </c>
      <c r="I4329" s="5">
        <v>38615.019999999997</v>
      </c>
      <c r="J4329" s="5">
        <v>38615.019999999997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 t="s">
        <v>21</v>
      </c>
      <c r="Q4329" s="12" t="s">
        <v>44</v>
      </c>
    </row>
    <row r="4330" spans="1:17" x14ac:dyDescent="0.25">
      <c r="A4330" s="4">
        <v>30000932</v>
      </c>
      <c r="B4330" s="4"/>
      <c r="C4330" s="3">
        <v>320336</v>
      </c>
      <c r="D4330" s="11"/>
      <c r="E4330" s="4" t="s">
        <v>24</v>
      </c>
      <c r="F4330" s="4" t="s">
        <v>18</v>
      </c>
      <c r="G4330" s="4" t="s">
        <v>19</v>
      </c>
      <c r="H4330" s="4" t="s">
        <v>25</v>
      </c>
      <c r="I4330" s="5">
        <v>42479.41</v>
      </c>
      <c r="J4330" s="5">
        <v>42479.41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 t="s">
        <v>21</v>
      </c>
      <c r="Q4330" s="12" t="s">
        <v>28</v>
      </c>
    </row>
    <row r="4331" spans="1:17" x14ac:dyDescent="0.25">
      <c r="A4331" s="4">
        <v>30001012</v>
      </c>
      <c r="B4331" s="4"/>
      <c r="C4331" s="3">
        <v>316108</v>
      </c>
      <c r="D4331" s="11"/>
      <c r="E4331" s="4" t="s">
        <v>24</v>
      </c>
      <c r="F4331" s="4" t="s">
        <v>18</v>
      </c>
      <c r="G4331" s="4" t="s">
        <v>48</v>
      </c>
      <c r="H4331" s="4" t="s">
        <v>20</v>
      </c>
      <c r="I4331" s="5">
        <v>3703291.9</v>
      </c>
      <c r="J4331" s="5">
        <v>285338.64098730707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 t="s">
        <v>21</v>
      </c>
      <c r="Q4331" s="12" t="s">
        <v>22</v>
      </c>
    </row>
    <row r="4332" spans="1:17" x14ac:dyDescent="0.25">
      <c r="A4332" s="4">
        <v>30000979</v>
      </c>
      <c r="B4332" s="4"/>
      <c r="C4332" s="3">
        <v>318185</v>
      </c>
      <c r="D4332" s="11"/>
      <c r="E4332" s="4" t="s">
        <v>24</v>
      </c>
      <c r="F4332" s="4" t="s">
        <v>18</v>
      </c>
      <c r="G4332" s="4" t="s">
        <v>19</v>
      </c>
      <c r="H4332" s="4" t="s">
        <v>25</v>
      </c>
      <c r="I4332" s="5">
        <v>243425.46</v>
      </c>
      <c r="J4332" s="5">
        <v>243425.46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 t="s">
        <v>21</v>
      </c>
      <c r="Q4332" s="12" t="s">
        <v>22</v>
      </c>
    </row>
    <row r="4333" spans="1:17" x14ac:dyDescent="0.25">
      <c r="A4333" s="4">
        <v>30001118</v>
      </c>
      <c r="B4333" s="4"/>
      <c r="C4333" s="3">
        <v>314798</v>
      </c>
      <c r="D4333" s="11"/>
      <c r="E4333" s="4" t="s">
        <v>27</v>
      </c>
      <c r="F4333" s="4" t="s">
        <v>18</v>
      </c>
      <c r="G4333" s="4" t="s">
        <v>19</v>
      </c>
      <c r="H4333" s="4" t="s">
        <v>25</v>
      </c>
      <c r="I4333" s="5">
        <v>312951.36</v>
      </c>
      <c r="J4333" s="5">
        <v>312951.36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 t="s">
        <v>21</v>
      </c>
      <c r="Q4333" s="12" t="s">
        <v>28</v>
      </c>
    </row>
    <row r="4334" spans="1:17" x14ac:dyDescent="0.25">
      <c r="A4334" s="4" t="s">
        <v>3652</v>
      </c>
      <c r="B4334" s="4"/>
      <c r="C4334" s="3">
        <v>312219</v>
      </c>
      <c r="D4334" s="11"/>
      <c r="E4334" s="4" t="s">
        <v>24</v>
      </c>
      <c r="F4334" s="4" t="s">
        <v>18</v>
      </c>
      <c r="G4334" s="4" t="s">
        <v>19</v>
      </c>
      <c r="H4334" s="4" t="s">
        <v>25</v>
      </c>
      <c r="I4334" s="5">
        <v>106003.67</v>
      </c>
      <c r="J4334" s="5">
        <v>106003.67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 t="s">
        <v>21</v>
      </c>
      <c r="Q4334" s="12" t="s">
        <v>22</v>
      </c>
    </row>
    <row r="4335" spans="1:17" x14ac:dyDescent="0.25">
      <c r="A4335" s="4">
        <v>30000929</v>
      </c>
      <c r="B4335" s="4"/>
      <c r="C4335" s="3">
        <v>310291</v>
      </c>
      <c r="D4335" s="11"/>
      <c r="E4335" s="4" t="s">
        <v>24</v>
      </c>
      <c r="F4335" s="4" t="s">
        <v>18</v>
      </c>
      <c r="G4335" s="4" t="s">
        <v>19</v>
      </c>
      <c r="H4335" s="4" t="s">
        <v>20</v>
      </c>
      <c r="I4335" s="5">
        <v>1017426.26</v>
      </c>
      <c r="J4335" s="5">
        <v>78392.693358360033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 t="s">
        <v>21</v>
      </c>
      <c r="Q4335" s="12" t="s">
        <v>22</v>
      </c>
    </row>
    <row r="4336" spans="1:17" x14ac:dyDescent="0.25">
      <c r="A4336" s="4" t="s">
        <v>3653</v>
      </c>
      <c r="B4336" s="4"/>
      <c r="C4336" s="3">
        <v>309847</v>
      </c>
      <c r="D4336" s="11"/>
      <c r="E4336" s="4" t="s">
        <v>43</v>
      </c>
      <c r="F4336" s="4" t="s">
        <v>18</v>
      </c>
      <c r="G4336" s="4" t="s">
        <v>19</v>
      </c>
      <c r="H4336" s="4" t="s">
        <v>25</v>
      </c>
      <c r="I4336" s="5">
        <v>612437.93000000005</v>
      </c>
      <c r="J4336" s="5">
        <v>612437.93000000005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 t="s">
        <v>21</v>
      </c>
      <c r="Q4336" s="12" t="s">
        <v>22</v>
      </c>
    </row>
    <row r="4337" spans="1:17" x14ac:dyDescent="0.25">
      <c r="A4337" s="4" t="s">
        <v>3654</v>
      </c>
      <c r="B4337" s="4"/>
      <c r="C4337" s="3">
        <v>316735</v>
      </c>
      <c r="D4337" s="11"/>
      <c r="E4337" s="4" t="s">
        <v>17</v>
      </c>
      <c r="F4337" s="4" t="s">
        <v>18</v>
      </c>
      <c r="G4337" s="4" t="s">
        <v>48</v>
      </c>
      <c r="H4337" s="4" t="s">
        <v>20</v>
      </c>
      <c r="I4337" s="5">
        <v>448332.52</v>
      </c>
      <c r="J4337" s="5">
        <v>34544.020677174994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 t="s">
        <v>21</v>
      </c>
      <c r="Q4337" s="12" t="s">
        <v>22</v>
      </c>
    </row>
    <row r="4338" spans="1:17" x14ac:dyDescent="0.25">
      <c r="A4338" s="4">
        <v>30000983</v>
      </c>
      <c r="B4338" s="4"/>
      <c r="C4338" s="3">
        <v>316472</v>
      </c>
      <c r="D4338" s="11"/>
      <c r="E4338" s="4" t="s">
        <v>24</v>
      </c>
      <c r="F4338" s="4" t="s">
        <v>18</v>
      </c>
      <c r="G4338" s="4" t="s">
        <v>19</v>
      </c>
      <c r="H4338" s="4" t="s">
        <v>25</v>
      </c>
      <c r="I4338" s="5">
        <v>521121.92</v>
      </c>
      <c r="J4338" s="5">
        <v>521121.92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 t="s">
        <v>21</v>
      </c>
      <c r="Q4338" s="12" t="s">
        <v>97</v>
      </c>
    </row>
    <row r="4339" spans="1:17" x14ac:dyDescent="0.25">
      <c r="A4339" s="4">
        <v>30000551</v>
      </c>
      <c r="B4339" s="4"/>
      <c r="C4339" s="3">
        <v>318089</v>
      </c>
      <c r="D4339" s="11"/>
      <c r="E4339" s="4" t="s">
        <v>24</v>
      </c>
      <c r="F4339" s="4" t="s">
        <v>18</v>
      </c>
      <c r="G4339" s="4" t="s">
        <v>19</v>
      </c>
      <c r="H4339" s="4" t="s">
        <v>25</v>
      </c>
      <c r="I4339" s="5">
        <v>102329.76</v>
      </c>
      <c r="J4339" s="5">
        <v>102329.76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 t="s">
        <v>21</v>
      </c>
      <c r="Q4339" s="12" t="s">
        <v>26</v>
      </c>
    </row>
    <row r="4340" spans="1:17" x14ac:dyDescent="0.25">
      <c r="A4340" s="4">
        <v>30001010</v>
      </c>
      <c r="B4340" s="4"/>
      <c r="C4340" s="3">
        <v>309847</v>
      </c>
      <c r="D4340" s="11"/>
      <c r="E4340" s="4" t="s">
        <v>27</v>
      </c>
      <c r="F4340" s="4" t="s">
        <v>18</v>
      </c>
      <c r="G4340" s="4" t="s">
        <v>19</v>
      </c>
      <c r="H4340" s="4" t="s">
        <v>25</v>
      </c>
      <c r="I4340" s="5">
        <v>855184.03</v>
      </c>
      <c r="J4340" s="5">
        <v>855184.03</v>
      </c>
      <c r="K4340" s="5">
        <v>0</v>
      </c>
      <c r="L4340" s="5">
        <v>0</v>
      </c>
      <c r="M4340" s="5">
        <v>0</v>
      </c>
      <c r="N4340" s="5">
        <v>0</v>
      </c>
      <c r="O4340" s="5">
        <v>0</v>
      </c>
      <c r="P4340" s="5" t="s">
        <v>21</v>
      </c>
      <c r="Q4340" s="12" t="s">
        <v>22</v>
      </c>
    </row>
    <row r="4341" spans="1:17" x14ac:dyDescent="0.25">
      <c r="A4341" s="4">
        <v>30000919</v>
      </c>
      <c r="B4341" s="4"/>
      <c r="C4341" s="3">
        <v>313463</v>
      </c>
      <c r="D4341" s="11"/>
      <c r="E4341" s="4" t="s">
        <v>24</v>
      </c>
      <c r="F4341" s="4" t="s">
        <v>18</v>
      </c>
      <c r="G4341" s="4" t="s">
        <v>19</v>
      </c>
      <c r="H4341" s="4" t="s">
        <v>25</v>
      </c>
      <c r="I4341" s="5">
        <v>67260.28</v>
      </c>
      <c r="J4341" s="5">
        <v>67260.28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 t="s">
        <v>21</v>
      </c>
      <c r="Q4341" s="12" t="s">
        <v>44</v>
      </c>
    </row>
    <row r="4342" spans="1:17" x14ac:dyDescent="0.25">
      <c r="A4342" s="4">
        <v>30001053</v>
      </c>
      <c r="B4342" s="4"/>
      <c r="C4342" s="3">
        <v>313548</v>
      </c>
      <c r="D4342" s="11"/>
      <c r="E4342" s="4" t="s">
        <v>27</v>
      </c>
      <c r="F4342" s="4" t="s">
        <v>18</v>
      </c>
      <c r="G4342" s="4" t="s">
        <v>19</v>
      </c>
      <c r="H4342" s="4" t="s">
        <v>25</v>
      </c>
      <c r="I4342" s="5">
        <v>38615.019999999997</v>
      </c>
      <c r="J4342" s="5">
        <v>38615.019999999997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 t="s">
        <v>21</v>
      </c>
      <c r="Q4342" s="12" t="s">
        <v>44</v>
      </c>
    </row>
    <row r="4343" spans="1:17" x14ac:dyDescent="0.25">
      <c r="A4343" s="4">
        <v>30000975</v>
      </c>
      <c r="B4343" s="4"/>
      <c r="C4343" s="3">
        <v>311105</v>
      </c>
      <c r="D4343" s="11"/>
      <c r="E4343" s="4" t="s">
        <v>24</v>
      </c>
      <c r="F4343" s="4" t="s">
        <v>18</v>
      </c>
      <c r="G4343" s="4" t="s">
        <v>19</v>
      </c>
      <c r="H4343" s="4" t="s">
        <v>20</v>
      </c>
      <c r="I4343" s="5">
        <v>5761615.3399999999</v>
      </c>
      <c r="J4343" s="5">
        <v>443932.46209061216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 t="s">
        <v>21</v>
      </c>
      <c r="Q4343" s="12" t="s">
        <v>22</v>
      </c>
    </row>
    <row r="4344" spans="1:17" x14ac:dyDescent="0.25">
      <c r="A4344" s="4">
        <v>30000891</v>
      </c>
      <c r="B4344" s="4"/>
      <c r="C4344" s="3">
        <v>308818</v>
      </c>
      <c r="D4344" s="11"/>
      <c r="E4344" s="4" t="s">
        <v>24</v>
      </c>
      <c r="F4344" s="4" t="s">
        <v>18</v>
      </c>
      <c r="G4344" s="4" t="s">
        <v>19</v>
      </c>
      <c r="H4344" s="4" t="s">
        <v>25</v>
      </c>
      <c r="I4344" s="5">
        <v>36309.910000000003</v>
      </c>
      <c r="J4344" s="5">
        <v>36309.910000000003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 t="s">
        <v>21</v>
      </c>
      <c r="Q4344" s="12" t="s">
        <v>41</v>
      </c>
    </row>
    <row r="4345" spans="1:17" x14ac:dyDescent="0.25">
      <c r="A4345" s="4">
        <v>30000768</v>
      </c>
      <c r="B4345" s="4"/>
      <c r="C4345" s="3">
        <v>312318</v>
      </c>
      <c r="D4345" s="11"/>
      <c r="E4345" s="4" t="s">
        <v>24</v>
      </c>
      <c r="F4345" s="4" t="s">
        <v>18</v>
      </c>
      <c r="G4345" s="4" t="s">
        <v>19</v>
      </c>
      <c r="H4345" s="4" t="s">
        <v>25</v>
      </c>
      <c r="I4345" s="5">
        <v>66534.69</v>
      </c>
      <c r="J4345" s="5">
        <v>66534.69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 t="s">
        <v>21</v>
      </c>
      <c r="Q4345" s="12" t="s">
        <v>41</v>
      </c>
    </row>
    <row r="4346" spans="1:17" x14ac:dyDescent="0.25">
      <c r="A4346" s="4">
        <v>30000908</v>
      </c>
      <c r="B4346" s="4"/>
      <c r="C4346" s="3">
        <v>310311</v>
      </c>
      <c r="D4346" s="11"/>
      <c r="E4346" s="4" t="s">
        <v>24</v>
      </c>
      <c r="F4346" s="4" t="s">
        <v>18</v>
      </c>
      <c r="G4346" s="4" t="s">
        <v>19</v>
      </c>
      <c r="H4346" s="4" t="s">
        <v>20</v>
      </c>
      <c r="I4346" s="5">
        <v>1710556.38</v>
      </c>
      <c r="J4346" s="5">
        <v>131798.36912163676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 t="s">
        <v>21</v>
      </c>
      <c r="Q4346" s="12" t="s">
        <v>22</v>
      </c>
    </row>
    <row r="4347" spans="1:17" x14ac:dyDescent="0.25">
      <c r="A4347" s="4">
        <v>30000922</v>
      </c>
      <c r="B4347" s="4"/>
      <c r="C4347" s="3">
        <v>314376</v>
      </c>
      <c r="D4347" s="11"/>
      <c r="E4347" s="4" t="s">
        <v>24</v>
      </c>
      <c r="F4347" s="4" t="s">
        <v>18</v>
      </c>
      <c r="G4347" s="4" t="s">
        <v>19</v>
      </c>
      <c r="H4347" s="4" t="s">
        <v>25</v>
      </c>
      <c r="I4347" s="5">
        <v>126115.37</v>
      </c>
      <c r="J4347" s="5">
        <v>126115.37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 t="s">
        <v>21</v>
      </c>
      <c r="Q4347" s="12" t="s">
        <v>28</v>
      </c>
    </row>
    <row r="4348" spans="1:17" x14ac:dyDescent="0.25">
      <c r="A4348" s="4">
        <v>30000903</v>
      </c>
      <c r="B4348" s="4"/>
      <c r="C4348" s="3">
        <v>309777</v>
      </c>
      <c r="D4348" s="11"/>
      <c r="E4348" s="4" t="s">
        <v>24</v>
      </c>
      <c r="F4348" s="4" t="s">
        <v>18</v>
      </c>
      <c r="G4348" s="4" t="s">
        <v>19</v>
      </c>
      <c r="H4348" s="4" t="s">
        <v>20</v>
      </c>
      <c r="I4348" s="5">
        <v>4383416</v>
      </c>
      <c r="J4348" s="5">
        <v>337742.20290925959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 t="s">
        <v>21</v>
      </c>
      <c r="Q4348" s="12" t="s">
        <v>22</v>
      </c>
    </row>
    <row r="4349" spans="1:17" x14ac:dyDescent="0.25">
      <c r="A4349" s="4">
        <v>30001123</v>
      </c>
      <c r="B4349" s="4"/>
      <c r="C4349" s="3">
        <v>314798</v>
      </c>
      <c r="D4349" s="11"/>
      <c r="E4349" s="4" t="s">
        <v>27</v>
      </c>
      <c r="F4349" s="4" t="s">
        <v>18</v>
      </c>
      <c r="G4349" s="4" t="s">
        <v>19</v>
      </c>
      <c r="H4349" s="4" t="s">
        <v>25</v>
      </c>
      <c r="I4349" s="5">
        <v>1515670.05</v>
      </c>
      <c r="J4349" s="5">
        <v>1515670.05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 t="s">
        <v>21</v>
      </c>
      <c r="Q4349" s="12" t="s">
        <v>28</v>
      </c>
    </row>
    <row r="4350" spans="1:17" x14ac:dyDescent="0.25">
      <c r="A4350" s="4">
        <v>30000684</v>
      </c>
      <c r="B4350" s="4"/>
      <c r="C4350" s="3">
        <v>320398</v>
      </c>
      <c r="D4350" s="11"/>
      <c r="E4350" s="4" t="s">
        <v>27</v>
      </c>
      <c r="F4350" s="4" t="s">
        <v>18</v>
      </c>
      <c r="G4350" s="4" t="s">
        <v>19</v>
      </c>
      <c r="H4350" s="4" t="s">
        <v>20</v>
      </c>
      <c r="I4350" s="5">
        <v>1913230.91</v>
      </c>
      <c r="J4350" s="5">
        <v>147414.44166318857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 t="s">
        <v>21</v>
      </c>
      <c r="Q4350" s="12" t="s">
        <v>22</v>
      </c>
    </row>
    <row r="4351" spans="1:17" x14ac:dyDescent="0.25">
      <c r="A4351" s="4">
        <v>30000904</v>
      </c>
      <c r="B4351" s="4"/>
      <c r="C4351" s="3">
        <v>309777</v>
      </c>
      <c r="D4351" s="11"/>
      <c r="E4351" s="4" t="s">
        <v>24</v>
      </c>
      <c r="F4351" s="4" t="s">
        <v>18</v>
      </c>
      <c r="G4351" s="4" t="s">
        <v>19</v>
      </c>
      <c r="H4351" s="4" t="s">
        <v>20</v>
      </c>
      <c r="I4351" s="5">
        <v>2331801.88</v>
      </c>
      <c r="J4351" s="5">
        <v>179665.33491212173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 t="s">
        <v>21</v>
      </c>
      <c r="Q4351" s="12" t="s">
        <v>22</v>
      </c>
    </row>
    <row r="4352" spans="1:17" x14ac:dyDescent="0.25">
      <c r="A4352" s="4">
        <v>30000938</v>
      </c>
      <c r="B4352" s="4"/>
      <c r="C4352" s="3">
        <v>314723</v>
      </c>
      <c r="D4352" s="11"/>
      <c r="E4352" s="4" t="s">
        <v>24</v>
      </c>
      <c r="F4352" s="4" t="s">
        <v>18</v>
      </c>
      <c r="G4352" s="4" t="s">
        <v>19</v>
      </c>
      <c r="H4352" s="4" t="s">
        <v>25</v>
      </c>
      <c r="I4352" s="5">
        <v>1684880.18</v>
      </c>
      <c r="J4352" s="5">
        <v>1684880.18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 t="s">
        <v>21</v>
      </c>
      <c r="Q4352" s="12" t="s">
        <v>22</v>
      </c>
    </row>
    <row r="4353" spans="1:17" x14ac:dyDescent="0.25">
      <c r="A4353" s="4">
        <v>30001057</v>
      </c>
      <c r="B4353" s="4"/>
      <c r="C4353" s="3">
        <v>313548</v>
      </c>
      <c r="D4353" s="11"/>
      <c r="E4353" s="4" t="s">
        <v>27</v>
      </c>
      <c r="F4353" s="4" t="s">
        <v>18</v>
      </c>
      <c r="G4353" s="4" t="s">
        <v>19</v>
      </c>
      <c r="H4353" s="4" t="s">
        <v>25</v>
      </c>
      <c r="I4353" s="5">
        <v>66095.600000000006</v>
      </c>
      <c r="J4353" s="5">
        <v>66095.600000000006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 t="s">
        <v>21</v>
      </c>
      <c r="Q4353" s="12" t="s">
        <v>44</v>
      </c>
    </row>
    <row r="4354" spans="1:17" x14ac:dyDescent="0.25">
      <c r="A4354" s="4">
        <v>30000580</v>
      </c>
      <c r="B4354" s="4"/>
      <c r="C4354" s="3">
        <v>320174</v>
      </c>
      <c r="D4354" s="11"/>
      <c r="E4354" s="4" t="s">
        <v>24</v>
      </c>
      <c r="F4354" s="4" t="s">
        <v>18</v>
      </c>
      <c r="G4354" s="4" t="s">
        <v>48</v>
      </c>
      <c r="H4354" s="4" t="s">
        <v>20</v>
      </c>
      <c r="I4354" s="5">
        <v>1632075.57</v>
      </c>
      <c r="J4354" s="5">
        <v>125751.4227091806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 t="s">
        <v>21</v>
      </c>
      <c r="Q4354" s="12" t="s">
        <v>22</v>
      </c>
    </row>
    <row r="4355" spans="1:17" x14ac:dyDescent="0.25">
      <c r="A4355" s="4">
        <v>30001006</v>
      </c>
      <c r="B4355" s="4"/>
      <c r="C4355" s="3">
        <v>309847</v>
      </c>
      <c r="D4355" s="11"/>
      <c r="E4355" s="4" t="s">
        <v>27</v>
      </c>
      <c r="F4355" s="4" t="s">
        <v>18</v>
      </c>
      <c r="G4355" s="4" t="s">
        <v>19</v>
      </c>
      <c r="H4355" s="4" t="s">
        <v>25</v>
      </c>
      <c r="I4355" s="5">
        <v>1117179.5900000001</v>
      </c>
      <c r="J4355" s="5">
        <v>1117179.5900000001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 t="s">
        <v>21</v>
      </c>
      <c r="Q4355" s="12" t="s">
        <v>22</v>
      </c>
    </row>
    <row r="4356" spans="1:17" x14ac:dyDescent="0.25">
      <c r="A4356" s="4">
        <v>30000888</v>
      </c>
      <c r="B4356" s="4"/>
      <c r="C4356" s="3">
        <v>308818</v>
      </c>
      <c r="D4356" s="11"/>
      <c r="E4356" s="4" t="s">
        <v>24</v>
      </c>
      <c r="F4356" s="4" t="s">
        <v>18</v>
      </c>
      <c r="G4356" s="4" t="s">
        <v>19</v>
      </c>
      <c r="H4356" s="4" t="s">
        <v>25</v>
      </c>
      <c r="I4356" s="5">
        <v>36309.910000000003</v>
      </c>
      <c r="J4356" s="5">
        <v>36309.910000000003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 t="s">
        <v>21</v>
      </c>
      <c r="Q4356" s="12" t="s">
        <v>41</v>
      </c>
    </row>
    <row r="4357" spans="1:17" x14ac:dyDescent="0.25">
      <c r="A4357" s="4">
        <v>30000993</v>
      </c>
      <c r="B4357" s="4"/>
      <c r="C4357" s="3">
        <v>313548</v>
      </c>
      <c r="D4357" s="11"/>
      <c r="E4357" s="4" t="s">
        <v>27</v>
      </c>
      <c r="F4357" s="4" t="s">
        <v>18</v>
      </c>
      <c r="G4357" s="4" t="s">
        <v>19</v>
      </c>
      <c r="H4357" s="4" t="s">
        <v>25</v>
      </c>
      <c r="I4357" s="5">
        <v>298504</v>
      </c>
      <c r="J4357" s="5">
        <v>298504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 t="s">
        <v>21</v>
      </c>
      <c r="Q4357" s="12" t="s">
        <v>44</v>
      </c>
    </row>
    <row r="4358" spans="1:17" x14ac:dyDescent="0.25">
      <c r="A4358" s="4">
        <v>30000764</v>
      </c>
      <c r="B4358" s="4"/>
      <c r="C4358" s="3">
        <v>312318</v>
      </c>
      <c r="D4358" s="11"/>
      <c r="E4358" s="4" t="s">
        <v>24</v>
      </c>
      <c r="F4358" s="4" t="s">
        <v>18</v>
      </c>
      <c r="G4358" s="4" t="s">
        <v>19</v>
      </c>
      <c r="H4358" s="4" t="s">
        <v>25</v>
      </c>
      <c r="I4358" s="5">
        <v>66537.88</v>
      </c>
      <c r="J4358" s="5">
        <v>66537.88</v>
      </c>
      <c r="K4358" s="5">
        <v>0</v>
      </c>
      <c r="L4358" s="5">
        <v>0</v>
      </c>
      <c r="M4358" s="5">
        <v>0</v>
      </c>
      <c r="N4358" s="5">
        <v>0</v>
      </c>
      <c r="O4358" s="5">
        <v>0</v>
      </c>
      <c r="P4358" s="5" t="s">
        <v>21</v>
      </c>
      <c r="Q4358" s="12" t="s">
        <v>41</v>
      </c>
    </row>
    <row r="4359" spans="1:17" x14ac:dyDescent="0.25">
      <c r="A4359" s="4">
        <v>30000926</v>
      </c>
      <c r="B4359" s="4"/>
      <c r="C4359" s="3">
        <v>314376</v>
      </c>
      <c r="D4359" s="11"/>
      <c r="E4359" s="4" t="s">
        <v>24</v>
      </c>
      <c r="F4359" s="4" t="s">
        <v>18</v>
      </c>
      <c r="G4359" s="4" t="s">
        <v>19</v>
      </c>
      <c r="H4359" s="4" t="s">
        <v>25</v>
      </c>
      <c r="I4359" s="5">
        <v>442067.54</v>
      </c>
      <c r="J4359" s="5">
        <v>442067.54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 t="s">
        <v>21</v>
      </c>
      <c r="Q4359" s="12" t="s">
        <v>28</v>
      </c>
    </row>
    <row r="4360" spans="1:17" x14ac:dyDescent="0.25">
      <c r="A4360" s="4">
        <v>30000924</v>
      </c>
      <c r="B4360" s="4"/>
      <c r="C4360" s="3">
        <v>314376</v>
      </c>
      <c r="D4360" s="11"/>
      <c r="E4360" s="4" t="s">
        <v>24</v>
      </c>
      <c r="F4360" s="4" t="s">
        <v>18</v>
      </c>
      <c r="G4360" s="4" t="s">
        <v>19</v>
      </c>
      <c r="H4360" s="4" t="s">
        <v>25</v>
      </c>
      <c r="I4360" s="5">
        <v>213119.11</v>
      </c>
      <c r="J4360" s="5">
        <v>213119.11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 t="s">
        <v>21</v>
      </c>
      <c r="Q4360" s="12" t="s">
        <v>28</v>
      </c>
    </row>
    <row r="4361" spans="1:17" x14ac:dyDescent="0.25">
      <c r="A4361" s="4">
        <v>30000953</v>
      </c>
      <c r="B4361" s="4"/>
      <c r="C4361" s="3">
        <v>319362</v>
      </c>
      <c r="D4361" s="11"/>
      <c r="E4361" s="4" t="s">
        <v>24</v>
      </c>
      <c r="F4361" s="4" t="s">
        <v>18</v>
      </c>
      <c r="G4361" s="4" t="s">
        <v>19</v>
      </c>
      <c r="H4361" s="4" t="s">
        <v>20</v>
      </c>
      <c r="I4361" s="5">
        <v>398996.81</v>
      </c>
      <c r="J4361" s="5">
        <v>30742.704220445266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 t="s">
        <v>21</v>
      </c>
      <c r="Q4361" s="12" t="s">
        <v>22</v>
      </c>
    </row>
    <row r="4362" spans="1:17" x14ac:dyDescent="0.25">
      <c r="A4362" s="4">
        <v>30001097</v>
      </c>
      <c r="B4362" s="4"/>
      <c r="C4362" s="3">
        <v>320134</v>
      </c>
      <c r="D4362" s="11"/>
      <c r="E4362" s="4" t="s">
        <v>27</v>
      </c>
      <c r="F4362" s="4" t="s">
        <v>18</v>
      </c>
      <c r="G4362" s="4" t="s">
        <v>19</v>
      </c>
      <c r="H4362" s="4" t="s">
        <v>25</v>
      </c>
      <c r="I4362" s="5">
        <v>1001001.6</v>
      </c>
      <c r="J4362" s="5">
        <v>1001001.6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 t="s">
        <v>21</v>
      </c>
      <c r="Q4362" s="12" t="s">
        <v>211</v>
      </c>
    </row>
    <row r="4363" spans="1:17" x14ac:dyDescent="0.25">
      <c r="A4363" s="4">
        <v>30001107</v>
      </c>
      <c r="B4363" s="4"/>
      <c r="C4363" s="3">
        <v>330270</v>
      </c>
      <c r="D4363" s="11"/>
      <c r="E4363" s="4" t="s">
        <v>24</v>
      </c>
      <c r="F4363" s="4" t="s">
        <v>18</v>
      </c>
      <c r="G4363" s="4" t="s">
        <v>19</v>
      </c>
      <c r="H4363" s="4" t="s">
        <v>20</v>
      </c>
      <c r="I4363" s="5">
        <v>4145091.3</v>
      </c>
      <c r="J4363" s="5">
        <v>319379.28476831922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 t="s">
        <v>21</v>
      </c>
      <c r="Q4363" s="12" t="s">
        <v>22</v>
      </c>
    </row>
    <row r="4364" spans="1:17" x14ac:dyDescent="0.25">
      <c r="A4364" s="4">
        <v>30001068</v>
      </c>
      <c r="B4364" s="4"/>
      <c r="C4364" s="3">
        <v>330178</v>
      </c>
      <c r="D4364" s="11"/>
      <c r="E4364" s="4" t="s">
        <v>24</v>
      </c>
      <c r="F4364" s="4" t="s">
        <v>18</v>
      </c>
      <c r="G4364" s="4" t="s">
        <v>19</v>
      </c>
      <c r="H4364" s="4" t="s">
        <v>20</v>
      </c>
      <c r="I4364" s="5">
        <v>1835273.98</v>
      </c>
      <c r="J4364" s="5">
        <v>141407.86020474543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 t="s">
        <v>21</v>
      </c>
      <c r="Q4364" s="12" t="s">
        <v>22</v>
      </c>
    </row>
    <row r="4365" spans="1:17" x14ac:dyDescent="0.25">
      <c r="A4365" s="4">
        <v>30001117</v>
      </c>
      <c r="B4365" s="4"/>
      <c r="C4365" s="3">
        <v>313548</v>
      </c>
      <c r="D4365" s="11"/>
      <c r="E4365" s="4" t="s">
        <v>27</v>
      </c>
      <c r="F4365" s="4" t="s">
        <v>18</v>
      </c>
      <c r="G4365" s="4" t="s">
        <v>19</v>
      </c>
      <c r="H4365" s="4" t="s">
        <v>25</v>
      </c>
      <c r="I4365" s="5">
        <v>12205.46</v>
      </c>
      <c r="J4365" s="5">
        <v>12205.46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 t="s">
        <v>21</v>
      </c>
      <c r="Q4365" s="12" t="s">
        <v>44</v>
      </c>
    </row>
    <row r="4366" spans="1:17" x14ac:dyDescent="0.25">
      <c r="A4366" s="4">
        <v>30001085</v>
      </c>
      <c r="B4366" s="4"/>
      <c r="C4366" s="3">
        <v>313548</v>
      </c>
      <c r="D4366" s="11"/>
      <c r="E4366" s="4" t="s">
        <v>27</v>
      </c>
      <c r="F4366" s="4" t="s">
        <v>18</v>
      </c>
      <c r="G4366" s="4" t="s">
        <v>19</v>
      </c>
      <c r="H4366" s="4" t="s">
        <v>25</v>
      </c>
      <c r="I4366" s="5">
        <v>76813.37</v>
      </c>
      <c r="J4366" s="5">
        <v>76813.37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 t="s">
        <v>21</v>
      </c>
      <c r="Q4366" s="12" t="s">
        <v>44</v>
      </c>
    </row>
    <row r="4367" spans="1:17" x14ac:dyDescent="0.25">
      <c r="A4367" s="4">
        <v>30001086</v>
      </c>
      <c r="B4367" s="4"/>
      <c r="C4367" s="3">
        <v>313548</v>
      </c>
      <c r="D4367" s="11"/>
      <c r="E4367" s="4" t="s">
        <v>27</v>
      </c>
      <c r="F4367" s="4" t="s">
        <v>18</v>
      </c>
      <c r="G4367" s="4" t="s">
        <v>19</v>
      </c>
      <c r="H4367" s="4" t="s">
        <v>25</v>
      </c>
      <c r="I4367" s="5">
        <v>76813.37</v>
      </c>
      <c r="J4367" s="5">
        <v>76813.37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 t="s">
        <v>21</v>
      </c>
      <c r="Q4367" s="12" t="s">
        <v>44</v>
      </c>
    </row>
    <row r="4368" spans="1:17" x14ac:dyDescent="0.25">
      <c r="A4368" s="4">
        <v>30000913</v>
      </c>
      <c r="B4368" s="4"/>
      <c r="C4368" s="3">
        <v>317007</v>
      </c>
      <c r="D4368" s="11"/>
      <c r="E4368" s="4" t="s">
        <v>24</v>
      </c>
      <c r="F4368" s="4" t="s">
        <v>18</v>
      </c>
      <c r="G4368" s="4" t="s">
        <v>19</v>
      </c>
      <c r="H4368" s="4" t="s">
        <v>25</v>
      </c>
      <c r="I4368" s="5">
        <v>277154.12</v>
      </c>
      <c r="J4368" s="5">
        <v>277154.12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 t="s">
        <v>21</v>
      </c>
      <c r="Q4368" s="12" t="s">
        <v>28</v>
      </c>
    </row>
    <row r="4369" spans="1:17" x14ac:dyDescent="0.25">
      <c r="A4369" s="4">
        <v>30001095</v>
      </c>
      <c r="B4369" s="4"/>
      <c r="C4369" s="3">
        <v>313548</v>
      </c>
      <c r="D4369" s="11"/>
      <c r="E4369" s="4" t="s">
        <v>27</v>
      </c>
      <c r="F4369" s="4" t="s">
        <v>18</v>
      </c>
      <c r="G4369" s="4" t="s">
        <v>19</v>
      </c>
      <c r="H4369" s="4" t="s">
        <v>25</v>
      </c>
      <c r="I4369" s="5">
        <v>23874.48</v>
      </c>
      <c r="J4369" s="5">
        <v>23874.48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 t="s">
        <v>21</v>
      </c>
      <c r="Q4369" s="12" t="s">
        <v>44</v>
      </c>
    </row>
    <row r="4370" spans="1:17" x14ac:dyDescent="0.25">
      <c r="A4370" s="4">
        <v>30001102</v>
      </c>
      <c r="B4370" s="4"/>
      <c r="C4370" s="3">
        <v>313548</v>
      </c>
      <c r="D4370" s="11"/>
      <c r="E4370" s="4" t="s">
        <v>27</v>
      </c>
      <c r="F4370" s="4" t="s">
        <v>18</v>
      </c>
      <c r="G4370" s="4" t="s">
        <v>19</v>
      </c>
      <c r="H4370" s="4" t="s">
        <v>25</v>
      </c>
      <c r="I4370" s="5">
        <v>14221.16</v>
      </c>
      <c r="J4370" s="5">
        <v>14221.16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 t="s">
        <v>21</v>
      </c>
      <c r="Q4370" s="12" t="s">
        <v>44</v>
      </c>
    </row>
    <row r="4371" spans="1:17" x14ac:dyDescent="0.25">
      <c r="A4371" s="4">
        <v>30001157</v>
      </c>
      <c r="B4371" s="4"/>
      <c r="C4371" s="3">
        <v>313548</v>
      </c>
      <c r="D4371" s="11"/>
      <c r="E4371" s="4" t="s">
        <v>27</v>
      </c>
      <c r="F4371" s="4" t="s">
        <v>18</v>
      </c>
      <c r="G4371" s="4" t="s">
        <v>19</v>
      </c>
      <c r="H4371" s="4" t="s">
        <v>25</v>
      </c>
      <c r="I4371" s="5">
        <v>203108.91</v>
      </c>
      <c r="J4371" s="5">
        <v>203108.91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 t="s">
        <v>21</v>
      </c>
      <c r="Q4371" s="12" t="s">
        <v>44</v>
      </c>
    </row>
    <row r="4372" spans="1:17" x14ac:dyDescent="0.25">
      <c r="A4372" s="4">
        <v>30001156</v>
      </c>
      <c r="B4372" s="4"/>
      <c r="C4372" s="3">
        <v>313548</v>
      </c>
      <c r="D4372" s="11"/>
      <c r="E4372" s="4" t="s">
        <v>27</v>
      </c>
      <c r="F4372" s="4" t="s">
        <v>18</v>
      </c>
      <c r="G4372" s="4" t="s">
        <v>19</v>
      </c>
      <c r="H4372" s="4" t="s">
        <v>25</v>
      </c>
      <c r="I4372" s="5">
        <v>203108.91</v>
      </c>
      <c r="J4372" s="5">
        <v>203108.91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 t="s">
        <v>21</v>
      </c>
      <c r="Q4372" s="12" t="s">
        <v>44</v>
      </c>
    </row>
    <row r="4373" spans="1:17" x14ac:dyDescent="0.25">
      <c r="A4373" s="4">
        <v>30000928</v>
      </c>
      <c r="B4373" s="4"/>
      <c r="C4373" s="3">
        <v>313205</v>
      </c>
      <c r="D4373" s="11"/>
      <c r="E4373" s="4" t="s">
        <v>24</v>
      </c>
      <c r="F4373" s="4" t="s">
        <v>18</v>
      </c>
      <c r="G4373" s="4" t="s">
        <v>19</v>
      </c>
      <c r="H4373" s="4" t="s">
        <v>25</v>
      </c>
      <c r="I4373" s="5">
        <v>167996.73</v>
      </c>
      <c r="J4373" s="5">
        <v>167996.73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 t="s">
        <v>21</v>
      </c>
      <c r="Q4373" s="12" t="s">
        <v>28</v>
      </c>
    </row>
    <row r="4374" spans="1:17" x14ac:dyDescent="0.25">
      <c r="A4374" s="4">
        <v>30001035</v>
      </c>
      <c r="B4374" s="4"/>
      <c r="C4374" s="3">
        <v>318249</v>
      </c>
      <c r="D4374" s="11"/>
      <c r="E4374" s="4" t="s">
        <v>24</v>
      </c>
      <c r="F4374" s="4" t="s">
        <v>18</v>
      </c>
      <c r="G4374" s="4" t="s">
        <v>19</v>
      </c>
      <c r="H4374" s="4" t="s">
        <v>20</v>
      </c>
      <c r="I4374" s="5">
        <v>1241722.45</v>
      </c>
      <c r="J4374" s="5">
        <v>95674.71480345077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 t="s">
        <v>21</v>
      </c>
      <c r="Q4374" s="12" t="s">
        <v>22</v>
      </c>
    </row>
    <row r="4375" spans="1:17" x14ac:dyDescent="0.25">
      <c r="A4375" s="4">
        <v>30000522</v>
      </c>
      <c r="B4375" s="4"/>
      <c r="C4375" s="3">
        <v>331009</v>
      </c>
      <c r="D4375" s="11"/>
      <c r="E4375" s="4" t="s">
        <v>24</v>
      </c>
      <c r="F4375" s="4" t="s">
        <v>18</v>
      </c>
      <c r="G4375" s="4" t="s">
        <v>19</v>
      </c>
      <c r="H4375" s="4" t="s">
        <v>25</v>
      </c>
      <c r="I4375" s="5">
        <v>154726.64000000001</v>
      </c>
      <c r="J4375" s="5">
        <v>154726.64000000001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 t="s">
        <v>21</v>
      </c>
      <c r="Q4375" s="12" t="s">
        <v>41</v>
      </c>
    </row>
    <row r="4376" spans="1:17" x14ac:dyDescent="0.25">
      <c r="A4376" s="4">
        <v>30000974</v>
      </c>
      <c r="B4376" s="4"/>
      <c r="C4376" s="3">
        <v>332118</v>
      </c>
      <c r="D4376" s="11"/>
      <c r="E4376" s="4" t="s">
        <v>24</v>
      </c>
      <c r="F4376" s="4" t="s">
        <v>18</v>
      </c>
      <c r="G4376" s="4" t="s">
        <v>19</v>
      </c>
      <c r="H4376" s="4" t="s">
        <v>20</v>
      </c>
      <c r="I4376" s="5">
        <v>4051967.54</v>
      </c>
      <c r="J4376" s="5">
        <v>312204.09905799804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 t="s">
        <v>21</v>
      </c>
      <c r="Q4376" s="12" t="s">
        <v>22</v>
      </c>
    </row>
    <row r="4377" spans="1:17" x14ac:dyDescent="0.25">
      <c r="A4377" s="4">
        <v>30000970</v>
      </c>
      <c r="B4377" s="4"/>
      <c r="C4377" s="3">
        <v>313166</v>
      </c>
      <c r="D4377" s="11"/>
      <c r="E4377" s="4" t="s">
        <v>24</v>
      </c>
      <c r="F4377" s="4" t="s">
        <v>18</v>
      </c>
      <c r="G4377" s="4" t="s">
        <v>19</v>
      </c>
      <c r="H4377" s="4" t="s">
        <v>20</v>
      </c>
      <c r="I4377" s="5">
        <v>3408081.28</v>
      </c>
      <c r="J4377" s="5">
        <v>262592.66270894872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 t="s">
        <v>21</v>
      </c>
      <c r="Q4377" s="12" t="s">
        <v>22</v>
      </c>
    </row>
    <row r="4378" spans="1:17" x14ac:dyDescent="0.25">
      <c r="A4378" s="4">
        <v>30001064</v>
      </c>
      <c r="B4378" s="4"/>
      <c r="C4378" s="3">
        <v>309847</v>
      </c>
      <c r="D4378" s="11"/>
      <c r="E4378" s="4" t="s">
        <v>27</v>
      </c>
      <c r="F4378" s="4" t="s">
        <v>18</v>
      </c>
      <c r="G4378" s="4" t="s">
        <v>19</v>
      </c>
      <c r="H4378" s="4" t="s">
        <v>25</v>
      </c>
      <c r="I4378" s="5">
        <v>1528950.12</v>
      </c>
      <c r="J4378" s="5">
        <v>1528950.12</v>
      </c>
      <c r="K4378" s="5">
        <v>0</v>
      </c>
      <c r="L4378" s="5">
        <v>0</v>
      </c>
      <c r="M4378" s="5">
        <v>0</v>
      </c>
      <c r="N4378" s="5">
        <v>0</v>
      </c>
      <c r="O4378" s="5">
        <v>0</v>
      </c>
      <c r="P4378" s="5" t="s">
        <v>21</v>
      </c>
      <c r="Q4378" s="12" t="s">
        <v>22</v>
      </c>
    </row>
    <row r="4379" spans="1:17" x14ac:dyDescent="0.25">
      <c r="A4379" s="4">
        <v>30001164</v>
      </c>
      <c r="B4379" s="4"/>
      <c r="C4379" s="3">
        <v>314798</v>
      </c>
      <c r="D4379" s="11"/>
      <c r="E4379" s="4" t="s">
        <v>27</v>
      </c>
      <c r="F4379" s="4" t="s">
        <v>18</v>
      </c>
      <c r="G4379" s="4" t="s">
        <v>19</v>
      </c>
      <c r="H4379" s="4" t="s">
        <v>25</v>
      </c>
      <c r="I4379" s="5">
        <v>209279.53</v>
      </c>
      <c r="J4379" s="5">
        <v>209279.53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 t="s">
        <v>21</v>
      </c>
      <c r="Q4379" s="12" t="s">
        <v>28</v>
      </c>
    </row>
    <row r="4380" spans="1:17" x14ac:dyDescent="0.25">
      <c r="A4380" s="4">
        <v>30001108</v>
      </c>
      <c r="B4380" s="4"/>
      <c r="C4380" s="3">
        <v>313548</v>
      </c>
      <c r="D4380" s="11"/>
      <c r="E4380" s="4" t="s">
        <v>27</v>
      </c>
      <c r="F4380" s="4" t="s">
        <v>18</v>
      </c>
      <c r="G4380" s="4" t="s">
        <v>19</v>
      </c>
      <c r="H4380" s="4" t="s">
        <v>25</v>
      </c>
      <c r="I4380" s="5">
        <v>11178.95</v>
      </c>
      <c r="J4380" s="5">
        <v>11178.95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 t="s">
        <v>21</v>
      </c>
      <c r="Q4380" s="12" t="s">
        <v>44</v>
      </c>
    </row>
    <row r="4381" spans="1:17" x14ac:dyDescent="0.25">
      <c r="A4381" s="4">
        <v>30000069</v>
      </c>
      <c r="B4381" s="4"/>
      <c r="C4381" s="3">
        <v>316779</v>
      </c>
      <c r="D4381" s="11"/>
      <c r="E4381" s="4" t="s">
        <v>24</v>
      </c>
      <c r="F4381" s="4" t="s">
        <v>18</v>
      </c>
      <c r="G4381" s="4" t="s">
        <v>19</v>
      </c>
      <c r="H4381" s="4" t="s">
        <v>25</v>
      </c>
      <c r="I4381" s="5">
        <v>323671.05</v>
      </c>
      <c r="J4381" s="5">
        <v>323671.05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 t="s">
        <v>21</v>
      </c>
      <c r="Q4381" s="12" t="s">
        <v>22</v>
      </c>
    </row>
    <row r="4382" spans="1:17" x14ac:dyDescent="0.25">
      <c r="A4382" s="4">
        <v>30001094</v>
      </c>
      <c r="B4382" s="4"/>
      <c r="C4382" s="3">
        <v>313548</v>
      </c>
      <c r="D4382" s="11"/>
      <c r="E4382" s="4" t="s">
        <v>27</v>
      </c>
      <c r="F4382" s="4" t="s">
        <v>18</v>
      </c>
      <c r="G4382" s="4" t="s">
        <v>19</v>
      </c>
      <c r="H4382" s="4" t="s">
        <v>25</v>
      </c>
      <c r="I4382" s="5">
        <v>23874.48</v>
      </c>
      <c r="J4382" s="5">
        <v>23874.48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 t="s">
        <v>21</v>
      </c>
      <c r="Q4382" s="12" t="s">
        <v>44</v>
      </c>
    </row>
    <row r="4383" spans="1:17" x14ac:dyDescent="0.25">
      <c r="A4383" s="4">
        <v>30001090</v>
      </c>
      <c r="B4383" s="4"/>
      <c r="C4383" s="3">
        <v>313548</v>
      </c>
      <c r="D4383" s="11"/>
      <c r="E4383" s="4" t="s">
        <v>27</v>
      </c>
      <c r="F4383" s="4" t="s">
        <v>18</v>
      </c>
      <c r="G4383" s="4" t="s">
        <v>19</v>
      </c>
      <c r="H4383" s="4" t="s">
        <v>25</v>
      </c>
      <c r="I4383" s="5">
        <v>76813.37</v>
      </c>
      <c r="J4383" s="5">
        <v>76813.37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 t="s">
        <v>21</v>
      </c>
      <c r="Q4383" s="12" t="s">
        <v>44</v>
      </c>
    </row>
    <row r="4384" spans="1:17" x14ac:dyDescent="0.25">
      <c r="A4384" s="4">
        <v>30001158</v>
      </c>
      <c r="B4384" s="4"/>
      <c r="C4384" s="3">
        <v>313548</v>
      </c>
      <c r="D4384" s="11"/>
      <c r="E4384" s="4" t="s">
        <v>27</v>
      </c>
      <c r="F4384" s="4" t="s">
        <v>18</v>
      </c>
      <c r="G4384" s="4" t="s">
        <v>19</v>
      </c>
      <c r="H4384" s="4" t="s">
        <v>25</v>
      </c>
      <c r="I4384" s="5">
        <v>203108.91</v>
      </c>
      <c r="J4384" s="5">
        <v>203108.91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 t="s">
        <v>21</v>
      </c>
      <c r="Q4384" s="12" t="s">
        <v>44</v>
      </c>
    </row>
    <row r="4385" spans="1:17" x14ac:dyDescent="0.25">
      <c r="A4385" s="4">
        <v>30000896</v>
      </c>
      <c r="B4385" s="4"/>
      <c r="C4385" s="3">
        <v>326589</v>
      </c>
      <c r="D4385" s="11"/>
      <c r="E4385" s="4" t="s">
        <v>24</v>
      </c>
      <c r="F4385" s="4" t="s">
        <v>18</v>
      </c>
      <c r="G4385" s="4" t="s">
        <v>19</v>
      </c>
      <c r="H4385" s="4" t="s">
        <v>20</v>
      </c>
      <c r="I4385" s="5">
        <v>3449557.65</v>
      </c>
      <c r="J4385" s="5">
        <v>265788.41701848258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 t="s">
        <v>21</v>
      </c>
      <c r="Q4385" s="12" t="s">
        <v>22</v>
      </c>
    </row>
    <row r="4386" spans="1:17" x14ac:dyDescent="0.25">
      <c r="A4386" s="4">
        <v>30001093</v>
      </c>
      <c r="B4386" s="4"/>
      <c r="C4386" s="3">
        <v>313548</v>
      </c>
      <c r="D4386" s="11"/>
      <c r="E4386" s="4" t="s">
        <v>27</v>
      </c>
      <c r="F4386" s="4" t="s">
        <v>18</v>
      </c>
      <c r="G4386" s="4" t="s">
        <v>19</v>
      </c>
      <c r="H4386" s="4" t="s">
        <v>25</v>
      </c>
      <c r="I4386" s="5">
        <v>25744.69</v>
      </c>
      <c r="J4386" s="5">
        <v>25744.69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 t="s">
        <v>21</v>
      </c>
      <c r="Q4386" s="12" t="s">
        <v>44</v>
      </c>
    </row>
    <row r="4387" spans="1:17" x14ac:dyDescent="0.25">
      <c r="A4387" s="4">
        <v>30001114</v>
      </c>
      <c r="B4387" s="4"/>
      <c r="C4387" s="3">
        <v>313548</v>
      </c>
      <c r="D4387" s="11"/>
      <c r="E4387" s="4" t="s">
        <v>27</v>
      </c>
      <c r="F4387" s="4" t="s">
        <v>18</v>
      </c>
      <c r="G4387" s="4" t="s">
        <v>19</v>
      </c>
      <c r="H4387" s="4" t="s">
        <v>25</v>
      </c>
      <c r="I4387" s="5">
        <v>11178.95</v>
      </c>
      <c r="J4387" s="5">
        <v>11178.95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 t="s">
        <v>21</v>
      </c>
      <c r="Q4387" s="12" t="s">
        <v>44</v>
      </c>
    </row>
    <row r="4388" spans="1:17" x14ac:dyDescent="0.25">
      <c r="A4388" s="4">
        <v>30000798</v>
      </c>
      <c r="B4388" s="4"/>
      <c r="C4388" s="3">
        <v>313520</v>
      </c>
      <c r="D4388" s="11"/>
      <c r="E4388" s="4" t="s">
        <v>24</v>
      </c>
      <c r="F4388" s="4" t="s">
        <v>18</v>
      </c>
      <c r="G4388" s="4" t="s">
        <v>19</v>
      </c>
      <c r="H4388" s="4" t="s">
        <v>25</v>
      </c>
      <c r="I4388" s="5">
        <v>156945.19</v>
      </c>
      <c r="J4388" s="5">
        <v>156945.19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 t="s">
        <v>21</v>
      </c>
      <c r="Q4388" s="12" t="s">
        <v>28</v>
      </c>
    </row>
    <row r="4389" spans="1:17" x14ac:dyDescent="0.25">
      <c r="A4389" s="4">
        <v>30001096</v>
      </c>
      <c r="B4389" s="4"/>
      <c r="C4389" s="3">
        <v>310580</v>
      </c>
      <c r="D4389" s="11"/>
      <c r="E4389" s="4" t="s">
        <v>24</v>
      </c>
      <c r="F4389" s="4" t="s">
        <v>18</v>
      </c>
      <c r="G4389" s="4" t="s">
        <v>19</v>
      </c>
      <c r="H4389" s="4" t="s">
        <v>25</v>
      </c>
      <c r="I4389" s="5">
        <v>1829893.19</v>
      </c>
      <c r="J4389" s="5">
        <v>1829893.19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 t="s">
        <v>21</v>
      </c>
      <c r="Q4389" s="12" t="s">
        <v>22</v>
      </c>
    </row>
    <row r="4390" spans="1:17" x14ac:dyDescent="0.25">
      <c r="A4390" s="4">
        <v>30000785</v>
      </c>
      <c r="B4390" s="4"/>
      <c r="C4390" s="3">
        <v>327086</v>
      </c>
      <c r="D4390" s="11"/>
      <c r="E4390" s="4" t="s">
        <v>24</v>
      </c>
      <c r="F4390" s="4" t="s">
        <v>18</v>
      </c>
      <c r="G4390" s="4" t="s">
        <v>19</v>
      </c>
      <c r="H4390" s="4" t="s">
        <v>20</v>
      </c>
      <c r="I4390" s="5">
        <v>430808.39</v>
      </c>
      <c r="J4390" s="5">
        <v>33193.786460238189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 t="s">
        <v>21</v>
      </c>
      <c r="Q4390" s="12" t="s">
        <v>22</v>
      </c>
    </row>
    <row r="4391" spans="1:17" x14ac:dyDescent="0.25">
      <c r="A4391" s="4">
        <v>30001142</v>
      </c>
      <c r="B4391" s="4"/>
      <c r="C4391" s="3">
        <v>308894</v>
      </c>
      <c r="D4391" s="11"/>
      <c r="E4391" s="4" t="s">
        <v>24</v>
      </c>
      <c r="F4391" s="4" t="s">
        <v>18</v>
      </c>
      <c r="G4391" s="4" t="s">
        <v>19</v>
      </c>
      <c r="H4391" s="4" t="s">
        <v>20</v>
      </c>
      <c r="I4391" s="5">
        <v>1024255.75</v>
      </c>
      <c r="J4391" s="5">
        <v>78918.905563030276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 t="s">
        <v>21</v>
      </c>
      <c r="Q4391" s="12" t="s">
        <v>22</v>
      </c>
    </row>
    <row r="4392" spans="1:17" x14ac:dyDescent="0.25">
      <c r="A4392" s="4">
        <v>30000997</v>
      </c>
      <c r="B4392" s="4"/>
      <c r="C4392" s="3">
        <v>332142</v>
      </c>
      <c r="D4392" s="11"/>
      <c r="E4392" s="4" t="s">
        <v>24</v>
      </c>
      <c r="F4392" s="4" t="s">
        <v>18</v>
      </c>
      <c r="G4392" s="4" t="s">
        <v>19</v>
      </c>
      <c r="H4392" s="4" t="s">
        <v>20</v>
      </c>
      <c r="I4392" s="5">
        <v>1093950</v>
      </c>
      <c r="J4392" s="5">
        <v>84288.84752726744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 t="s">
        <v>21</v>
      </c>
      <c r="Q4392" s="12" t="s">
        <v>22</v>
      </c>
    </row>
    <row r="4393" spans="1:17" x14ac:dyDescent="0.25">
      <c r="A4393" s="4">
        <v>30001109</v>
      </c>
      <c r="B4393" s="4"/>
      <c r="C4393" s="3">
        <v>313548</v>
      </c>
      <c r="D4393" s="11"/>
      <c r="E4393" s="4" t="s">
        <v>27</v>
      </c>
      <c r="F4393" s="4" t="s">
        <v>18</v>
      </c>
      <c r="G4393" s="4" t="s">
        <v>19</v>
      </c>
      <c r="H4393" s="4" t="s">
        <v>25</v>
      </c>
      <c r="I4393" s="5">
        <v>11178.95</v>
      </c>
      <c r="J4393" s="5">
        <v>11178.95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 t="s">
        <v>21</v>
      </c>
      <c r="Q4393" s="12" t="s">
        <v>44</v>
      </c>
    </row>
    <row r="4394" spans="1:17" x14ac:dyDescent="0.25">
      <c r="A4394" s="4">
        <v>30000965</v>
      </c>
      <c r="B4394" s="4"/>
      <c r="C4394" s="3">
        <v>316076</v>
      </c>
      <c r="D4394" s="11"/>
      <c r="E4394" s="4" t="s">
        <v>24</v>
      </c>
      <c r="F4394" s="4" t="s">
        <v>18</v>
      </c>
      <c r="G4394" s="4" t="s">
        <v>19</v>
      </c>
      <c r="H4394" s="4" t="s">
        <v>25</v>
      </c>
      <c r="I4394" s="5">
        <v>2119031.7999999998</v>
      </c>
      <c r="J4394" s="5">
        <v>2119031.7999999998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 t="s">
        <v>21</v>
      </c>
      <c r="Q4394" s="12" t="s">
        <v>22</v>
      </c>
    </row>
    <row r="4395" spans="1:17" x14ac:dyDescent="0.25">
      <c r="A4395" s="4">
        <v>30000680</v>
      </c>
      <c r="B4395" s="4"/>
      <c r="C4395" s="3">
        <v>310310</v>
      </c>
      <c r="D4395" s="11"/>
      <c r="E4395" s="4" t="s">
        <v>24</v>
      </c>
      <c r="F4395" s="4" t="s">
        <v>18</v>
      </c>
      <c r="G4395" s="4" t="s">
        <v>19</v>
      </c>
      <c r="H4395" s="4" t="s">
        <v>25</v>
      </c>
      <c r="I4395" s="5">
        <v>2758979.38</v>
      </c>
      <c r="J4395" s="5">
        <v>2758979.38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 t="s">
        <v>21</v>
      </c>
      <c r="Q4395" s="12" t="s">
        <v>22</v>
      </c>
    </row>
    <row r="4396" spans="1:17" x14ac:dyDescent="0.25">
      <c r="A4396" s="4">
        <v>30001161</v>
      </c>
      <c r="B4396" s="4"/>
      <c r="C4396" s="3">
        <v>314798</v>
      </c>
      <c r="D4396" s="11"/>
      <c r="E4396" s="4" t="s">
        <v>27</v>
      </c>
      <c r="F4396" s="4" t="s">
        <v>18</v>
      </c>
      <c r="G4396" s="4" t="s">
        <v>19</v>
      </c>
      <c r="H4396" s="4" t="s">
        <v>25</v>
      </c>
      <c r="I4396" s="5">
        <v>109719.75</v>
      </c>
      <c r="J4396" s="5">
        <v>109719.75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 t="s">
        <v>21</v>
      </c>
      <c r="Q4396" s="12" t="s">
        <v>28</v>
      </c>
    </row>
    <row r="4397" spans="1:17" x14ac:dyDescent="0.25">
      <c r="A4397" s="4">
        <v>40000105</v>
      </c>
      <c r="B4397" s="4"/>
      <c r="C4397" s="3">
        <v>330491</v>
      </c>
      <c r="D4397" s="11"/>
      <c r="E4397" s="4" t="s">
        <v>24</v>
      </c>
      <c r="F4397" s="4" t="s">
        <v>18</v>
      </c>
      <c r="G4397" s="4" t="s">
        <v>19</v>
      </c>
      <c r="H4397" s="4" t="s">
        <v>25</v>
      </c>
      <c r="I4397" s="5">
        <v>73196.97</v>
      </c>
      <c r="J4397" s="5">
        <v>73196.97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 t="s">
        <v>21</v>
      </c>
      <c r="Q4397" s="12" t="s">
        <v>211</v>
      </c>
    </row>
    <row r="4398" spans="1:17" x14ac:dyDescent="0.25">
      <c r="A4398" s="4" t="s">
        <v>3655</v>
      </c>
      <c r="B4398" s="4"/>
      <c r="C4398" s="3">
        <v>320695</v>
      </c>
      <c r="D4398" s="11"/>
      <c r="E4398" s="4" t="s">
        <v>24</v>
      </c>
      <c r="F4398" s="4" t="s">
        <v>18</v>
      </c>
      <c r="G4398" s="4" t="s">
        <v>19</v>
      </c>
      <c r="H4398" s="4" t="s">
        <v>25</v>
      </c>
      <c r="I4398" s="5">
        <v>5816.67</v>
      </c>
      <c r="J4398" s="5">
        <v>5816.67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 t="s">
        <v>21</v>
      </c>
      <c r="Q4398" s="12" t="s">
        <v>211</v>
      </c>
    </row>
    <row r="4399" spans="1:17" x14ac:dyDescent="0.25">
      <c r="A4399" s="4">
        <v>40000006</v>
      </c>
      <c r="B4399" s="4"/>
      <c r="C4399" s="3">
        <v>320697</v>
      </c>
      <c r="D4399" s="11"/>
      <c r="E4399" s="4" t="s">
        <v>24</v>
      </c>
      <c r="F4399" s="4" t="s">
        <v>18</v>
      </c>
      <c r="G4399" s="4" t="s">
        <v>19</v>
      </c>
      <c r="H4399" s="4" t="s">
        <v>25</v>
      </c>
      <c r="I4399" s="5">
        <v>279455.78000000003</v>
      </c>
      <c r="J4399" s="5">
        <v>279455.78000000003</v>
      </c>
      <c r="K4399" s="5">
        <v>279455.78000000003</v>
      </c>
      <c r="L4399" s="5">
        <v>0</v>
      </c>
      <c r="M4399" s="5">
        <v>0</v>
      </c>
      <c r="N4399" s="5">
        <v>0</v>
      </c>
      <c r="O4399" s="5">
        <v>279455.78000000003</v>
      </c>
      <c r="P4399" s="5" t="s">
        <v>33</v>
      </c>
      <c r="Q4399" s="12" t="s">
        <v>211</v>
      </c>
    </row>
    <row r="4400" spans="1:17" x14ac:dyDescent="0.25">
      <c r="A4400" s="4" t="s">
        <v>3656</v>
      </c>
      <c r="B4400" s="4"/>
      <c r="C4400" s="3">
        <v>320695</v>
      </c>
      <c r="D4400" s="11"/>
      <c r="E4400" s="4" t="s">
        <v>62</v>
      </c>
      <c r="F4400" s="4" t="s">
        <v>18</v>
      </c>
      <c r="G4400" s="4" t="s">
        <v>19</v>
      </c>
      <c r="H4400" s="4" t="s">
        <v>25</v>
      </c>
      <c r="I4400" s="5">
        <v>98985.95</v>
      </c>
      <c r="J4400" s="5">
        <v>98985.95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 t="s">
        <v>21</v>
      </c>
      <c r="Q4400" s="12" t="s">
        <v>211</v>
      </c>
    </row>
    <row r="4401" spans="1:17" x14ac:dyDescent="0.25">
      <c r="A4401" s="4">
        <v>40000098</v>
      </c>
      <c r="B4401" s="4"/>
      <c r="C4401" s="3">
        <v>329922</v>
      </c>
      <c r="D4401" s="11"/>
      <c r="E4401" s="4" t="s">
        <v>24</v>
      </c>
      <c r="F4401" s="4" t="s">
        <v>18</v>
      </c>
      <c r="G4401" s="4" t="s">
        <v>19</v>
      </c>
      <c r="H4401" s="4" t="s">
        <v>25</v>
      </c>
      <c r="I4401" s="5">
        <v>49636.62</v>
      </c>
      <c r="J4401" s="5">
        <v>49636.62</v>
      </c>
      <c r="K4401" s="5">
        <v>0</v>
      </c>
      <c r="L4401" s="5">
        <v>0</v>
      </c>
      <c r="M4401" s="5">
        <v>0</v>
      </c>
      <c r="N4401" s="5">
        <v>0</v>
      </c>
      <c r="O4401" s="5">
        <v>0</v>
      </c>
      <c r="P4401" s="5" t="s">
        <v>21</v>
      </c>
      <c r="Q4401" s="12" t="s">
        <v>211</v>
      </c>
    </row>
    <row r="4402" spans="1:17" x14ac:dyDescent="0.25">
      <c r="A4402" s="4" t="s">
        <v>3657</v>
      </c>
      <c r="B4402" s="4"/>
      <c r="C4402" s="3">
        <v>320695</v>
      </c>
      <c r="D4402" s="11"/>
      <c r="E4402" s="4" t="s">
        <v>62</v>
      </c>
      <c r="F4402" s="4" t="s">
        <v>18</v>
      </c>
      <c r="G4402" s="4" t="s">
        <v>19</v>
      </c>
      <c r="H4402" s="4" t="s">
        <v>25</v>
      </c>
      <c r="I4402" s="5">
        <v>98985.95</v>
      </c>
      <c r="J4402" s="5">
        <v>98985.95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 t="s">
        <v>21</v>
      </c>
      <c r="Q4402" s="12" t="s">
        <v>211</v>
      </c>
    </row>
    <row r="4403" spans="1:17" x14ac:dyDescent="0.25">
      <c r="A4403" s="4" t="s">
        <v>3658</v>
      </c>
      <c r="B4403" s="4"/>
      <c r="C4403" s="3">
        <v>320695</v>
      </c>
      <c r="D4403" s="11"/>
      <c r="E4403" s="4" t="s">
        <v>62</v>
      </c>
      <c r="F4403" s="4" t="s">
        <v>18</v>
      </c>
      <c r="G4403" s="4" t="s">
        <v>19</v>
      </c>
      <c r="H4403" s="4" t="s">
        <v>25</v>
      </c>
      <c r="I4403" s="5">
        <v>229992.61</v>
      </c>
      <c r="J4403" s="5">
        <v>229992.61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 t="s">
        <v>21</v>
      </c>
      <c r="Q4403" s="12" t="s">
        <v>211</v>
      </c>
    </row>
    <row r="4404" spans="1:17" x14ac:dyDescent="0.25">
      <c r="A4404" s="4" t="s">
        <v>3659</v>
      </c>
      <c r="B4404" s="4"/>
      <c r="C4404" s="3">
        <v>320714</v>
      </c>
      <c r="D4404" s="11"/>
      <c r="E4404" s="4" t="s">
        <v>62</v>
      </c>
      <c r="F4404" s="4" t="s">
        <v>18</v>
      </c>
      <c r="G4404" s="4" t="s">
        <v>19</v>
      </c>
      <c r="H4404" s="4" t="s">
        <v>25</v>
      </c>
      <c r="I4404" s="5">
        <v>1989491.1596942269</v>
      </c>
      <c r="J4404" s="5">
        <v>1989491.1596942269</v>
      </c>
      <c r="K4404" s="5">
        <v>0</v>
      </c>
      <c r="L4404" s="5">
        <v>0</v>
      </c>
      <c r="M4404" s="5">
        <v>0</v>
      </c>
      <c r="N4404" s="5">
        <v>1989491.1596942269</v>
      </c>
      <c r="O4404" s="5">
        <v>1989491.1596942269</v>
      </c>
      <c r="P4404" s="5" t="s">
        <v>49</v>
      </c>
      <c r="Q4404" s="12" t="s">
        <v>211</v>
      </c>
    </row>
    <row r="4405" spans="1:17" x14ac:dyDescent="0.25">
      <c r="A4405" s="4" t="s">
        <v>3660</v>
      </c>
      <c r="B4405" s="4"/>
      <c r="C4405" s="3">
        <v>320723</v>
      </c>
      <c r="D4405" s="11"/>
      <c r="E4405" s="4" t="s">
        <v>17</v>
      </c>
      <c r="F4405" s="4" t="s">
        <v>18</v>
      </c>
      <c r="G4405" s="4" t="s">
        <v>19</v>
      </c>
      <c r="H4405" s="4" t="s">
        <v>25</v>
      </c>
      <c r="I4405" s="5">
        <v>406127.56</v>
      </c>
      <c r="J4405" s="5">
        <v>406127.56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 t="s">
        <v>21</v>
      </c>
      <c r="Q4405" s="12" t="s">
        <v>211</v>
      </c>
    </row>
    <row r="4406" spans="1:17" x14ac:dyDescent="0.25">
      <c r="A4406" s="4">
        <v>40000021</v>
      </c>
      <c r="B4406" s="4"/>
      <c r="C4406" s="3">
        <v>311622</v>
      </c>
      <c r="D4406" s="11"/>
      <c r="E4406" s="4" t="s">
        <v>24</v>
      </c>
      <c r="F4406" s="4" t="s">
        <v>18</v>
      </c>
      <c r="G4406" s="4" t="s">
        <v>19</v>
      </c>
      <c r="H4406" s="4" t="s">
        <v>25</v>
      </c>
      <c r="I4406" s="5">
        <v>60154.23</v>
      </c>
      <c r="J4406" s="5">
        <v>60154.23</v>
      </c>
      <c r="K4406" s="5">
        <v>60154.23</v>
      </c>
      <c r="L4406" s="5">
        <v>0</v>
      </c>
      <c r="M4406" s="5">
        <v>0</v>
      </c>
      <c r="N4406" s="5">
        <v>0</v>
      </c>
      <c r="O4406" s="5">
        <v>60154.23</v>
      </c>
      <c r="P4406" s="5" t="s">
        <v>33</v>
      </c>
      <c r="Q4406" s="12" t="s">
        <v>211</v>
      </c>
    </row>
    <row r="4407" spans="1:17" x14ac:dyDescent="0.25">
      <c r="A4407" s="4" t="s">
        <v>3661</v>
      </c>
      <c r="B4407" s="4"/>
      <c r="C4407" s="3">
        <v>320717</v>
      </c>
      <c r="D4407" s="11"/>
      <c r="E4407" s="4" t="s">
        <v>17</v>
      </c>
      <c r="F4407" s="4" t="s">
        <v>18</v>
      </c>
      <c r="G4407" s="4" t="s">
        <v>48</v>
      </c>
      <c r="H4407" s="4" t="s">
        <v>25</v>
      </c>
      <c r="I4407" s="5">
        <v>439721.73</v>
      </c>
      <c r="J4407" s="5">
        <v>439721.73</v>
      </c>
      <c r="K4407" s="5">
        <v>0</v>
      </c>
      <c r="L4407" s="5">
        <v>0</v>
      </c>
      <c r="M4407" s="5">
        <v>0</v>
      </c>
      <c r="N4407" s="5">
        <v>439721.73</v>
      </c>
      <c r="O4407" s="5">
        <v>439721.73</v>
      </c>
      <c r="P4407" s="5" t="s">
        <v>49</v>
      </c>
      <c r="Q4407" s="12" t="s">
        <v>211</v>
      </c>
    </row>
    <row r="4408" spans="1:17" x14ac:dyDescent="0.25">
      <c r="A4408" s="4">
        <v>40000022</v>
      </c>
      <c r="B4408" s="4"/>
      <c r="C4408" s="3">
        <v>320761</v>
      </c>
      <c r="D4408" s="11"/>
      <c r="E4408" s="4" t="s">
        <v>24</v>
      </c>
      <c r="F4408" s="4" t="s">
        <v>18</v>
      </c>
      <c r="G4408" s="4" t="s">
        <v>19</v>
      </c>
      <c r="H4408" s="4" t="s">
        <v>25</v>
      </c>
      <c r="I4408" s="5">
        <v>67158.03</v>
      </c>
      <c r="J4408" s="5">
        <v>67158.03</v>
      </c>
      <c r="K4408" s="5">
        <v>67158.03</v>
      </c>
      <c r="L4408" s="5">
        <v>0</v>
      </c>
      <c r="M4408" s="5">
        <v>0</v>
      </c>
      <c r="N4408" s="5">
        <v>0</v>
      </c>
      <c r="O4408" s="5">
        <v>67158.03</v>
      </c>
      <c r="P4408" s="5" t="s">
        <v>33</v>
      </c>
      <c r="Q4408" s="12" t="s">
        <v>211</v>
      </c>
    </row>
    <row r="4409" spans="1:17" x14ac:dyDescent="0.25">
      <c r="A4409" s="4" t="s">
        <v>3662</v>
      </c>
      <c r="B4409" s="4"/>
      <c r="C4409" s="3">
        <v>319116</v>
      </c>
      <c r="D4409" s="11"/>
      <c r="E4409" s="4" t="s">
        <v>17</v>
      </c>
      <c r="F4409" s="4" t="s">
        <v>18</v>
      </c>
      <c r="G4409" s="4" t="s">
        <v>19</v>
      </c>
      <c r="H4409" s="4" t="s">
        <v>25</v>
      </c>
      <c r="I4409" s="5">
        <v>1896597.42</v>
      </c>
      <c r="J4409" s="5">
        <v>1896597.42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 t="s">
        <v>21</v>
      </c>
      <c r="Q4409" s="12" t="s">
        <v>211</v>
      </c>
    </row>
    <row r="4410" spans="1:17" x14ac:dyDescent="0.25">
      <c r="A4410" s="4">
        <v>40000011</v>
      </c>
      <c r="B4410" s="4"/>
      <c r="C4410" s="3">
        <v>320703</v>
      </c>
      <c r="D4410" s="11"/>
      <c r="E4410" s="4" t="s">
        <v>24</v>
      </c>
      <c r="F4410" s="4" t="s">
        <v>18</v>
      </c>
      <c r="G4410" s="4" t="s">
        <v>19</v>
      </c>
      <c r="H4410" s="4" t="s">
        <v>25</v>
      </c>
      <c r="I4410" s="5">
        <v>228919.86</v>
      </c>
      <c r="J4410" s="5">
        <v>228919.86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 t="s">
        <v>21</v>
      </c>
      <c r="Q4410" s="12" t="s">
        <v>211</v>
      </c>
    </row>
    <row r="4411" spans="1:17" x14ac:dyDescent="0.25">
      <c r="A4411" s="4" t="s">
        <v>3663</v>
      </c>
      <c r="B4411" s="4"/>
      <c r="C4411" s="3">
        <v>320695</v>
      </c>
      <c r="D4411" s="11"/>
      <c r="E4411" s="4" t="s">
        <v>62</v>
      </c>
      <c r="F4411" s="4" t="s">
        <v>18</v>
      </c>
      <c r="G4411" s="4" t="s">
        <v>19</v>
      </c>
      <c r="H4411" s="4" t="s">
        <v>25</v>
      </c>
      <c r="I4411" s="5">
        <v>41977.81</v>
      </c>
      <c r="J4411" s="5">
        <v>41977.81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 t="s">
        <v>21</v>
      </c>
      <c r="Q4411" s="12" t="s">
        <v>211</v>
      </c>
    </row>
    <row r="4412" spans="1:17" x14ac:dyDescent="0.25">
      <c r="A4412" s="4" t="s">
        <v>3664</v>
      </c>
      <c r="B4412" s="4"/>
      <c r="C4412" s="3">
        <v>320695</v>
      </c>
      <c r="D4412" s="11"/>
      <c r="E4412" s="4" t="s">
        <v>62</v>
      </c>
      <c r="F4412" s="4" t="s">
        <v>18</v>
      </c>
      <c r="G4412" s="4" t="s">
        <v>19</v>
      </c>
      <c r="H4412" s="4" t="s">
        <v>25</v>
      </c>
      <c r="I4412" s="5">
        <v>212975.1</v>
      </c>
      <c r="J4412" s="5">
        <v>212975.1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 t="s">
        <v>21</v>
      </c>
      <c r="Q4412" s="12" t="s">
        <v>211</v>
      </c>
    </row>
    <row r="4413" spans="1:17" x14ac:dyDescent="0.25">
      <c r="A4413" s="4">
        <v>40000005</v>
      </c>
      <c r="B4413" s="4"/>
      <c r="C4413" s="3">
        <v>320755</v>
      </c>
      <c r="D4413" s="11"/>
      <c r="E4413" s="4" t="s">
        <v>24</v>
      </c>
      <c r="F4413" s="4" t="s">
        <v>18</v>
      </c>
      <c r="G4413" s="4" t="s">
        <v>19</v>
      </c>
      <c r="H4413" s="4" t="s">
        <v>25</v>
      </c>
      <c r="I4413" s="5">
        <v>279388.32</v>
      </c>
      <c r="J4413" s="5">
        <v>279388.32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 t="s">
        <v>21</v>
      </c>
      <c r="Q4413" s="12" t="s">
        <v>211</v>
      </c>
    </row>
    <row r="4414" spans="1:17" x14ac:dyDescent="0.25">
      <c r="A4414" s="4">
        <v>40000024</v>
      </c>
      <c r="B4414" s="4"/>
      <c r="C4414" s="3">
        <v>320638</v>
      </c>
      <c r="D4414" s="11"/>
      <c r="E4414" s="4" t="s">
        <v>24</v>
      </c>
      <c r="F4414" s="4" t="s">
        <v>18</v>
      </c>
      <c r="G4414" s="4" t="s">
        <v>19</v>
      </c>
      <c r="H4414" s="4" t="s">
        <v>25</v>
      </c>
      <c r="I4414" s="5">
        <v>184641.66</v>
      </c>
      <c r="J4414" s="5">
        <v>184641.66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 t="s">
        <v>21</v>
      </c>
      <c r="Q4414" s="12" t="s">
        <v>211</v>
      </c>
    </row>
    <row r="4415" spans="1:17" x14ac:dyDescent="0.25">
      <c r="A4415" s="4">
        <v>40000025</v>
      </c>
      <c r="B4415" s="4"/>
      <c r="C4415" s="3">
        <v>319116</v>
      </c>
      <c r="D4415" s="11"/>
      <c r="E4415" s="4" t="s">
        <v>24</v>
      </c>
      <c r="F4415" s="4" t="s">
        <v>18</v>
      </c>
      <c r="G4415" s="4" t="s">
        <v>19</v>
      </c>
      <c r="H4415" s="4" t="s">
        <v>25</v>
      </c>
      <c r="I4415" s="5">
        <v>370064.12</v>
      </c>
      <c r="J4415" s="5">
        <v>370064.12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 t="s">
        <v>21</v>
      </c>
      <c r="Q4415" s="12" t="s">
        <v>211</v>
      </c>
    </row>
    <row r="4416" spans="1:17" x14ac:dyDescent="0.25">
      <c r="A4416" s="4">
        <v>40000019</v>
      </c>
      <c r="B4416" s="4"/>
      <c r="C4416" s="3">
        <v>320755</v>
      </c>
      <c r="D4416" s="11"/>
      <c r="E4416" s="4" t="s">
        <v>24</v>
      </c>
      <c r="F4416" s="4" t="s">
        <v>18</v>
      </c>
      <c r="G4416" s="4" t="s">
        <v>19</v>
      </c>
      <c r="H4416" s="4" t="s">
        <v>25</v>
      </c>
      <c r="I4416" s="5">
        <v>126661.67</v>
      </c>
      <c r="J4416" s="5">
        <v>126661.67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 t="s">
        <v>21</v>
      </c>
      <c r="Q4416" s="12" t="s">
        <v>211</v>
      </c>
    </row>
    <row r="4417" spans="1:17" x14ac:dyDescent="0.25">
      <c r="A4417" s="4">
        <v>40000007</v>
      </c>
      <c r="B4417" s="4"/>
      <c r="C4417" s="3">
        <v>322530</v>
      </c>
      <c r="D4417" s="11"/>
      <c r="E4417" s="4" t="s">
        <v>24</v>
      </c>
      <c r="F4417" s="4" t="s">
        <v>18</v>
      </c>
      <c r="G4417" s="4" t="s">
        <v>19</v>
      </c>
      <c r="H4417" s="4" t="s">
        <v>25</v>
      </c>
      <c r="I4417" s="5">
        <v>19559.62</v>
      </c>
      <c r="J4417" s="5">
        <v>19559.62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 t="s">
        <v>21</v>
      </c>
      <c r="Q4417" s="12" t="s">
        <v>211</v>
      </c>
    </row>
    <row r="4418" spans="1:17" x14ac:dyDescent="0.25">
      <c r="A4418" s="4" t="s">
        <v>3665</v>
      </c>
      <c r="B4418" s="4"/>
      <c r="C4418" s="3">
        <v>320695</v>
      </c>
      <c r="D4418" s="11"/>
      <c r="E4418" s="4" t="s">
        <v>62</v>
      </c>
      <c r="F4418" s="4" t="s">
        <v>18</v>
      </c>
      <c r="G4418" s="4" t="s">
        <v>19</v>
      </c>
      <c r="H4418" s="4" t="s">
        <v>25</v>
      </c>
      <c r="I4418" s="5">
        <v>229992.61</v>
      </c>
      <c r="J4418" s="5">
        <v>229992.61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 t="s">
        <v>21</v>
      </c>
      <c r="Q4418" s="12" t="s">
        <v>211</v>
      </c>
    </row>
    <row r="4419" spans="1:17" x14ac:dyDescent="0.25">
      <c r="A4419" s="4">
        <v>40000023</v>
      </c>
      <c r="B4419" s="4"/>
      <c r="C4419" s="3">
        <v>315808</v>
      </c>
      <c r="D4419" s="11"/>
      <c r="E4419" s="4" t="s">
        <v>24</v>
      </c>
      <c r="F4419" s="4" t="s">
        <v>18</v>
      </c>
      <c r="G4419" s="4" t="s">
        <v>19</v>
      </c>
      <c r="H4419" s="4" t="s">
        <v>25</v>
      </c>
      <c r="I4419" s="5">
        <v>162090.79</v>
      </c>
      <c r="J4419" s="5">
        <v>162090.79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 t="s">
        <v>21</v>
      </c>
      <c r="Q4419" s="12" t="s">
        <v>211</v>
      </c>
    </row>
    <row r="4420" spans="1:17" x14ac:dyDescent="0.25">
      <c r="A4420" s="4" t="s">
        <v>3666</v>
      </c>
      <c r="B4420" s="4"/>
      <c r="C4420" s="3">
        <v>320661</v>
      </c>
      <c r="D4420" s="11"/>
      <c r="E4420" s="4" t="s">
        <v>17</v>
      </c>
      <c r="F4420" s="4" t="s">
        <v>18</v>
      </c>
      <c r="G4420" s="4" t="s">
        <v>19</v>
      </c>
      <c r="H4420" s="4" t="s">
        <v>25</v>
      </c>
      <c r="I4420" s="5">
        <v>172128.73</v>
      </c>
      <c r="J4420" s="5">
        <v>172128.73</v>
      </c>
      <c r="K4420" s="5">
        <v>0</v>
      </c>
      <c r="L4420" s="5">
        <v>172128.73</v>
      </c>
      <c r="M4420" s="5">
        <v>0</v>
      </c>
      <c r="N4420" s="5">
        <v>0</v>
      </c>
      <c r="O4420" s="5">
        <v>172128.73</v>
      </c>
      <c r="P4420" s="5" t="s">
        <v>121</v>
      </c>
      <c r="Q4420" s="12" t="s">
        <v>211</v>
      </c>
    </row>
    <row r="4421" spans="1:17" x14ac:dyDescent="0.25">
      <c r="A4421" s="4">
        <v>40000020</v>
      </c>
      <c r="B4421" s="4"/>
      <c r="C4421" s="3">
        <v>320708</v>
      </c>
      <c r="D4421" s="11"/>
      <c r="E4421" s="4" t="s">
        <v>24</v>
      </c>
      <c r="F4421" s="4" t="s">
        <v>18</v>
      </c>
      <c r="G4421" s="4" t="s">
        <v>19</v>
      </c>
      <c r="H4421" s="4" t="s">
        <v>25</v>
      </c>
      <c r="I4421" s="5">
        <v>68747.820000000007</v>
      </c>
      <c r="J4421" s="5">
        <v>68747.820000000007</v>
      </c>
      <c r="K4421" s="2">
        <v>0</v>
      </c>
      <c r="L4421" s="5">
        <v>0</v>
      </c>
      <c r="M4421" s="5">
        <v>0</v>
      </c>
      <c r="N4421" s="5">
        <v>0</v>
      </c>
      <c r="O4421" s="5">
        <v>0</v>
      </c>
      <c r="P4421" s="5" t="s">
        <v>21</v>
      </c>
      <c r="Q4421" s="12" t="s">
        <v>211</v>
      </c>
    </row>
    <row r="4422" spans="1:17" x14ac:dyDescent="0.25">
      <c r="A4422" s="4" t="s">
        <v>3667</v>
      </c>
      <c r="B4422" s="4"/>
      <c r="C4422" s="3">
        <v>319116</v>
      </c>
      <c r="D4422" s="11"/>
      <c r="E4422" s="4" t="s">
        <v>17</v>
      </c>
      <c r="F4422" s="4" t="s">
        <v>18</v>
      </c>
      <c r="G4422" s="4" t="s">
        <v>19</v>
      </c>
      <c r="H4422" s="4" t="s">
        <v>25</v>
      </c>
      <c r="I4422" s="5">
        <v>157298.85</v>
      </c>
      <c r="J4422" s="5">
        <v>157298.85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 t="s">
        <v>21</v>
      </c>
      <c r="Q4422" s="12" t="s">
        <v>211</v>
      </c>
    </row>
    <row r="4423" spans="1:17" x14ac:dyDescent="0.25">
      <c r="A4423" s="4" t="s">
        <v>3668</v>
      </c>
      <c r="B4423" s="4"/>
      <c r="C4423" s="3">
        <v>320695</v>
      </c>
      <c r="D4423" s="11"/>
      <c r="E4423" s="4" t="s">
        <v>62</v>
      </c>
      <c r="F4423" s="4" t="s">
        <v>18</v>
      </c>
      <c r="G4423" s="4" t="s">
        <v>19</v>
      </c>
      <c r="H4423" s="4" t="s">
        <v>25</v>
      </c>
      <c r="I4423" s="5">
        <v>231862.24</v>
      </c>
      <c r="J4423" s="5">
        <v>231862.24</v>
      </c>
      <c r="K4423" s="5">
        <v>0</v>
      </c>
      <c r="L4423" s="5">
        <v>0</v>
      </c>
      <c r="M4423" s="5">
        <v>0</v>
      </c>
      <c r="N4423" s="5">
        <v>0</v>
      </c>
      <c r="O4423" s="5">
        <v>0</v>
      </c>
      <c r="P4423" s="5" t="s">
        <v>21</v>
      </c>
      <c r="Q4423" s="12" t="s">
        <v>211</v>
      </c>
    </row>
    <row r="4424" spans="1:17" x14ac:dyDescent="0.25">
      <c r="A4424" s="4">
        <v>40000112</v>
      </c>
      <c r="B4424" s="4"/>
      <c r="C4424" s="3">
        <v>330805</v>
      </c>
      <c r="D4424" s="11"/>
      <c r="E4424" s="4" t="s">
        <v>24</v>
      </c>
      <c r="F4424" s="4" t="s">
        <v>18</v>
      </c>
      <c r="G4424" s="4" t="s">
        <v>19</v>
      </c>
      <c r="H4424" s="4" t="s">
        <v>25</v>
      </c>
      <c r="I4424" s="5">
        <v>54807.81</v>
      </c>
      <c r="J4424" s="5">
        <v>54807.81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 t="s">
        <v>21</v>
      </c>
      <c r="Q4424" s="12" t="s">
        <v>211</v>
      </c>
    </row>
    <row r="4425" spans="1:17" x14ac:dyDescent="0.25">
      <c r="A4425" s="4">
        <v>40000108</v>
      </c>
      <c r="B4425" s="4"/>
      <c r="C4425" s="3">
        <v>309589</v>
      </c>
      <c r="D4425" s="11"/>
      <c r="E4425" s="4" t="s">
        <v>24</v>
      </c>
      <c r="F4425" s="4" t="s">
        <v>18</v>
      </c>
      <c r="G4425" s="4" t="s">
        <v>19</v>
      </c>
      <c r="H4425" s="4" t="s">
        <v>25</v>
      </c>
      <c r="I4425" s="5">
        <v>117243.52</v>
      </c>
      <c r="J4425" s="5">
        <v>117243.52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 t="s">
        <v>21</v>
      </c>
      <c r="Q4425" s="12" t="s">
        <v>211</v>
      </c>
    </row>
    <row r="4426" spans="1:17" x14ac:dyDescent="0.25">
      <c r="A4426" s="4" t="s">
        <v>3669</v>
      </c>
      <c r="B4426" s="4"/>
      <c r="C4426" s="3">
        <v>320695</v>
      </c>
      <c r="D4426" s="11"/>
      <c r="E4426" s="4" t="s">
        <v>24</v>
      </c>
      <c r="F4426" s="4" t="s">
        <v>18</v>
      </c>
      <c r="G4426" s="4" t="s">
        <v>19</v>
      </c>
      <c r="H4426" s="4" t="s">
        <v>25</v>
      </c>
      <c r="I4426" s="5">
        <v>2345.59</v>
      </c>
      <c r="J4426" s="5">
        <v>2345.59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 t="s">
        <v>21</v>
      </c>
      <c r="Q4426" s="12" t="s">
        <v>211</v>
      </c>
    </row>
    <row r="4427" spans="1:17" x14ac:dyDescent="0.25">
      <c r="A4427" s="4" t="s">
        <v>3670</v>
      </c>
      <c r="B4427" s="4"/>
      <c r="C4427" s="3">
        <v>320714</v>
      </c>
      <c r="D4427" s="11"/>
      <c r="E4427" s="4" t="s">
        <v>62</v>
      </c>
      <c r="F4427" s="4" t="s">
        <v>18</v>
      </c>
      <c r="G4427" s="4" t="s">
        <v>19</v>
      </c>
      <c r="H4427" s="4" t="s">
        <v>25</v>
      </c>
      <c r="I4427" s="5">
        <v>2085440.1226443399</v>
      </c>
      <c r="J4427" s="5">
        <v>2085440.1226443399</v>
      </c>
      <c r="K4427" s="5">
        <v>0</v>
      </c>
      <c r="L4427" s="5">
        <v>0</v>
      </c>
      <c r="M4427" s="5">
        <v>0</v>
      </c>
      <c r="N4427" s="5">
        <v>2085440.1226443399</v>
      </c>
      <c r="O4427" s="5">
        <v>2085440.1226443399</v>
      </c>
      <c r="P4427" s="5" t="s">
        <v>49</v>
      </c>
      <c r="Q4427" s="12" t="s">
        <v>211</v>
      </c>
    </row>
    <row r="4428" spans="1:17" x14ac:dyDescent="0.25">
      <c r="A4428" s="4" t="s">
        <v>3671</v>
      </c>
      <c r="B4428" s="4"/>
      <c r="C4428" s="3">
        <v>320678</v>
      </c>
      <c r="D4428" s="11"/>
      <c r="E4428" s="4" t="s">
        <v>24</v>
      </c>
      <c r="F4428" s="4" t="s">
        <v>18</v>
      </c>
      <c r="G4428" s="4" t="s">
        <v>19</v>
      </c>
      <c r="H4428" s="4" t="s">
        <v>25</v>
      </c>
      <c r="I4428" s="5">
        <v>81786.460000000006</v>
      </c>
      <c r="J4428" s="5">
        <v>81786.460000000006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 t="s">
        <v>21</v>
      </c>
      <c r="Q4428" s="12" t="s">
        <v>211</v>
      </c>
    </row>
    <row r="4429" spans="1:17" x14ac:dyDescent="0.25">
      <c r="A4429" s="4" t="s">
        <v>3672</v>
      </c>
      <c r="B4429" s="4"/>
      <c r="C4429" s="3">
        <v>320695</v>
      </c>
      <c r="D4429" s="11"/>
      <c r="E4429" s="4" t="s">
        <v>24</v>
      </c>
      <c r="F4429" s="4" t="s">
        <v>18</v>
      </c>
      <c r="G4429" s="4" t="s">
        <v>19</v>
      </c>
      <c r="H4429" s="4" t="s">
        <v>25</v>
      </c>
      <c r="I4429" s="5">
        <v>2258.17</v>
      </c>
      <c r="J4429" s="5">
        <v>2258.17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 t="s">
        <v>21</v>
      </c>
      <c r="Q4429" s="12" t="s">
        <v>211</v>
      </c>
    </row>
    <row r="4430" spans="1:17" x14ac:dyDescent="0.25">
      <c r="A4430" s="4">
        <v>40000013</v>
      </c>
      <c r="B4430" s="4"/>
      <c r="C4430" s="3">
        <v>320727</v>
      </c>
      <c r="D4430" s="11"/>
      <c r="E4430" s="4" t="s">
        <v>24</v>
      </c>
      <c r="F4430" s="4" t="s">
        <v>18</v>
      </c>
      <c r="G4430" s="4" t="s">
        <v>19</v>
      </c>
      <c r="H4430" s="4" t="s">
        <v>25</v>
      </c>
      <c r="I4430" s="5">
        <v>126969.15</v>
      </c>
      <c r="J4430" s="5">
        <v>126969.15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 t="s">
        <v>21</v>
      </c>
      <c r="Q4430" s="12" t="s">
        <v>211</v>
      </c>
    </row>
    <row r="4431" spans="1:17" x14ac:dyDescent="0.25">
      <c r="A4431" s="4">
        <v>40000030</v>
      </c>
      <c r="B4431" s="4"/>
      <c r="C4431" s="3">
        <v>320695</v>
      </c>
      <c r="D4431" s="11"/>
      <c r="E4431" s="4" t="s">
        <v>24</v>
      </c>
      <c r="F4431" s="4" t="s">
        <v>18</v>
      </c>
      <c r="G4431" s="4" t="s">
        <v>19</v>
      </c>
      <c r="H4431" s="4" t="s">
        <v>25</v>
      </c>
      <c r="I4431" s="5">
        <v>431297.66</v>
      </c>
      <c r="J4431" s="5">
        <v>431297.66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 t="s">
        <v>21</v>
      </c>
      <c r="Q4431" s="12" t="s">
        <v>211</v>
      </c>
    </row>
    <row r="4432" spans="1:17" x14ac:dyDescent="0.25">
      <c r="A4432" s="4">
        <v>40000010</v>
      </c>
      <c r="B4432" s="4"/>
      <c r="C4432" s="3">
        <v>323044</v>
      </c>
      <c r="D4432" s="11"/>
      <c r="E4432" s="4" t="s">
        <v>24</v>
      </c>
      <c r="F4432" s="4" t="s">
        <v>18</v>
      </c>
      <c r="G4432" s="4" t="s">
        <v>19</v>
      </c>
      <c r="H4432" s="4" t="s">
        <v>25</v>
      </c>
      <c r="I4432" s="5">
        <v>58013.05</v>
      </c>
      <c r="J4432" s="5">
        <v>58013.05</v>
      </c>
      <c r="K4432" s="5">
        <v>0</v>
      </c>
      <c r="L4432" s="5">
        <v>58013.05</v>
      </c>
      <c r="M4432" s="5">
        <v>0</v>
      </c>
      <c r="N4432" s="5">
        <v>0</v>
      </c>
      <c r="O4432" s="5">
        <v>58013.05</v>
      </c>
      <c r="P4432" s="5" t="s">
        <v>121</v>
      </c>
      <c r="Q4432" s="12" t="s">
        <v>211</v>
      </c>
    </row>
    <row r="4433" spans="1:17" x14ac:dyDescent="0.25">
      <c r="A4433" s="4" t="s">
        <v>3673</v>
      </c>
      <c r="B4433" s="4"/>
      <c r="C4433" s="3">
        <v>320723</v>
      </c>
      <c r="D4433" s="11"/>
      <c r="E4433" s="4" t="s">
        <v>17</v>
      </c>
      <c r="F4433" s="4" t="s">
        <v>18</v>
      </c>
      <c r="G4433" s="4" t="s">
        <v>19</v>
      </c>
      <c r="H4433" s="4" t="s">
        <v>25</v>
      </c>
      <c r="I4433" s="5">
        <v>555009.62</v>
      </c>
      <c r="J4433" s="5">
        <v>555009.62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 t="s">
        <v>21</v>
      </c>
      <c r="Q4433" s="12" t="s">
        <v>211</v>
      </c>
    </row>
    <row r="4434" spans="1:17" x14ac:dyDescent="0.25">
      <c r="A4434" s="4" t="s">
        <v>3674</v>
      </c>
      <c r="B4434" s="4"/>
      <c r="C4434" s="3">
        <v>320729</v>
      </c>
      <c r="D4434" s="11"/>
      <c r="E4434" s="4" t="s">
        <v>17</v>
      </c>
      <c r="F4434" s="4" t="s">
        <v>18</v>
      </c>
      <c r="G4434" s="4" t="s">
        <v>19</v>
      </c>
      <c r="H4434" s="4" t="s">
        <v>25</v>
      </c>
      <c r="I4434" s="5">
        <v>176121.92</v>
      </c>
      <c r="J4434" s="5">
        <v>176121.92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 t="s">
        <v>21</v>
      </c>
      <c r="Q4434" s="12" t="s">
        <v>211</v>
      </c>
    </row>
    <row r="4435" spans="1:17" x14ac:dyDescent="0.25">
      <c r="A4435" s="4" t="s">
        <v>3675</v>
      </c>
      <c r="B4435" s="4"/>
      <c r="C4435" s="3">
        <v>320695</v>
      </c>
      <c r="D4435" s="11"/>
      <c r="E4435" s="4" t="s">
        <v>24</v>
      </c>
      <c r="F4435" s="4" t="s">
        <v>18</v>
      </c>
      <c r="G4435" s="4" t="s">
        <v>19</v>
      </c>
      <c r="H4435" s="4" t="s">
        <v>25</v>
      </c>
      <c r="I4435" s="5">
        <v>652192.06000000006</v>
      </c>
      <c r="J4435" s="5">
        <v>652192.06000000006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 t="s">
        <v>21</v>
      </c>
      <c r="Q4435" s="12" t="s">
        <v>211</v>
      </c>
    </row>
    <row r="4436" spans="1:17" x14ac:dyDescent="0.25">
      <c r="A4436" s="4">
        <v>40000031</v>
      </c>
      <c r="B4436" s="4"/>
      <c r="C4436" s="3">
        <v>320695</v>
      </c>
      <c r="D4436" s="11"/>
      <c r="E4436" s="4" t="s">
        <v>24</v>
      </c>
      <c r="F4436" s="4" t="s">
        <v>18</v>
      </c>
      <c r="G4436" s="4" t="s">
        <v>19</v>
      </c>
      <c r="H4436" s="4" t="s">
        <v>25</v>
      </c>
      <c r="I4436" s="5">
        <v>431297.92</v>
      </c>
      <c r="J4436" s="5">
        <v>431297.92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 t="s">
        <v>21</v>
      </c>
      <c r="Q4436" s="12" t="s">
        <v>211</v>
      </c>
    </row>
    <row r="4437" spans="1:17" x14ac:dyDescent="0.25">
      <c r="A4437" s="4" t="s">
        <v>3676</v>
      </c>
      <c r="B4437" s="4"/>
      <c r="C4437" s="3">
        <v>320695</v>
      </c>
      <c r="D4437" s="11"/>
      <c r="E4437" s="4" t="s">
        <v>62</v>
      </c>
      <c r="F4437" s="4" t="s">
        <v>18</v>
      </c>
      <c r="G4437" s="4" t="s">
        <v>19</v>
      </c>
      <c r="H4437" s="4" t="s">
        <v>25</v>
      </c>
      <c r="I4437" s="5">
        <v>12188.57</v>
      </c>
      <c r="J4437" s="5">
        <v>12188.57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 t="s">
        <v>21</v>
      </c>
      <c r="Q4437" s="12" t="s">
        <v>211</v>
      </c>
    </row>
    <row r="4438" spans="1:17" x14ac:dyDescent="0.25">
      <c r="A4438" s="4">
        <v>40000032</v>
      </c>
      <c r="B4438" s="4"/>
      <c r="C4438" s="3">
        <v>320695</v>
      </c>
      <c r="D4438" s="11"/>
      <c r="E4438" s="4" t="s">
        <v>24</v>
      </c>
      <c r="F4438" s="4" t="s">
        <v>18</v>
      </c>
      <c r="G4438" s="4" t="s">
        <v>19</v>
      </c>
      <c r="H4438" s="4" t="s">
        <v>25</v>
      </c>
      <c r="I4438" s="5">
        <v>431297.92</v>
      </c>
      <c r="J4438" s="5">
        <v>431297.92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 t="s">
        <v>21</v>
      </c>
      <c r="Q4438" s="12" t="s">
        <v>211</v>
      </c>
    </row>
    <row r="4439" spans="1:17" x14ac:dyDescent="0.25">
      <c r="A4439" s="4" t="s">
        <v>3677</v>
      </c>
      <c r="B4439" s="4"/>
      <c r="C4439" s="3">
        <v>320695</v>
      </c>
      <c r="D4439" s="11"/>
      <c r="E4439" s="4" t="s">
        <v>62</v>
      </c>
      <c r="F4439" s="4" t="s">
        <v>18</v>
      </c>
      <c r="G4439" s="4" t="s">
        <v>19</v>
      </c>
      <c r="H4439" s="4" t="s">
        <v>25</v>
      </c>
      <c r="I4439" s="5">
        <v>264055.65999999997</v>
      </c>
      <c r="J4439" s="5">
        <v>264055.65999999997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 t="s">
        <v>21</v>
      </c>
      <c r="Q4439" s="12" t="s">
        <v>211</v>
      </c>
    </row>
    <row r="4440" spans="1:17" x14ac:dyDescent="0.25">
      <c r="A4440" s="4" t="s">
        <v>3678</v>
      </c>
      <c r="B4440" s="4"/>
      <c r="C4440" s="3">
        <v>320714</v>
      </c>
      <c r="D4440" s="11"/>
      <c r="E4440" s="4" t="s">
        <v>62</v>
      </c>
      <c r="F4440" s="4" t="s">
        <v>18</v>
      </c>
      <c r="G4440" s="4" t="s">
        <v>19</v>
      </c>
      <c r="H4440" s="4" t="s">
        <v>25</v>
      </c>
      <c r="I4440" s="5">
        <v>294397.4790826125</v>
      </c>
      <c r="J4440" s="5">
        <v>294397.4790826125</v>
      </c>
      <c r="K4440" s="5">
        <v>0</v>
      </c>
      <c r="L4440" s="5">
        <v>0</v>
      </c>
      <c r="M4440" s="5">
        <v>0</v>
      </c>
      <c r="N4440" s="5">
        <v>294397.4790826125</v>
      </c>
      <c r="O4440" s="5">
        <v>294397.4790826125</v>
      </c>
      <c r="P4440" s="5" t="s">
        <v>49</v>
      </c>
      <c r="Q4440" s="12" t="s">
        <v>211</v>
      </c>
    </row>
    <row r="4441" spans="1:17" x14ac:dyDescent="0.25">
      <c r="A4441" s="4" t="s">
        <v>3679</v>
      </c>
      <c r="B4441" s="4"/>
      <c r="C4441" s="3">
        <v>320695</v>
      </c>
      <c r="D4441" s="11"/>
      <c r="E4441" s="4" t="s">
        <v>62</v>
      </c>
      <c r="F4441" s="4" t="s">
        <v>18</v>
      </c>
      <c r="G4441" s="4" t="s">
        <v>19</v>
      </c>
      <c r="H4441" s="4" t="s">
        <v>25</v>
      </c>
      <c r="I4441" s="5">
        <v>76720.490000000005</v>
      </c>
      <c r="J4441" s="5">
        <v>76720.490000000005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 t="s">
        <v>21</v>
      </c>
      <c r="Q4441" s="12" t="s">
        <v>211</v>
      </c>
    </row>
    <row r="4442" spans="1:17" x14ac:dyDescent="0.25">
      <c r="A4442" s="4" t="s">
        <v>3680</v>
      </c>
      <c r="B4442" s="4"/>
      <c r="C4442" s="3">
        <v>320695</v>
      </c>
      <c r="D4442" s="11"/>
      <c r="E4442" s="4" t="s">
        <v>62</v>
      </c>
      <c r="F4442" s="4" t="s">
        <v>18</v>
      </c>
      <c r="G4442" s="4" t="s">
        <v>19</v>
      </c>
      <c r="H4442" s="4" t="s">
        <v>25</v>
      </c>
      <c r="I4442" s="5">
        <v>57170.1</v>
      </c>
      <c r="J4442" s="5">
        <v>57170.1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 t="s">
        <v>21</v>
      </c>
      <c r="Q4442" s="12" t="s">
        <v>211</v>
      </c>
    </row>
    <row r="4443" spans="1:17" x14ac:dyDescent="0.25">
      <c r="A4443" s="4" t="s">
        <v>3681</v>
      </c>
      <c r="B4443" s="4"/>
      <c r="C4443" s="3">
        <v>320695</v>
      </c>
      <c r="D4443" s="11"/>
      <c r="E4443" s="4" t="s">
        <v>62</v>
      </c>
      <c r="F4443" s="4" t="s">
        <v>18</v>
      </c>
      <c r="G4443" s="4" t="s">
        <v>19</v>
      </c>
      <c r="H4443" s="4" t="s">
        <v>25</v>
      </c>
      <c r="I4443" s="5">
        <v>118408</v>
      </c>
      <c r="J4443" s="5">
        <v>118408</v>
      </c>
      <c r="K4443" s="5">
        <v>0</v>
      </c>
      <c r="L4443" s="5">
        <v>0</v>
      </c>
      <c r="M4443" s="5">
        <v>0</v>
      </c>
      <c r="N4443" s="5">
        <v>0</v>
      </c>
      <c r="O4443" s="5">
        <v>0</v>
      </c>
      <c r="P4443" s="5" t="s">
        <v>21</v>
      </c>
      <c r="Q4443" s="12" t="s">
        <v>211</v>
      </c>
    </row>
    <row r="4444" spans="1:17" x14ac:dyDescent="0.25">
      <c r="A4444" s="4" t="s">
        <v>3682</v>
      </c>
      <c r="B4444" s="4"/>
      <c r="C4444" s="3">
        <v>311212</v>
      </c>
      <c r="D4444" s="11"/>
      <c r="E4444" s="4" t="s">
        <v>17</v>
      </c>
      <c r="F4444" s="4" t="s">
        <v>18</v>
      </c>
      <c r="G4444" s="4" t="s">
        <v>19</v>
      </c>
      <c r="H4444" s="4" t="s">
        <v>25</v>
      </c>
      <c r="I4444" s="5">
        <v>273997.02</v>
      </c>
      <c r="J4444" s="5">
        <v>273997.02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 t="s">
        <v>21</v>
      </c>
      <c r="Q4444" s="12" t="s">
        <v>211</v>
      </c>
    </row>
    <row r="4445" spans="1:17" x14ac:dyDescent="0.25">
      <c r="A4445" s="4" t="s">
        <v>3683</v>
      </c>
      <c r="B4445" s="4"/>
      <c r="C4445" s="3">
        <v>320695</v>
      </c>
      <c r="D4445" s="11"/>
      <c r="E4445" s="4" t="s">
        <v>62</v>
      </c>
      <c r="F4445" s="4" t="s">
        <v>18</v>
      </c>
      <c r="G4445" s="4" t="s">
        <v>19</v>
      </c>
      <c r="H4445" s="4" t="s">
        <v>25</v>
      </c>
      <c r="I4445" s="5">
        <v>57065.599999999999</v>
      </c>
      <c r="J4445" s="5">
        <v>57065.599999999999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 t="s">
        <v>21</v>
      </c>
      <c r="Q4445" s="12" t="s">
        <v>211</v>
      </c>
    </row>
    <row r="4446" spans="1:17" x14ac:dyDescent="0.25">
      <c r="A4446" s="4" t="s">
        <v>3684</v>
      </c>
      <c r="B4446" s="4"/>
      <c r="C4446" s="3">
        <v>320717</v>
      </c>
      <c r="D4446" s="11"/>
      <c r="E4446" s="4" t="s">
        <v>17</v>
      </c>
      <c r="F4446" s="4" t="s">
        <v>18</v>
      </c>
      <c r="G4446" s="4" t="s">
        <v>48</v>
      </c>
      <c r="H4446" s="4" t="s">
        <v>25</v>
      </c>
      <c r="I4446" s="5">
        <v>52644.14</v>
      </c>
      <c r="J4446" s="5">
        <v>52644.14</v>
      </c>
      <c r="K4446" s="5">
        <v>0</v>
      </c>
      <c r="L4446" s="5">
        <v>0</v>
      </c>
      <c r="M4446" s="5">
        <v>0</v>
      </c>
      <c r="N4446" s="5">
        <v>52644.14</v>
      </c>
      <c r="O4446" s="5">
        <v>52644.14</v>
      </c>
      <c r="P4446" s="5" t="s">
        <v>49</v>
      </c>
      <c r="Q4446" s="12" t="s">
        <v>211</v>
      </c>
    </row>
    <row r="4447" spans="1:17" x14ac:dyDescent="0.25">
      <c r="A4447" s="4" t="s">
        <v>3685</v>
      </c>
      <c r="B4447" s="4"/>
      <c r="C4447" s="3">
        <v>319116</v>
      </c>
      <c r="D4447" s="11"/>
      <c r="E4447" s="4" t="s">
        <v>17</v>
      </c>
      <c r="F4447" s="4" t="s">
        <v>18</v>
      </c>
      <c r="G4447" s="4" t="s">
        <v>19</v>
      </c>
      <c r="H4447" s="4" t="s">
        <v>25</v>
      </c>
      <c r="I4447" s="5">
        <v>249723.95</v>
      </c>
      <c r="J4447" s="5">
        <v>249723.95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 t="s">
        <v>21</v>
      </c>
      <c r="Q4447" s="12" t="s">
        <v>211</v>
      </c>
    </row>
    <row r="4448" spans="1:17" x14ac:dyDescent="0.25">
      <c r="A4448" s="4" t="s">
        <v>3686</v>
      </c>
      <c r="B4448" s="4"/>
      <c r="C4448" s="3">
        <v>320695</v>
      </c>
      <c r="D4448" s="11"/>
      <c r="E4448" s="4" t="s">
        <v>62</v>
      </c>
      <c r="F4448" s="4" t="s">
        <v>18</v>
      </c>
      <c r="G4448" s="4" t="s">
        <v>19</v>
      </c>
      <c r="H4448" s="4" t="s">
        <v>25</v>
      </c>
      <c r="I4448" s="5">
        <v>277482.78000000003</v>
      </c>
      <c r="J4448" s="5">
        <v>277482.78000000003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 t="s">
        <v>21</v>
      </c>
      <c r="Q4448" s="12" t="s">
        <v>211</v>
      </c>
    </row>
    <row r="4449" spans="1:17" x14ac:dyDescent="0.25">
      <c r="A4449" s="4">
        <v>40000017</v>
      </c>
      <c r="B4449" s="4"/>
      <c r="C4449" s="3">
        <v>319116</v>
      </c>
      <c r="D4449" s="11"/>
      <c r="E4449" s="4" t="s">
        <v>24</v>
      </c>
      <c r="F4449" s="4" t="s">
        <v>18</v>
      </c>
      <c r="G4449" s="4" t="s">
        <v>19</v>
      </c>
      <c r="H4449" s="4" t="s">
        <v>25</v>
      </c>
      <c r="I4449" s="5">
        <v>1779800.77</v>
      </c>
      <c r="J4449" s="5">
        <v>1779800.77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 t="s">
        <v>21</v>
      </c>
      <c r="Q4449" s="12" t="s">
        <v>211</v>
      </c>
    </row>
    <row r="4450" spans="1:17" x14ac:dyDescent="0.25">
      <c r="A4450" s="4" t="s">
        <v>3687</v>
      </c>
      <c r="B4450" s="4"/>
      <c r="C4450" s="3">
        <v>320695</v>
      </c>
      <c r="D4450" s="11"/>
      <c r="E4450" s="4" t="s">
        <v>62</v>
      </c>
      <c r="F4450" s="4" t="s">
        <v>18</v>
      </c>
      <c r="G4450" s="4" t="s">
        <v>19</v>
      </c>
      <c r="H4450" s="4" t="s">
        <v>25</v>
      </c>
      <c r="I4450" s="5">
        <v>277482.78000000003</v>
      </c>
      <c r="J4450" s="5">
        <v>277482.78000000003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 t="s">
        <v>21</v>
      </c>
      <c r="Q4450" s="12" t="s">
        <v>211</v>
      </c>
    </row>
    <row r="4451" spans="1:17" x14ac:dyDescent="0.25">
      <c r="A4451" s="4" t="s">
        <v>3688</v>
      </c>
      <c r="B4451" s="4"/>
      <c r="C4451" s="3">
        <v>320675</v>
      </c>
      <c r="D4451" s="11"/>
      <c r="E4451" s="4" t="s">
        <v>17</v>
      </c>
      <c r="F4451" s="4" t="s">
        <v>18</v>
      </c>
      <c r="G4451" s="4" t="s">
        <v>48</v>
      </c>
      <c r="H4451" s="4" t="s">
        <v>25</v>
      </c>
      <c r="I4451" s="5">
        <v>527082.6</v>
      </c>
      <c r="J4451" s="5">
        <v>527082.6</v>
      </c>
      <c r="K4451" s="5">
        <v>0</v>
      </c>
      <c r="L4451" s="5">
        <v>0</v>
      </c>
      <c r="M4451" s="5">
        <v>0</v>
      </c>
      <c r="N4451" s="5">
        <v>527082.6</v>
      </c>
      <c r="O4451" s="5">
        <v>527082.6</v>
      </c>
      <c r="P4451" s="5" t="s">
        <v>49</v>
      </c>
      <c r="Q4451" s="12" t="s">
        <v>211</v>
      </c>
    </row>
    <row r="4452" spans="1:17" x14ac:dyDescent="0.25">
      <c r="A4452" s="4" t="s">
        <v>3689</v>
      </c>
      <c r="B4452" s="4"/>
      <c r="C4452" s="3">
        <v>320726</v>
      </c>
      <c r="D4452" s="11"/>
      <c r="E4452" s="4" t="s">
        <v>17</v>
      </c>
      <c r="F4452" s="4" t="s">
        <v>18</v>
      </c>
      <c r="G4452" s="4" t="s">
        <v>19</v>
      </c>
      <c r="H4452" s="4" t="s">
        <v>25</v>
      </c>
      <c r="I4452" s="5">
        <v>96133.48</v>
      </c>
      <c r="J4452" s="5">
        <v>96133.48</v>
      </c>
      <c r="K4452" s="5">
        <v>96133.48</v>
      </c>
      <c r="L4452" s="5">
        <v>0</v>
      </c>
      <c r="M4452" s="5">
        <v>0</v>
      </c>
      <c r="N4452" s="5">
        <v>0</v>
      </c>
      <c r="O4452" s="5">
        <v>96133.48</v>
      </c>
      <c r="P4452" s="5" t="s">
        <v>33</v>
      </c>
      <c r="Q4452" s="12" t="s">
        <v>211</v>
      </c>
    </row>
    <row r="4453" spans="1:17" x14ac:dyDescent="0.25">
      <c r="A4453" s="4" t="s">
        <v>3690</v>
      </c>
      <c r="B4453" s="4"/>
      <c r="C4453" s="3">
        <v>320714</v>
      </c>
      <c r="D4453" s="11"/>
      <c r="E4453" s="4" t="s">
        <v>62</v>
      </c>
      <c r="F4453" s="4" t="s">
        <v>18</v>
      </c>
      <c r="G4453" s="4" t="s">
        <v>19</v>
      </c>
      <c r="H4453" s="4" t="s">
        <v>25</v>
      </c>
      <c r="I4453" s="5">
        <v>1067761.7315100038</v>
      </c>
      <c r="J4453" s="5">
        <v>1067761.7315100038</v>
      </c>
      <c r="K4453" s="5">
        <v>0</v>
      </c>
      <c r="L4453" s="5">
        <v>0</v>
      </c>
      <c r="M4453" s="5">
        <v>0</v>
      </c>
      <c r="N4453" s="5">
        <v>1067761.7315100038</v>
      </c>
      <c r="O4453" s="5">
        <v>1067761.7315100038</v>
      </c>
      <c r="P4453" s="5" t="s">
        <v>49</v>
      </c>
      <c r="Q4453" s="12" t="s">
        <v>211</v>
      </c>
    </row>
    <row r="4454" spans="1:17" x14ac:dyDescent="0.25">
      <c r="A4454" s="4">
        <v>40000104</v>
      </c>
      <c r="B4454" s="4"/>
      <c r="C4454" s="3">
        <v>330511</v>
      </c>
      <c r="D4454" s="11"/>
      <c r="E4454" s="4" t="s">
        <v>24</v>
      </c>
      <c r="F4454" s="4" t="s">
        <v>18</v>
      </c>
      <c r="G4454" s="4" t="s">
        <v>19</v>
      </c>
      <c r="H4454" s="4" t="s">
        <v>25</v>
      </c>
      <c r="I4454" s="5">
        <v>338538.18</v>
      </c>
      <c r="J4454" s="5">
        <v>338538.18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 t="s">
        <v>21</v>
      </c>
      <c r="Q4454" s="12" t="s">
        <v>211</v>
      </c>
    </row>
    <row r="4455" spans="1:17" x14ac:dyDescent="0.25">
      <c r="A4455" s="4">
        <v>40000106</v>
      </c>
      <c r="B4455" s="4"/>
      <c r="C4455" s="3">
        <v>330507</v>
      </c>
      <c r="D4455" s="11"/>
      <c r="E4455" s="4" t="s">
        <v>24</v>
      </c>
      <c r="F4455" s="4" t="s">
        <v>18</v>
      </c>
      <c r="G4455" s="4" t="s">
        <v>19</v>
      </c>
      <c r="H4455" s="4" t="s">
        <v>25</v>
      </c>
      <c r="I4455" s="5">
        <v>56000.71</v>
      </c>
      <c r="J4455" s="5">
        <v>56000.71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 t="s">
        <v>21</v>
      </c>
      <c r="Q4455" s="12" t="s">
        <v>211</v>
      </c>
    </row>
    <row r="4456" spans="1:17" x14ac:dyDescent="0.25">
      <c r="A4456" s="4" t="s">
        <v>3691</v>
      </c>
      <c r="B4456" s="4"/>
      <c r="C4456" s="3">
        <v>320695</v>
      </c>
      <c r="D4456" s="11"/>
      <c r="E4456" s="4" t="s">
        <v>24</v>
      </c>
      <c r="F4456" s="4" t="s">
        <v>18</v>
      </c>
      <c r="G4456" s="4" t="s">
        <v>19</v>
      </c>
      <c r="H4456" s="4" t="s">
        <v>25</v>
      </c>
      <c r="I4456" s="5">
        <v>57349.16</v>
      </c>
      <c r="J4456" s="5">
        <v>57349.16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 t="s">
        <v>21</v>
      </c>
      <c r="Q4456" s="12" t="s">
        <v>211</v>
      </c>
    </row>
    <row r="4457" spans="1:17" x14ac:dyDescent="0.25">
      <c r="A4457" s="4" t="s">
        <v>3692</v>
      </c>
      <c r="B4457" s="4"/>
      <c r="C4457" s="3">
        <v>320695</v>
      </c>
      <c r="D4457" s="11"/>
      <c r="E4457" s="4" t="s">
        <v>24</v>
      </c>
      <c r="F4457" s="4" t="s">
        <v>18</v>
      </c>
      <c r="G4457" s="4" t="s">
        <v>19</v>
      </c>
      <c r="H4457" s="4" t="s">
        <v>25</v>
      </c>
      <c r="I4457" s="5">
        <v>518261.14</v>
      </c>
      <c r="J4457" s="5">
        <v>518261.14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 t="s">
        <v>21</v>
      </c>
      <c r="Q4457" s="12" t="s">
        <v>211</v>
      </c>
    </row>
    <row r="4458" spans="1:17" x14ac:dyDescent="0.25">
      <c r="A4458" s="4" t="s">
        <v>3693</v>
      </c>
      <c r="B4458" s="4"/>
      <c r="C4458" s="3">
        <v>320695</v>
      </c>
      <c r="D4458" s="11"/>
      <c r="E4458" s="4" t="s">
        <v>62</v>
      </c>
      <c r="F4458" s="4" t="s">
        <v>18</v>
      </c>
      <c r="G4458" s="4" t="s">
        <v>19</v>
      </c>
      <c r="H4458" s="4" t="s">
        <v>25</v>
      </c>
      <c r="I4458" s="5">
        <v>67042.73</v>
      </c>
      <c r="J4458" s="5">
        <v>67042.73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 t="s">
        <v>21</v>
      </c>
      <c r="Q4458" s="12" t="s">
        <v>211</v>
      </c>
    </row>
    <row r="4459" spans="1:17" x14ac:dyDescent="0.25">
      <c r="A4459" s="4" t="s">
        <v>3694</v>
      </c>
      <c r="B4459" s="4"/>
      <c r="C4459" s="3">
        <v>315808</v>
      </c>
      <c r="D4459" s="11"/>
      <c r="E4459" s="4" t="s">
        <v>17</v>
      </c>
      <c r="F4459" s="4" t="s">
        <v>18</v>
      </c>
      <c r="G4459" s="4" t="s">
        <v>19</v>
      </c>
      <c r="H4459" s="4" t="s">
        <v>25</v>
      </c>
      <c r="I4459" s="5">
        <v>18258.29</v>
      </c>
      <c r="J4459" s="5">
        <v>18258.29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 t="s">
        <v>21</v>
      </c>
      <c r="Q4459" s="12" t="s">
        <v>211</v>
      </c>
    </row>
    <row r="4460" spans="1:17" x14ac:dyDescent="0.25">
      <c r="A4460" s="4" t="s">
        <v>3695</v>
      </c>
      <c r="B4460" s="4"/>
      <c r="C4460" s="3">
        <v>320695</v>
      </c>
      <c r="D4460" s="11"/>
      <c r="E4460" s="4" t="s">
        <v>62</v>
      </c>
      <c r="F4460" s="4" t="s">
        <v>18</v>
      </c>
      <c r="G4460" s="4" t="s">
        <v>19</v>
      </c>
      <c r="H4460" s="4" t="s">
        <v>25</v>
      </c>
      <c r="I4460" s="5">
        <v>12188.57</v>
      </c>
      <c r="J4460" s="5">
        <v>12188.57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 t="s">
        <v>21</v>
      </c>
      <c r="Q4460" s="12" t="s">
        <v>211</v>
      </c>
    </row>
    <row r="4461" spans="1:17" x14ac:dyDescent="0.25">
      <c r="A4461" s="4" t="s">
        <v>3696</v>
      </c>
      <c r="B4461" s="4"/>
      <c r="C4461" s="3">
        <v>320723</v>
      </c>
      <c r="D4461" s="11"/>
      <c r="E4461" s="4" t="s">
        <v>17</v>
      </c>
      <c r="F4461" s="4" t="s">
        <v>18</v>
      </c>
      <c r="G4461" s="4" t="s">
        <v>19</v>
      </c>
      <c r="H4461" s="4" t="s">
        <v>25</v>
      </c>
      <c r="I4461" s="5">
        <v>537647.13</v>
      </c>
      <c r="J4461" s="5">
        <v>537647.13</v>
      </c>
      <c r="K4461" s="5">
        <v>0</v>
      </c>
      <c r="L4461" s="5">
        <v>0</v>
      </c>
      <c r="M4461" s="5">
        <v>0</v>
      </c>
      <c r="N4461" s="5">
        <v>0</v>
      </c>
      <c r="O4461" s="5">
        <v>0</v>
      </c>
      <c r="P4461" s="5" t="s">
        <v>21</v>
      </c>
      <c r="Q4461" s="12" t="s">
        <v>211</v>
      </c>
    </row>
    <row r="4462" spans="1:17" x14ac:dyDescent="0.25">
      <c r="A4462" s="4" t="s">
        <v>3697</v>
      </c>
      <c r="B4462" s="4"/>
      <c r="C4462" s="3">
        <v>311212</v>
      </c>
      <c r="D4462" s="11"/>
      <c r="E4462" s="4" t="s">
        <v>17</v>
      </c>
      <c r="F4462" s="4" t="s">
        <v>18</v>
      </c>
      <c r="G4462" s="4" t="s">
        <v>19</v>
      </c>
      <c r="H4462" s="4" t="s">
        <v>25</v>
      </c>
      <c r="I4462" s="5">
        <v>266278.87</v>
      </c>
      <c r="J4462" s="5">
        <v>266278.87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 t="s">
        <v>21</v>
      </c>
      <c r="Q4462" s="12" t="s">
        <v>211</v>
      </c>
    </row>
    <row r="4463" spans="1:17" x14ac:dyDescent="0.25">
      <c r="A4463" s="4" t="s">
        <v>3698</v>
      </c>
      <c r="B4463" s="4"/>
      <c r="C4463" s="3">
        <v>320722</v>
      </c>
      <c r="D4463" s="11"/>
      <c r="E4463" s="4" t="s">
        <v>17</v>
      </c>
      <c r="F4463" s="4" t="s">
        <v>18</v>
      </c>
      <c r="G4463" s="4" t="s">
        <v>19</v>
      </c>
      <c r="H4463" s="4" t="s">
        <v>25</v>
      </c>
      <c r="I4463" s="5">
        <v>114559.9</v>
      </c>
      <c r="J4463" s="5">
        <v>114559.9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 t="s">
        <v>21</v>
      </c>
      <c r="Q4463" s="12" t="s">
        <v>211</v>
      </c>
    </row>
    <row r="4464" spans="1:17" x14ac:dyDescent="0.25">
      <c r="A4464" s="4" t="s">
        <v>3699</v>
      </c>
      <c r="B4464" s="4"/>
      <c r="C4464" s="3">
        <v>320695</v>
      </c>
      <c r="D4464" s="11"/>
      <c r="E4464" s="4" t="s">
        <v>62</v>
      </c>
      <c r="F4464" s="4" t="s">
        <v>18</v>
      </c>
      <c r="G4464" s="4" t="s">
        <v>19</v>
      </c>
      <c r="H4464" s="4" t="s">
        <v>25</v>
      </c>
      <c r="I4464" s="5">
        <v>29557.62</v>
      </c>
      <c r="J4464" s="5">
        <v>29557.62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 t="s">
        <v>21</v>
      </c>
      <c r="Q4464" s="12" t="s">
        <v>211</v>
      </c>
    </row>
    <row r="4465" spans="1:17" x14ac:dyDescent="0.25">
      <c r="A4465" s="4">
        <v>40000015</v>
      </c>
      <c r="B4465" s="4"/>
      <c r="C4465" s="3">
        <v>320680</v>
      </c>
      <c r="D4465" s="11"/>
      <c r="E4465" s="4" t="s">
        <v>24</v>
      </c>
      <c r="F4465" s="4" t="s">
        <v>18</v>
      </c>
      <c r="G4465" s="4" t="s">
        <v>19</v>
      </c>
      <c r="H4465" s="4" t="s">
        <v>25</v>
      </c>
      <c r="I4465" s="5">
        <v>428780.93</v>
      </c>
      <c r="J4465" s="5">
        <v>428780.93</v>
      </c>
      <c r="K4465" s="5">
        <v>428780.93</v>
      </c>
      <c r="L4465" s="5">
        <v>0</v>
      </c>
      <c r="M4465" s="5">
        <v>0</v>
      </c>
      <c r="N4465" s="5">
        <v>0</v>
      </c>
      <c r="O4465" s="5">
        <v>428780.93</v>
      </c>
      <c r="P4465" s="5" t="s">
        <v>33</v>
      </c>
      <c r="Q4465" s="12" t="s">
        <v>211</v>
      </c>
    </row>
    <row r="4466" spans="1:17" x14ac:dyDescent="0.25">
      <c r="A4466" s="4" t="s">
        <v>3700</v>
      </c>
      <c r="B4466" s="4"/>
      <c r="C4466" s="3">
        <v>319116</v>
      </c>
      <c r="D4466" s="11"/>
      <c r="E4466" s="4" t="s">
        <v>17</v>
      </c>
      <c r="F4466" s="4" t="s">
        <v>18</v>
      </c>
      <c r="G4466" s="4" t="s">
        <v>19</v>
      </c>
      <c r="H4466" s="4" t="s">
        <v>25</v>
      </c>
      <c r="I4466" s="5">
        <v>723890.64</v>
      </c>
      <c r="J4466" s="5">
        <v>723890.64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 t="s">
        <v>21</v>
      </c>
      <c r="Q4466" s="12" t="s">
        <v>211</v>
      </c>
    </row>
    <row r="4467" spans="1:17" x14ac:dyDescent="0.25">
      <c r="A4467" s="4" t="s">
        <v>3701</v>
      </c>
      <c r="B4467" s="4"/>
      <c r="C4467" s="3">
        <v>320723</v>
      </c>
      <c r="D4467" s="11"/>
      <c r="E4467" s="4" t="s">
        <v>17</v>
      </c>
      <c r="F4467" s="4" t="s">
        <v>18</v>
      </c>
      <c r="G4467" s="4" t="s">
        <v>19</v>
      </c>
      <c r="H4467" s="4" t="s">
        <v>25</v>
      </c>
      <c r="I4467" s="5">
        <v>134765.85999999999</v>
      </c>
      <c r="J4467" s="5">
        <v>134765.85999999999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 t="s">
        <v>21</v>
      </c>
      <c r="Q4467" s="12" t="s">
        <v>211</v>
      </c>
    </row>
    <row r="4468" spans="1:17" x14ac:dyDescent="0.25">
      <c r="A4468" s="4" t="s">
        <v>3702</v>
      </c>
      <c r="B4468" s="4"/>
      <c r="C4468" s="3">
        <v>320716</v>
      </c>
      <c r="D4468" s="11"/>
      <c r="E4468" s="4" t="s">
        <v>17</v>
      </c>
      <c r="F4468" s="4" t="s">
        <v>18</v>
      </c>
      <c r="G4468" s="4" t="s">
        <v>19</v>
      </c>
      <c r="H4468" s="4" t="s">
        <v>25</v>
      </c>
      <c r="I4468" s="5">
        <v>27105.599999999999</v>
      </c>
      <c r="J4468" s="5">
        <v>27105.599999999999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 t="s">
        <v>21</v>
      </c>
      <c r="Q4468" s="12" t="s">
        <v>211</v>
      </c>
    </row>
    <row r="4469" spans="1:17" x14ac:dyDescent="0.25">
      <c r="A4469" s="4" t="s">
        <v>3703</v>
      </c>
      <c r="B4469" s="4"/>
      <c r="C4469" s="3">
        <v>320695</v>
      </c>
      <c r="D4469" s="11"/>
      <c r="E4469" s="4" t="s">
        <v>24</v>
      </c>
      <c r="F4469" s="4" t="s">
        <v>18</v>
      </c>
      <c r="G4469" s="4" t="s">
        <v>19</v>
      </c>
      <c r="H4469" s="4" t="s">
        <v>25</v>
      </c>
      <c r="I4469" s="5">
        <v>306933.09000000003</v>
      </c>
      <c r="J4469" s="5">
        <v>306933.09000000003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 t="s">
        <v>21</v>
      </c>
      <c r="Q4469" s="12" t="s">
        <v>211</v>
      </c>
    </row>
    <row r="4470" spans="1:17" x14ac:dyDescent="0.25">
      <c r="A4470" s="4" t="s">
        <v>3704</v>
      </c>
      <c r="B4470" s="4"/>
      <c r="C4470" s="3">
        <v>320695</v>
      </c>
      <c r="D4470" s="11"/>
      <c r="E4470" s="4" t="s">
        <v>62</v>
      </c>
      <c r="F4470" s="4" t="s">
        <v>18</v>
      </c>
      <c r="G4470" s="4" t="s">
        <v>19</v>
      </c>
      <c r="H4470" s="4" t="s">
        <v>25</v>
      </c>
      <c r="I4470" s="5">
        <v>94956.11</v>
      </c>
      <c r="J4470" s="5">
        <v>94956.11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 t="s">
        <v>21</v>
      </c>
      <c r="Q4470" s="12" t="s">
        <v>211</v>
      </c>
    </row>
    <row r="4471" spans="1:17" x14ac:dyDescent="0.25">
      <c r="A4471" s="4" t="s">
        <v>3705</v>
      </c>
      <c r="B4471" s="4"/>
      <c r="C4471" s="3">
        <v>320695</v>
      </c>
      <c r="D4471" s="11"/>
      <c r="E4471" s="4" t="s">
        <v>24</v>
      </c>
      <c r="F4471" s="4" t="s">
        <v>18</v>
      </c>
      <c r="G4471" s="4" t="s">
        <v>19</v>
      </c>
      <c r="H4471" s="4" t="s">
        <v>25</v>
      </c>
      <c r="I4471" s="5">
        <v>83110.61</v>
      </c>
      <c r="J4471" s="5">
        <v>83110.61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 t="s">
        <v>21</v>
      </c>
      <c r="Q4471" s="12" t="s">
        <v>211</v>
      </c>
    </row>
    <row r="4472" spans="1:17" x14ac:dyDescent="0.25">
      <c r="A4472" s="4" t="s">
        <v>3706</v>
      </c>
      <c r="B4472" s="4"/>
      <c r="C4472" s="3">
        <v>320695</v>
      </c>
      <c r="D4472" s="11"/>
      <c r="E4472" s="4" t="s">
        <v>24</v>
      </c>
      <c r="F4472" s="4" t="s">
        <v>18</v>
      </c>
      <c r="G4472" s="4" t="s">
        <v>19</v>
      </c>
      <c r="H4472" s="4" t="s">
        <v>25</v>
      </c>
      <c r="I4472" s="5">
        <v>83110.61</v>
      </c>
      <c r="J4472" s="5">
        <v>83110.61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 t="s">
        <v>21</v>
      </c>
      <c r="Q4472" s="12" t="s">
        <v>211</v>
      </c>
    </row>
    <row r="4473" spans="1:17" x14ac:dyDescent="0.25">
      <c r="A4473" s="4" t="s">
        <v>3707</v>
      </c>
      <c r="B4473" s="4"/>
      <c r="C4473" s="3">
        <v>320730</v>
      </c>
      <c r="D4473" s="11"/>
      <c r="E4473" s="4" t="s">
        <v>17</v>
      </c>
      <c r="F4473" s="4" t="s">
        <v>18</v>
      </c>
      <c r="G4473" s="4" t="s">
        <v>19</v>
      </c>
      <c r="H4473" s="4" t="s">
        <v>25</v>
      </c>
      <c r="I4473" s="5">
        <v>156122.26</v>
      </c>
      <c r="J4473" s="5">
        <v>156122.26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 t="s">
        <v>21</v>
      </c>
      <c r="Q4473" s="12" t="s">
        <v>211</v>
      </c>
    </row>
    <row r="4474" spans="1:17" x14ac:dyDescent="0.25">
      <c r="A4474" s="4" t="s">
        <v>3708</v>
      </c>
      <c r="B4474" s="4"/>
      <c r="C4474" s="3">
        <v>320731</v>
      </c>
      <c r="D4474" s="11"/>
      <c r="E4474" s="4" t="s">
        <v>17</v>
      </c>
      <c r="F4474" s="4" t="s">
        <v>18</v>
      </c>
      <c r="G4474" s="4" t="s">
        <v>19</v>
      </c>
      <c r="H4474" s="4" t="s">
        <v>25</v>
      </c>
      <c r="I4474" s="5">
        <v>23508.12</v>
      </c>
      <c r="J4474" s="5">
        <v>23508.12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 t="s">
        <v>21</v>
      </c>
      <c r="Q4474" s="12" t="s">
        <v>211</v>
      </c>
    </row>
    <row r="4475" spans="1:17" x14ac:dyDescent="0.25">
      <c r="A4475" s="4" t="s">
        <v>3709</v>
      </c>
      <c r="B4475" s="4"/>
      <c r="C4475" s="3">
        <v>320648</v>
      </c>
      <c r="D4475" s="11"/>
      <c r="E4475" s="4" t="s">
        <v>17</v>
      </c>
      <c r="F4475" s="4" t="s">
        <v>18</v>
      </c>
      <c r="G4475" s="4" t="s">
        <v>19</v>
      </c>
      <c r="H4475" s="4" t="s">
        <v>25</v>
      </c>
      <c r="I4475" s="5">
        <v>52492.43</v>
      </c>
      <c r="J4475" s="5">
        <v>52492.43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 t="s">
        <v>21</v>
      </c>
      <c r="Q4475" s="12" t="s">
        <v>211</v>
      </c>
    </row>
    <row r="4476" spans="1:17" x14ac:dyDescent="0.25">
      <c r="A4476" s="4" t="s">
        <v>3710</v>
      </c>
      <c r="B4476" s="4"/>
      <c r="C4476" s="3">
        <v>320695</v>
      </c>
      <c r="D4476" s="11"/>
      <c r="E4476" s="4" t="s">
        <v>62</v>
      </c>
      <c r="F4476" s="4" t="s">
        <v>18</v>
      </c>
      <c r="G4476" s="4" t="s">
        <v>19</v>
      </c>
      <c r="H4476" s="4" t="s">
        <v>25</v>
      </c>
      <c r="I4476" s="5">
        <v>340340.92</v>
      </c>
      <c r="J4476" s="5">
        <v>340340.92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 t="s">
        <v>21</v>
      </c>
      <c r="Q4476" s="12" t="s">
        <v>211</v>
      </c>
    </row>
    <row r="4477" spans="1:17" x14ac:dyDescent="0.25">
      <c r="A4477" s="4" t="s">
        <v>3711</v>
      </c>
      <c r="B4477" s="4"/>
      <c r="C4477" s="3">
        <v>320737</v>
      </c>
      <c r="D4477" s="11"/>
      <c r="E4477" s="4" t="s">
        <v>17</v>
      </c>
      <c r="F4477" s="4" t="s">
        <v>18</v>
      </c>
      <c r="G4477" s="4" t="s">
        <v>19</v>
      </c>
      <c r="H4477" s="4" t="s">
        <v>25</v>
      </c>
      <c r="I4477" s="5">
        <v>33286.32</v>
      </c>
      <c r="J4477" s="5">
        <v>33286.32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 t="s">
        <v>21</v>
      </c>
      <c r="Q4477" s="12" t="s">
        <v>211</v>
      </c>
    </row>
    <row r="4478" spans="1:17" x14ac:dyDescent="0.25">
      <c r="A4478" s="4" t="s">
        <v>3712</v>
      </c>
      <c r="B4478" s="4"/>
      <c r="C4478" s="3">
        <v>320695</v>
      </c>
      <c r="D4478" s="11"/>
      <c r="E4478" s="4" t="s">
        <v>62</v>
      </c>
      <c r="F4478" s="4" t="s">
        <v>18</v>
      </c>
      <c r="G4478" s="4" t="s">
        <v>19</v>
      </c>
      <c r="H4478" s="4" t="s">
        <v>25</v>
      </c>
      <c r="I4478" s="5">
        <v>340340.92</v>
      </c>
      <c r="J4478" s="5">
        <v>340340.92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 t="s">
        <v>21</v>
      </c>
      <c r="Q4478" s="12" t="s">
        <v>211</v>
      </c>
    </row>
    <row r="4479" spans="1:17" x14ac:dyDescent="0.25">
      <c r="A4479" s="4" t="s">
        <v>3713</v>
      </c>
      <c r="B4479" s="4"/>
      <c r="C4479" s="3">
        <v>320695</v>
      </c>
      <c r="D4479" s="11"/>
      <c r="E4479" s="4" t="s">
        <v>62</v>
      </c>
      <c r="F4479" s="4" t="s">
        <v>18</v>
      </c>
      <c r="G4479" s="4" t="s">
        <v>19</v>
      </c>
      <c r="H4479" s="4" t="s">
        <v>25</v>
      </c>
      <c r="I4479" s="5">
        <v>21725.54</v>
      </c>
      <c r="J4479" s="5">
        <v>21725.54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 t="s">
        <v>21</v>
      </c>
      <c r="Q4479" s="12" t="s">
        <v>211</v>
      </c>
    </row>
    <row r="4480" spans="1:17" x14ac:dyDescent="0.25">
      <c r="A4480" s="4" t="s">
        <v>3714</v>
      </c>
      <c r="B4480" s="4"/>
      <c r="C4480" s="3">
        <v>320695</v>
      </c>
      <c r="D4480" s="11"/>
      <c r="E4480" s="4" t="s">
        <v>24</v>
      </c>
      <c r="F4480" s="4" t="s">
        <v>18</v>
      </c>
      <c r="G4480" s="4" t="s">
        <v>19</v>
      </c>
      <c r="H4480" s="4" t="s">
        <v>25</v>
      </c>
      <c r="I4480" s="5">
        <v>35299.58</v>
      </c>
      <c r="J4480" s="5">
        <v>35299.58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 t="s">
        <v>21</v>
      </c>
      <c r="Q4480" s="12" t="s">
        <v>211</v>
      </c>
    </row>
    <row r="4481" spans="1:17" x14ac:dyDescent="0.25">
      <c r="A4481" s="4" t="s">
        <v>3715</v>
      </c>
      <c r="B4481" s="4"/>
      <c r="C4481" s="3">
        <v>309462</v>
      </c>
      <c r="D4481" s="11"/>
      <c r="E4481" s="4" t="s">
        <v>17</v>
      </c>
      <c r="F4481" s="4" t="s">
        <v>18</v>
      </c>
      <c r="G4481" s="4" t="s">
        <v>19</v>
      </c>
      <c r="H4481" s="4" t="s">
        <v>25</v>
      </c>
      <c r="I4481" s="5">
        <v>99344.34</v>
      </c>
      <c r="J4481" s="5">
        <v>99344.34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 t="s">
        <v>21</v>
      </c>
      <c r="Q4481" s="12" t="s">
        <v>211</v>
      </c>
    </row>
    <row r="4482" spans="1:17" x14ac:dyDescent="0.25">
      <c r="A4482" s="4" t="s">
        <v>3716</v>
      </c>
      <c r="B4482" s="4"/>
      <c r="C4482" s="3">
        <v>320695</v>
      </c>
      <c r="D4482" s="11"/>
      <c r="E4482" s="4" t="s">
        <v>24</v>
      </c>
      <c r="F4482" s="4" t="s">
        <v>18</v>
      </c>
      <c r="G4482" s="4" t="s">
        <v>19</v>
      </c>
      <c r="H4482" s="4" t="s">
        <v>25</v>
      </c>
      <c r="I4482" s="5">
        <v>320470.75</v>
      </c>
      <c r="J4482" s="5">
        <v>320470.75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 t="s">
        <v>21</v>
      </c>
      <c r="Q4482" s="12" t="s">
        <v>211</v>
      </c>
    </row>
    <row r="4483" spans="1:17" x14ac:dyDescent="0.25">
      <c r="A4483" s="4" t="s">
        <v>3717</v>
      </c>
      <c r="B4483" s="4"/>
      <c r="C4483" s="3">
        <v>320706</v>
      </c>
      <c r="D4483" s="11"/>
      <c r="E4483" s="4" t="s">
        <v>17</v>
      </c>
      <c r="F4483" s="4" t="s">
        <v>18</v>
      </c>
      <c r="G4483" s="4" t="s">
        <v>19</v>
      </c>
      <c r="H4483" s="4" t="s">
        <v>25</v>
      </c>
      <c r="I4483" s="5">
        <v>32176.25</v>
      </c>
      <c r="J4483" s="5">
        <v>32176.25</v>
      </c>
      <c r="K4483" s="5">
        <v>0</v>
      </c>
      <c r="L4483" s="5">
        <v>0</v>
      </c>
      <c r="M4483" s="5">
        <v>0</v>
      </c>
      <c r="N4483" s="5">
        <v>0</v>
      </c>
      <c r="O4483" s="5">
        <v>0</v>
      </c>
      <c r="P4483" s="5" t="s">
        <v>21</v>
      </c>
      <c r="Q4483" s="12" t="s">
        <v>211</v>
      </c>
    </row>
    <row r="4484" spans="1:17" x14ac:dyDescent="0.25">
      <c r="A4484" s="4" t="s">
        <v>3718</v>
      </c>
      <c r="B4484" s="4"/>
      <c r="C4484" s="3">
        <v>320651</v>
      </c>
      <c r="D4484" s="11"/>
      <c r="E4484" s="4" t="s">
        <v>17</v>
      </c>
      <c r="F4484" s="4" t="s">
        <v>18</v>
      </c>
      <c r="G4484" s="4" t="s">
        <v>48</v>
      </c>
      <c r="H4484" s="4" t="s">
        <v>25</v>
      </c>
      <c r="I4484" s="5">
        <v>130942.53</v>
      </c>
      <c r="J4484" s="5">
        <v>130942.53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 t="s">
        <v>21</v>
      </c>
      <c r="Q4484" s="12" t="s">
        <v>211</v>
      </c>
    </row>
    <row r="4485" spans="1:17" x14ac:dyDescent="0.25">
      <c r="A4485" s="4" t="s">
        <v>3719</v>
      </c>
      <c r="B4485" s="4"/>
      <c r="C4485" s="3">
        <v>320695</v>
      </c>
      <c r="D4485" s="11"/>
      <c r="E4485" s="4" t="s">
        <v>24</v>
      </c>
      <c r="F4485" s="4" t="s">
        <v>18</v>
      </c>
      <c r="G4485" s="4" t="s">
        <v>19</v>
      </c>
      <c r="H4485" s="4" t="s">
        <v>25</v>
      </c>
      <c r="I4485" s="5">
        <v>84894.46</v>
      </c>
      <c r="J4485" s="5">
        <v>84894.46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 t="s">
        <v>21</v>
      </c>
      <c r="Q4485" s="12" t="s">
        <v>211</v>
      </c>
    </row>
    <row r="4486" spans="1:17" x14ac:dyDescent="0.25">
      <c r="A4486" s="4" t="s">
        <v>3720</v>
      </c>
      <c r="B4486" s="4"/>
      <c r="C4486" s="3">
        <v>320695</v>
      </c>
      <c r="D4486" s="11"/>
      <c r="E4486" s="4" t="s">
        <v>24</v>
      </c>
      <c r="F4486" s="4" t="s">
        <v>18</v>
      </c>
      <c r="G4486" s="4" t="s">
        <v>19</v>
      </c>
      <c r="H4486" s="4" t="s">
        <v>25</v>
      </c>
      <c r="I4486" s="5">
        <v>82392.94</v>
      </c>
      <c r="J4486" s="5">
        <v>82392.94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 t="s">
        <v>21</v>
      </c>
      <c r="Q4486" s="12" t="s">
        <v>211</v>
      </c>
    </row>
    <row r="4487" spans="1:17" x14ac:dyDescent="0.25">
      <c r="A4487" s="4" t="s">
        <v>3721</v>
      </c>
      <c r="B4487" s="4"/>
      <c r="C4487" s="3">
        <v>320695</v>
      </c>
      <c r="D4487" s="11"/>
      <c r="E4487" s="4" t="s">
        <v>24</v>
      </c>
      <c r="F4487" s="4" t="s">
        <v>18</v>
      </c>
      <c r="G4487" s="4" t="s">
        <v>19</v>
      </c>
      <c r="H4487" s="4" t="s">
        <v>25</v>
      </c>
      <c r="I4487" s="5">
        <v>82392.94</v>
      </c>
      <c r="J4487" s="5">
        <v>82392.94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 t="s">
        <v>21</v>
      </c>
      <c r="Q4487" s="12" t="s">
        <v>211</v>
      </c>
    </row>
    <row r="4488" spans="1:17" x14ac:dyDescent="0.25">
      <c r="A4488" s="4" t="s">
        <v>3722</v>
      </c>
      <c r="B4488" s="4"/>
      <c r="C4488" s="3">
        <v>309462</v>
      </c>
      <c r="D4488" s="11"/>
      <c r="E4488" s="4" t="s">
        <v>17</v>
      </c>
      <c r="F4488" s="4" t="s">
        <v>18</v>
      </c>
      <c r="G4488" s="4" t="s">
        <v>19</v>
      </c>
      <c r="H4488" s="4" t="s">
        <v>25</v>
      </c>
      <c r="I4488" s="5">
        <v>196548.66</v>
      </c>
      <c r="J4488" s="5">
        <v>196548.66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 t="s">
        <v>21</v>
      </c>
      <c r="Q4488" s="12" t="s">
        <v>211</v>
      </c>
    </row>
    <row r="4489" spans="1:17" x14ac:dyDescent="0.25">
      <c r="A4489" s="4" t="s">
        <v>3723</v>
      </c>
      <c r="B4489" s="4"/>
      <c r="C4489" s="3">
        <v>320695</v>
      </c>
      <c r="D4489" s="11"/>
      <c r="E4489" s="4" t="s">
        <v>24</v>
      </c>
      <c r="F4489" s="4" t="s">
        <v>18</v>
      </c>
      <c r="G4489" s="4" t="s">
        <v>19</v>
      </c>
      <c r="H4489" s="4" t="s">
        <v>25</v>
      </c>
      <c r="I4489" s="5">
        <v>84894.46</v>
      </c>
      <c r="J4489" s="5">
        <v>84894.46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 t="s">
        <v>21</v>
      </c>
      <c r="Q4489" s="12" t="s">
        <v>211</v>
      </c>
    </row>
    <row r="4490" spans="1:17" x14ac:dyDescent="0.25">
      <c r="A4490" s="4" t="s">
        <v>3724</v>
      </c>
      <c r="B4490" s="4"/>
      <c r="C4490" s="3">
        <v>309462</v>
      </c>
      <c r="D4490" s="11"/>
      <c r="E4490" s="4" t="s">
        <v>17</v>
      </c>
      <c r="F4490" s="4" t="s">
        <v>18</v>
      </c>
      <c r="G4490" s="4" t="s">
        <v>19</v>
      </c>
      <c r="H4490" s="4" t="s">
        <v>25</v>
      </c>
      <c r="I4490" s="5">
        <v>196548.66</v>
      </c>
      <c r="J4490" s="5">
        <v>196548.66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 t="s">
        <v>21</v>
      </c>
      <c r="Q4490" s="12" t="s">
        <v>211</v>
      </c>
    </row>
    <row r="4491" spans="1:17" x14ac:dyDescent="0.25">
      <c r="A4491" s="4" t="s">
        <v>3725</v>
      </c>
      <c r="B4491" s="4"/>
      <c r="C4491" s="3">
        <v>309462</v>
      </c>
      <c r="D4491" s="11"/>
      <c r="E4491" s="4" t="s">
        <v>17</v>
      </c>
      <c r="F4491" s="4" t="s">
        <v>18</v>
      </c>
      <c r="G4491" s="4" t="s">
        <v>19</v>
      </c>
      <c r="H4491" s="4" t="s">
        <v>25</v>
      </c>
      <c r="I4491" s="5">
        <v>294252.81</v>
      </c>
      <c r="J4491" s="5">
        <v>294252.81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 t="s">
        <v>21</v>
      </c>
      <c r="Q4491" s="12" t="s">
        <v>211</v>
      </c>
    </row>
    <row r="4492" spans="1:17" x14ac:dyDescent="0.25">
      <c r="A4492" s="4">
        <v>40000064</v>
      </c>
      <c r="B4492" s="4"/>
      <c r="C4492" s="3">
        <v>327169</v>
      </c>
      <c r="D4492" s="11"/>
      <c r="E4492" s="4" t="s">
        <v>24</v>
      </c>
      <c r="F4492" s="4" t="s">
        <v>18</v>
      </c>
      <c r="G4492" s="4" t="s">
        <v>19</v>
      </c>
      <c r="H4492" s="4" t="s">
        <v>25</v>
      </c>
      <c r="I4492" s="5">
        <v>70765.179999999993</v>
      </c>
      <c r="J4492" s="5">
        <v>70765.179999999993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 t="s">
        <v>21</v>
      </c>
      <c r="Q4492" s="12" t="s">
        <v>211</v>
      </c>
    </row>
    <row r="4493" spans="1:17" x14ac:dyDescent="0.25">
      <c r="A4493" s="4" t="s">
        <v>3726</v>
      </c>
      <c r="B4493" s="4"/>
      <c r="C4493" s="3">
        <v>320647</v>
      </c>
      <c r="D4493" s="11"/>
      <c r="E4493" s="4" t="s">
        <v>17</v>
      </c>
      <c r="F4493" s="4" t="s">
        <v>18</v>
      </c>
      <c r="G4493" s="4" t="s">
        <v>19</v>
      </c>
      <c r="H4493" s="4" t="s">
        <v>25</v>
      </c>
      <c r="I4493" s="5">
        <v>61829.89</v>
      </c>
      <c r="J4493" s="5">
        <v>61829.89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 t="s">
        <v>21</v>
      </c>
      <c r="Q4493" s="12" t="s">
        <v>211</v>
      </c>
    </row>
    <row r="4494" spans="1:17" x14ac:dyDescent="0.25">
      <c r="A4494" s="4" t="s">
        <v>3727</v>
      </c>
      <c r="B4494" s="4"/>
      <c r="C4494" s="3">
        <v>320695</v>
      </c>
      <c r="D4494" s="11"/>
      <c r="E4494" s="4" t="s">
        <v>62</v>
      </c>
      <c r="F4494" s="4" t="s">
        <v>18</v>
      </c>
      <c r="G4494" s="4" t="s">
        <v>19</v>
      </c>
      <c r="H4494" s="4" t="s">
        <v>25</v>
      </c>
      <c r="I4494" s="5">
        <v>198951.45</v>
      </c>
      <c r="J4494" s="5">
        <v>198951.45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 t="s">
        <v>21</v>
      </c>
      <c r="Q4494" s="12" t="s">
        <v>211</v>
      </c>
    </row>
    <row r="4495" spans="1:17" x14ac:dyDescent="0.25">
      <c r="A4495" s="4" t="s">
        <v>3728</v>
      </c>
      <c r="B4495" s="4"/>
      <c r="C4495" s="3">
        <v>309462</v>
      </c>
      <c r="D4495" s="11"/>
      <c r="E4495" s="4" t="s">
        <v>17</v>
      </c>
      <c r="F4495" s="4" t="s">
        <v>18</v>
      </c>
      <c r="G4495" s="4" t="s">
        <v>19</v>
      </c>
      <c r="H4495" s="4" t="s">
        <v>25</v>
      </c>
      <c r="I4495" s="5">
        <v>137877.4</v>
      </c>
      <c r="J4495" s="5">
        <v>137877.4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 t="s">
        <v>21</v>
      </c>
      <c r="Q4495" s="12" t="s">
        <v>211</v>
      </c>
    </row>
    <row r="4496" spans="1:17" x14ac:dyDescent="0.25">
      <c r="A4496" s="4">
        <v>40000061</v>
      </c>
      <c r="B4496" s="4"/>
      <c r="C4496" s="3">
        <v>326348</v>
      </c>
      <c r="D4496" s="11"/>
      <c r="E4496" s="4" t="s">
        <v>24</v>
      </c>
      <c r="F4496" s="4" t="s">
        <v>18</v>
      </c>
      <c r="G4496" s="4" t="s">
        <v>19</v>
      </c>
      <c r="H4496" s="4" t="s">
        <v>25</v>
      </c>
      <c r="I4496" s="5">
        <v>134901.16</v>
      </c>
      <c r="J4496" s="5">
        <v>134901.16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 t="s">
        <v>21</v>
      </c>
      <c r="Q4496" s="12" t="s">
        <v>211</v>
      </c>
    </row>
    <row r="4497" spans="1:17" x14ac:dyDescent="0.25">
      <c r="A4497" s="4" t="s">
        <v>3729</v>
      </c>
      <c r="B4497" s="4"/>
      <c r="C4497" s="3">
        <v>320703</v>
      </c>
      <c r="D4497" s="11"/>
      <c r="E4497" s="4" t="s">
        <v>17</v>
      </c>
      <c r="F4497" s="4" t="s">
        <v>18</v>
      </c>
      <c r="G4497" s="4" t="s">
        <v>19</v>
      </c>
      <c r="H4497" s="4" t="s">
        <v>25</v>
      </c>
      <c r="I4497" s="5">
        <v>255409.82</v>
      </c>
      <c r="J4497" s="5">
        <v>255409.82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 t="s">
        <v>21</v>
      </c>
      <c r="Q4497" s="12" t="s">
        <v>211</v>
      </c>
    </row>
    <row r="4498" spans="1:17" x14ac:dyDescent="0.25">
      <c r="A4498" s="4">
        <v>40000066</v>
      </c>
      <c r="B4498" s="4"/>
      <c r="C4498" s="3">
        <v>327286</v>
      </c>
      <c r="D4498" s="11"/>
      <c r="E4498" s="4" t="s">
        <v>24</v>
      </c>
      <c r="F4498" s="4" t="s">
        <v>18</v>
      </c>
      <c r="G4498" s="4" t="s">
        <v>19</v>
      </c>
      <c r="H4498" s="4" t="s">
        <v>25</v>
      </c>
      <c r="I4498" s="5">
        <v>67300.649999999994</v>
      </c>
      <c r="J4498" s="5">
        <v>67300.649999999994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 t="s">
        <v>21</v>
      </c>
      <c r="Q4498" s="12" t="s">
        <v>211</v>
      </c>
    </row>
    <row r="4499" spans="1:17" x14ac:dyDescent="0.25">
      <c r="A4499" s="4">
        <v>40000056</v>
      </c>
      <c r="B4499" s="4"/>
      <c r="C4499" s="3">
        <v>326065</v>
      </c>
      <c r="D4499" s="11"/>
      <c r="E4499" s="4" t="s">
        <v>24</v>
      </c>
      <c r="F4499" s="4" t="s">
        <v>18</v>
      </c>
      <c r="G4499" s="4" t="s">
        <v>19</v>
      </c>
      <c r="H4499" s="4" t="s">
        <v>25</v>
      </c>
      <c r="I4499" s="5">
        <v>69113.919999999998</v>
      </c>
      <c r="J4499" s="5">
        <v>69113.919999999998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 t="s">
        <v>21</v>
      </c>
      <c r="Q4499" s="12" t="s">
        <v>211</v>
      </c>
    </row>
    <row r="4500" spans="1:17" x14ac:dyDescent="0.25">
      <c r="A4500" s="4">
        <v>40000072</v>
      </c>
      <c r="B4500" s="4"/>
      <c r="C4500" s="3">
        <v>320648</v>
      </c>
      <c r="D4500" s="11"/>
      <c r="E4500" s="4" t="s">
        <v>24</v>
      </c>
      <c r="F4500" s="4" t="s">
        <v>18</v>
      </c>
      <c r="G4500" s="4" t="s">
        <v>19</v>
      </c>
      <c r="H4500" s="4" t="s">
        <v>25</v>
      </c>
      <c r="I4500" s="5">
        <v>67813.05</v>
      </c>
      <c r="J4500" s="5">
        <v>67813.05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 t="s">
        <v>21</v>
      </c>
      <c r="Q4500" s="12" t="s">
        <v>211</v>
      </c>
    </row>
    <row r="4501" spans="1:17" x14ac:dyDescent="0.25">
      <c r="A4501" s="4">
        <v>40000059</v>
      </c>
      <c r="B4501" s="4"/>
      <c r="C4501" s="3">
        <v>327568</v>
      </c>
      <c r="D4501" s="11"/>
      <c r="E4501" s="4" t="s">
        <v>24</v>
      </c>
      <c r="F4501" s="4" t="s">
        <v>18</v>
      </c>
      <c r="G4501" s="4" t="s">
        <v>19</v>
      </c>
      <c r="H4501" s="4" t="s">
        <v>25</v>
      </c>
      <c r="I4501" s="5">
        <v>67329.66</v>
      </c>
      <c r="J4501" s="5">
        <v>67329.66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 t="s">
        <v>21</v>
      </c>
      <c r="Q4501" s="12" t="s">
        <v>211</v>
      </c>
    </row>
    <row r="4502" spans="1:17" x14ac:dyDescent="0.25">
      <c r="A4502" s="4">
        <v>40000074</v>
      </c>
      <c r="B4502" s="4"/>
      <c r="C4502" s="3">
        <v>327570</v>
      </c>
      <c r="D4502" s="11"/>
      <c r="E4502" s="4" t="s">
        <v>24</v>
      </c>
      <c r="F4502" s="4" t="s">
        <v>18</v>
      </c>
      <c r="G4502" s="4" t="s">
        <v>19</v>
      </c>
      <c r="H4502" s="4" t="s">
        <v>25</v>
      </c>
      <c r="I4502" s="5">
        <v>68245.73</v>
      </c>
      <c r="J4502" s="5">
        <v>68245.73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 t="s">
        <v>21</v>
      </c>
      <c r="Q4502" s="12" t="s">
        <v>211</v>
      </c>
    </row>
    <row r="4503" spans="1:17" x14ac:dyDescent="0.25">
      <c r="A4503" s="4">
        <v>40000069</v>
      </c>
      <c r="B4503" s="4"/>
      <c r="C4503" s="3">
        <v>311622</v>
      </c>
      <c r="D4503" s="11"/>
      <c r="E4503" s="4" t="s">
        <v>24</v>
      </c>
      <c r="F4503" s="4" t="s">
        <v>18</v>
      </c>
      <c r="G4503" s="4" t="s">
        <v>19</v>
      </c>
      <c r="H4503" s="4" t="s">
        <v>25</v>
      </c>
      <c r="I4503" s="5">
        <v>59008.65</v>
      </c>
      <c r="J4503" s="5">
        <v>59008.65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 t="s">
        <v>21</v>
      </c>
      <c r="Q4503" s="12" t="s">
        <v>211</v>
      </c>
    </row>
    <row r="4504" spans="1:17" x14ac:dyDescent="0.25">
      <c r="A4504" s="4">
        <v>40000067</v>
      </c>
      <c r="B4504" s="4"/>
      <c r="C4504" s="3">
        <v>327899</v>
      </c>
      <c r="D4504" s="11"/>
      <c r="E4504" s="4" t="s">
        <v>24</v>
      </c>
      <c r="F4504" s="4" t="s">
        <v>18</v>
      </c>
      <c r="G4504" s="4" t="s">
        <v>19</v>
      </c>
      <c r="H4504" s="4" t="s">
        <v>25</v>
      </c>
      <c r="I4504" s="5">
        <v>67308.649999999994</v>
      </c>
      <c r="J4504" s="5">
        <v>67308.649999999994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 t="s">
        <v>21</v>
      </c>
      <c r="Q4504" s="12" t="s">
        <v>211</v>
      </c>
    </row>
    <row r="4505" spans="1:17" x14ac:dyDescent="0.25">
      <c r="A4505" s="4">
        <v>40000076</v>
      </c>
      <c r="B4505" s="4"/>
      <c r="C4505" s="3">
        <v>328146</v>
      </c>
      <c r="D4505" s="11"/>
      <c r="E4505" s="4" t="s">
        <v>17</v>
      </c>
      <c r="F4505" s="4" t="s">
        <v>18</v>
      </c>
      <c r="G4505" s="4" t="s">
        <v>19</v>
      </c>
      <c r="H4505" s="4" t="s">
        <v>25</v>
      </c>
      <c r="I4505" s="5">
        <v>67280.639999999999</v>
      </c>
      <c r="J4505" s="5">
        <v>67280.639999999999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 t="s">
        <v>21</v>
      </c>
      <c r="Q4505" s="12" t="s">
        <v>211</v>
      </c>
    </row>
    <row r="4506" spans="1:17" x14ac:dyDescent="0.25">
      <c r="A4506" s="4" t="s">
        <v>3730</v>
      </c>
      <c r="B4506" s="4"/>
      <c r="C4506" s="3">
        <v>309462</v>
      </c>
      <c r="D4506" s="11"/>
      <c r="E4506" s="4" t="s">
        <v>17</v>
      </c>
      <c r="F4506" s="4" t="s">
        <v>18</v>
      </c>
      <c r="G4506" s="4" t="s">
        <v>19</v>
      </c>
      <c r="H4506" s="4" t="s">
        <v>25</v>
      </c>
      <c r="I4506" s="5">
        <v>99344.34</v>
      </c>
      <c r="J4506" s="5">
        <v>99344.34</v>
      </c>
      <c r="K4506" s="5">
        <v>0</v>
      </c>
      <c r="L4506" s="5">
        <v>0</v>
      </c>
      <c r="M4506" s="5">
        <v>0</v>
      </c>
      <c r="N4506" s="5">
        <v>0</v>
      </c>
      <c r="O4506" s="5">
        <v>0</v>
      </c>
      <c r="P4506" s="5" t="s">
        <v>21</v>
      </c>
      <c r="Q4506" s="12" t="s">
        <v>211</v>
      </c>
    </row>
    <row r="4507" spans="1:17" x14ac:dyDescent="0.25">
      <c r="A4507" s="4">
        <v>40000070</v>
      </c>
      <c r="B4507" s="4"/>
      <c r="C4507" s="3">
        <v>319116</v>
      </c>
      <c r="D4507" s="11"/>
      <c r="E4507" s="4" t="s">
        <v>24</v>
      </c>
      <c r="F4507" s="4" t="s">
        <v>18</v>
      </c>
      <c r="G4507" s="4" t="s">
        <v>19</v>
      </c>
      <c r="H4507" s="4" t="s">
        <v>25</v>
      </c>
      <c r="I4507" s="5">
        <v>167000.78</v>
      </c>
      <c r="J4507" s="5">
        <v>167000.78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 t="s">
        <v>21</v>
      </c>
      <c r="Q4507" s="12" t="s">
        <v>211</v>
      </c>
    </row>
    <row r="4508" spans="1:17" x14ac:dyDescent="0.25">
      <c r="A4508" s="4" t="s">
        <v>3731</v>
      </c>
      <c r="B4508" s="4"/>
      <c r="C4508" s="3">
        <v>320695</v>
      </c>
      <c r="D4508" s="11"/>
      <c r="E4508" s="4" t="s">
        <v>24</v>
      </c>
      <c r="F4508" s="4" t="s">
        <v>18</v>
      </c>
      <c r="G4508" s="4" t="s">
        <v>19</v>
      </c>
      <c r="H4508" s="4" t="s">
        <v>25</v>
      </c>
      <c r="I4508" s="5">
        <v>306933.09000000003</v>
      </c>
      <c r="J4508" s="5">
        <v>306933.09000000003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 t="s">
        <v>21</v>
      </c>
      <c r="Q4508" s="12" t="s">
        <v>211</v>
      </c>
    </row>
    <row r="4509" spans="1:17" x14ac:dyDescent="0.25">
      <c r="A4509" s="4" t="s">
        <v>3732</v>
      </c>
      <c r="B4509" s="4"/>
      <c r="C4509" s="3">
        <v>320702</v>
      </c>
      <c r="D4509" s="11"/>
      <c r="E4509" s="4" t="s">
        <v>17</v>
      </c>
      <c r="F4509" s="4" t="s">
        <v>18</v>
      </c>
      <c r="G4509" s="4" t="s">
        <v>19</v>
      </c>
      <c r="H4509" s="4" t="s">
        <v>25</v>
      </c>
      <c r="I4509" s="5">
        <v>22780.83</v>
      </c>
      <c r="J4509" s="5">
        <v>22780.83</v>
      </c>
      <c r="K4509" s="5">
        <v>22780.83</v>
      </c>
      <c r="L4509" s="5">
        <v>0</v>
      </c>
      <c r="M4509" s="5">
        <v>0</v>
      </c>
      <c r="N4509" s="5">
        <v>0</v>
      </c>
      <c r="O4509" s="5">
        <v>22780.83</v>
      </c>
      <c r="P4509" s="5" t="s">
        <v>33</v>
      </c>
      <c r="Q4509" s="12" t="s">
        <v>211</v>
      </c>
    </row>
    <row r="4510" spans="1:17" x14ac:dyDescent="0.25">
      <c r="A4510" s="4" t="s">
        <v>3733</v>
      </c>
      <c r="B4510" s="4"/>
      <c r="C4510" s="3">
        <v>320695</v>
      </c>
      <c r="D4510" s="11"/>
      <c r="E4510" s="4" t="s">
        <v>62</v>
      </c>
      <c r="F4510" s="4" t="s">
        <v>18</v>
      </c>
      <c r="G4510" s="4" t="s">
        <v>19</v>
      </c>
      <c r="H4510" s="4" t="s">
        <v>25</v>
      </c>
      <c r="I4510" s="5">
        <v>178528.09</v>
      </c>
      <c r="J4510" s="5">
        <v>178528.09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 t="s">
        <v>21</v>
      </c>
      <c r="Q4510" s="12" t="s">
        <v>211</v>
      </c>
    </row>
    <row r="4511" spans="1:17" x14ac:dyDescent="0.25">
      <c r="A4511" s="4">
        <v>40000026</v>
      </c>
      <c r="B4511" s="4"/>
      <c r="C4511" s="3">
        <v>320690</v>
      </c>
      <c r="D4511" s="11"/>
      <c r="E4511" s="4" t="s">
        <v>24</v>
      </c>
      <c r="F4511" s="4" t="s">
        <v>18</v>
      </c>
      <c r="G4511" s="4" t="s">
        <v>19</v>
      </c>
      <c r="H4511" s="4" t="s">
        <v>25</v>
      </c>
      <c r="I4511" s="5">
        <v>165254.01</v>
      </c>
      <c r="J4511" s="5">
        <v>165254.01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 t="s">
        <v>21</v>
      </c>
      <c r="Q4511" s="12" t="s">
        <v>211</v>
      </c>
    </row>
    <row r="4512" spans="1:17" x14ac:dyDescent="0.25">
      <c r="A4512" s="4" t="s">
        <v>3734</v>
      </c>
      <c r="B4512" s="4"/>
      <c r="C4512" s="3">
        <v>320740</v>
      </c>
      <c r="D4512" s="11"/>
      <c r="E4512" s="4" t="s">
        <v>17</v>
      </c>
      <c r="F4512" s="4" t="s">
        <v>18</v>
      </c>
      <c r="G4512" s="4" t="s">
        <v>48</v>
      </c>
      <c r="H4512" s="4" t="s">
        <v>25</v>
      </c>
      <c r="I4512" s="5">
        <v>77112.039999999994</v>
      </c>
      <c r="J4512" s="5">
        <v>77112.039999999994</v>
      </c>
      <c r="K4512" s="5">
        <v>0</v>
      </c>
      <c r="L4512" s="5">
        <v>77112.039999999994</v>
      </c>
      <c r="M4512" s="5">
        <v>0</v>
      </c>
      <c r="N4512" s="5">
        <v>0</v>
      </c>
      <c r="O4512" s="5">
        <v>77112.039999999994</v>
      </c>
      <c r="P4512" s="5" t="s">
        <v>121</v>
      </c>
      <c r="Q4512" s="12" t="s">
        <v>211</v>
      </c>
    </row>
    <row r="4513" spans="1:17" x14ac:dyDescent="0.25">
      <c r="A4513" s="4" t="s">
        <v>3735</v>
      </c>
      <c r="B4513" s="4"/>
      <c r="C4513" s="3">
        <v>320695</v>
      </c>
      <c r="D4513" s="11"/>
      <c r="E4513" s="4" t="s">
        <v>24</v>
      </c>
      <c r="F4513" s="4" t="s">
        <v>18</v>
      </c>
      <c r="G4513" s="4" t="s">
        <v>19</v>
      </c>
      <c r="H4513" s="4" t="s">
        <v>25</v>
      </c>
      <c r="I4513" s="5">
        <v>96171.57</v>
      </c>
      <c r="J4513" s="5">
        <v>96171.57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 t="s">
        <v>21</v>
      </c>
      <c r="Q4513" s="12" t="s">
        <v>211</v>
      </c>
    </row>
    <row r="4514" spans="1:17" x14ac:dyDescent="0.25">
      <c r="A4514" s="4" t="s">
        <v>3736</v>
      </c>
      <c r="B4514" s="4"/>
      <c r="C4514" s="3">
        <v>320695</v>
      </c>
      <c r="D4514" s="11"/>
      <c r="E4514" s="4" t="s">
        <v>24</v>
      </c>
      <c r="F4514" s="4" t="s">
        <v>18</v>
      </c>
      <c r="G4514" s="4" t="s">
        <v>19</v>
      </c>
      <c r="H4514" s="4" t="s">
        <v>25</v>
      </c>
      <c r="I4514" s="5">
        <v>83110.61</v>
      </c>
      <c r="J4514" s="5">
        <v>83110.61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 t="s">
        <v>21</v>
      </c>
      <c r="Q4514" s="12" t="s">
        <v>211</v>
      </c>
    </row>
    <row r="4515" spans="1:17" x14ac:dyDescent="0.25">
      <c r="A4515" s="4">
        <v>40000037</v>
      </c>
      <c r="B4515" s="4"/>
      <c r="C4515" s="3">
        <v>319116</v>
      </c>
      <c r="D4515" s="11"/>
      <c r="E4515" s="4" t="s">
        <v>24</v>
      </c>
      <c r="F4515" s="4" t="s">
        <v>18</v>
      </c>
      <c r="G4515" s="4" t="s">
        <v>19</v>
      </c>
      <c r="H4515" s="4" t="s">
        <v>25</v>
      </c>
      <c r="I4515" s="5">
        <v>249382.39999999999</v>
      </c>
      <c r="J4515" s="5">
        <v>249382.39999999999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 t="s">
        <v>21</v>
      </c>
      <c r="Q4515" s="12" t="s">
        <v>211</v>
      </c>
    </row>
    <row r="4516" spans="1:17" x14ac:dyDescent="0.25">
      <c r="A4516" s="4" t="s">
        <v>3737</v>
      </c>
      <c r="B4516" s="4"/>
      <c r="C4516" s="3">
        <v>320701</v>
      </c>
      <c r="D4516" s="11"/>
      <c r="E4516" s="4" t="s">
        <v>17</v>
      </c>
      <c r="F4516" s="4" t="s">
        <v>18</v>
      </c>
      <c r="G4516" s="4" t="s">
        <v>19</v>
      </c>
      <c r="H4516" s="4" t="s">
        <v>25</v>
      </c>
      <c r="I4516" s="5">
        <v>4421.83</v>
      </c>
      <c r="J4516" s="5">
        <v>4421.83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 t="s">
        <v>21</v>
      </c>
      <c r="Q4516" s="12" t="s">
        <v>211</v>
      </c>
    </row>
    <row r="4517" spans="1:17" x14ac:dyDescent="0.25">
      <c r="A4517" s="4">
        <v>40000034</v>
      </c>
      <c r="B4517" s="4"/>
      <c r="C4517" s="3">
        <v>320691</v>
      </c>
      <c r="D4517" s="11"/>
      <c r="E4517" s="4" t="s">
        <v>24</v>
      </c>
      <c r="F4517" s="4" t="s">
        <v>18</v>
      </c>
      <c r="G4517" s="4" t="s">
        <v>19</v>
      </c>
      <c r="H4517" s="4" t="s">
        <v>25</v>
      </c>
      <c r="I4517" s="5">
        <v>30343.91</v>
      </c>
      <c r="J4517" s="5">
        <v>30343.91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 t="s">
        <v>21</v>
      </c>
      <c r="Q4517" s="12" t="s">
        <v>211</v>
      </c>
    </row>
    <row r="4518" spans="1:17" x14ac:dyDescent="0.25">
      <c r="A4518" s="4" t="s">
        <v>3738</v>
      </c>
      <c r="B4518" s="4"/>
      <c r="C4518" s="3">
        <v>320695</v>
      </c>
      <c r="D4518" s="11"/>
      <c r="E4518" s="4" t="s">
        <v>24</v>
      </c>
      <c r="F4518" s="4" t="s">
        <v>18</v>
      </c>
      <c r="G4518" s="4" t="s">
        <v>19</v>
      </c>
      <c r="H4518" s="4" t="s">
        <v>25</v>
      </c>
      <c r="I4518" s="5">
        <v>306933.09000000003</v>
      </c>
      <c r="J4518" s="5">
        <v>306933.09000000003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 t="s">
        <v>21</v>
      </c>
      <c r="Q4518" s="12" t="s">
        <v>211</v>
      </c>
    </row>
    <row r="4519" spans="1:17" x14ac:dyDescent="0.25">
      <c r="A4519" s="4" t="s">
        <v>3739</v>
      </c>
      <c r="B4519" s="4"/>
      <c r="C4519" s="3">
        <v>320718</v>
      </c>
      <c r="D4519" s="11"/>
      <c r="E4519" s="4" t="s">
        <v>17</v>
      </c>
      <c r="F4519" s="4" t="s">
        <v>18</v>
      </c>
      <c r="G4519" s="4" t="s">
        <v>19</v>
      </c>
      <c r="H4519" s="4" t="s">
        <v>25</v>
      </c>
      <c r="I4519" s="5">
        <v>115136.14</v>
      </c>
      <c r="J4519" s="5">
        <v>115136.14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 t="s">
        <v>21</v>
      </c>
      <c r="Q4519" s="12" t="s">
        <v>211</v>
      </c>
    </row>
    <row r="4520" spans="1:17" x14ac:dyDescent="0.25">
      <c r="A4520" s="4">
        <v>40000041</v>
      </c>
      <c r="B4520" s="4"/>
      <c r="C4520" s="3">
        <v>325274</v>
      </c>
      <c r="D4520" s="11"/>
      <c r="E4520" s="4" t="s">
        <v>24</v>
      </c>
      <c r="F4520" s="4" t="s">
        <v>18</v>
      </c>
      <c r="G4520" s="4" t="s">
        <v>19</v>
      </c>
      <c r="H4520" s="4" t="s">
        <v>25</v>
      </c>
      <c r="I4520" s="5">
        <v>71493.69</v>
      </c>
      <c r="J4520" s="5">
        <v>71493.69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 t="s">
        <v>21</v>
      </c>
      <c r="Q4520" s="12" t="s">
        <v>211</v>
      </c>
    </row>
    <row r="4521" spans="1:17" x14ac:dyDescent="0.25">
      <c r="A4521" s="4" t="s">
        <v>3740</v>
      </c>
      <c r="B4521" s="4"/>
      <c r="C4521" s="3">
        <v>320667</v>
      </c>
      <c r="D4521" s="11"/>
      <c r="E4521" s="4" t="s">
        <v>17</v>
      </c>
      <c r="F4521" s="4" t="s">
        <v>18</v>
      </c>
      <c r="G4521" s="4" t="s">
        <v>19</v>
      </c>
      <c r="H4521" s="4" t="s">
        <v>25</v>
      </c>
      <c r="I4521" s="5">
        <v>54760.28</v>
      </c>
      <c r="J4521" s="5">
        <v>54760.28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 t="s">
        <v>21</v>
      </c>
      <c r="Q4521" s="12" t="s">
        <v>211</v>
      </c>
    </row>
    <row r="4522" spans="1:17" x14ac:dyDescent="0.25">
      <c r="A4522" s="4" t="s">
        <v>3741</v>
      </c>
      <c r="B4522" s="4"/>
      <c r="C4522" s="3">
        <v>320695</v>
      </c>
      <c r="D4522" s="11"/>
      <c r="E4522" s="4" t="s">
        <v>24</v>
      </c>
      <c r="F4522" s="4" t="s">
        <v>18</v>
      </c>
      <c r="G4522" s="4" t="s">
        <v>19</v>
      </c>
      <c r="H4522" s="4" t="s">
        <v>25</v>
      </c>
      <c r="I4522" s="5">
        <v>83110.61</v>
      </c>
      <c r="J4522" s="5">
        <v>83110.61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 t="s">
        <v>21</v>
      </c>
      <c r="Q4522" s="12" t="s">
        <v>211</v>
      </c>
    </row>
    <row r="4523" spans="1:17" x14ac:dyDescent="0.25">
      <c r="A4523" s="4" t="s">
        <v>3742</v>
      </c>
      <c r="B4523" s="4"/>
      <c r="C4523" s="3">
        <v>309462</v>
      </c>
      <c r="D4523" s="11"/>
      <c r="E4523" s="4" t="s">
        <v>17</v>
      </c>
      <c r="F4523" s="4" t="s">
        <v>18</v>
      </c>
      <c r="G4523" s="4" t="s">
        <v>19</v>
      </c>
      <c r="H4523" s="4" t="s">
        <v>25</v>
      </c>
      <c r="I4523" s="5">
        <v>185676.52</v>
      </c>
      <c r="J4523" s="5">
        <v>185676.52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 t="s">
        <v>21</v>
      </c>
      <c r="Q4523" s="12" t="s">
        <v>211</v>
      </c>
    </row>
    <row r="4524" spans="1:17" x14ac:dyDescent="0.25">
      <c r="A4524" s="4" t="s">
        <v>3743</v>
      </c>
      <c r="B4524" s="4"/>
      <c r="C4524" s="3">
        <v>320695</v>
      </c>
      <c r="D4524" s="11"/>
      <c r="E4524" s="4" t="s">
        <v>24</v>
      </c>
      <c r="F4524" s="4" t="s">
        <v>18</v>
      </c>
      <c r="G4524" s="4" t="s">
        <v>19</v>
      </c>
      <c r="H4524" s="4" t="s">
        <v>25</v>
      </c>
      <c r="I4524" s="5">
        <v>83110.61</v>
      </c>
      <c r="J4524" s="5">
        <v>83110.61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 t="s">
        <v>21</v>
      </c>
      <c r="Q4524" s="12" t="s">
        <v>211</v>
      </c>
    </row>
    <row r="4525" spans="1:17" x14ac:dyDescent="0.25">
      <c r="A4525" s="4" t="s">
        <v>3744</v>
      </c>
      <c r="B4525" s="4"/>
      <c r="C4525" s="3">
        <v>320695</v>
      </c>
      <c r="D4525" s="11"/>
      <c r="E4525" s="4" t="s">
        <v>24</v>
      </c>
      <c r="F4525" s="4" t="s">
        <v>18</v>
      </c>
      <c r="G4525" s="4" t="s">
        <v>19</v>
      </c>
      <c r="H4525" s="4" t="s">
        <v>25</v>
      </c>
      <c r="I4525" s="5">
        <v>83110.61</v>
      </c>
      <c r="J4525" s="5">
        <v>83110.61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 t="s">
        <v>21</v>
      </c>
      <c r="Q4525" s="12" t="s">
        <v>211</v>
      </c>
    </row>
    <row r="4526" spans="1:17" x14ac:dyDescent="0.25">
      <c r="A4526" s="4" t="s">
        <v>3745</v>
      </c>
      <c r="B4526" s="4"/>
      <c r="C4526" s="3">
        <v>319116</v>
      </c>
      <c r="D4526" s="11"/>
      <c r="E4526" s="4" t="s">
        <v>17</v>
      </c>
      <c r="F4526" s="4" t="s">
        <v>18</v>
      </c>
      <c r="G4526" s="4" t="s">
        <v>19</v>
      </c>
      <c r="H4526" s="4" t="s">
        <v>25</v>
      </c>
      <c r="I4526" s="5">
        <v>53363.68</v>
      </c>
      <c r="J4526" s="5">
        <v>53363.68</v>
      </c>
      <c r="K4526" s="5">
        <v>0</v>
      </c>
      <c r="L4526" s="5">
        <v>0</v>
      </c>
      <c r="M4526" s="5">
        <v>0</v>
      </c>
      <c r="N4526" s="5">
        <v>0</v>
      </c>
      <c r="O4526" s="5">
        <v>0</v>
      </c>
      <c r="P4526" s="5" t="s">
        <v>21</v>
      </c>
      <c r="Q4526" s="12" t="s">
        <v>211</v>
      </c>
    </row>
    <row r="4527" spans="1:17" x14ac:dyDescent="0.25">
      <c r="A4527" s="4" t="s">
        <v>3746</v>
      </c>
      <c r="B4527" s="4"/>
      <c r="C4527" s="3">
        <v>320695</v>
      </c>
      <c r="D4527" s="11"/>
      <c r="E4527" s="4" t="s">
        <v>62</v>
      </c>
      <c r="F4527" s="4" t="s">
        <v>18</v>
      </c>
      <c r="G4527" s="4" t="s">
        <v>19</v>
      </c>
      <c r="H4527" s="4" t="s">
        <v>25</v>
      </c>
      <c r="I4527" s="5">
        <v>59434.080000000002</v>
      </c>
      <c r="J4527" s="5">
        <v>59434.080000000002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 t="s">
        <v>21</v>
      </c>
      <c r="Q4527" s="12" t="s">
        <v>211</v>
      </c>
    </row>
    <row r="4528" spans="1:17" x14ac:dyDescent="0.25">
      <c r="A4528" s="4" t="s">
        <v>3747</v>
      </c>
      <c r="B4528" s="4"/>
      <c r="C4528" s="3">
        <v>320695</v>
      </c>
      <c r="D4528" s="11"/>
      <c r="E4528" s="4" t="s">
        <v>62</v>
      </c>
      <c r="F4528" s="4" t="s">
        <v>18</v>
      </c>
      <c r="G4528" s="4" t="s">
        <v>19</v>
      </c>
      <c r="H4528" s="4" t="s">
        <v>25</v>
      </c>
      <c r="I4528" s="5">
        <v>59434.080000000002</v>
      </c>
      <c r="J4528" s="5">
        <v>59434.080000000002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 t="s">
        <v>21</v>
      </c>
      <c r="Q4528" s="12" t="s">
        <v>211</v>
      </c>
    </row>
    <row r="4529" spans="1:17" x14ac:dyDescent="0.25">
      <c r="A4529" s="4" t="s">
        <v>3748</v>
      </c>
      <c r="B4529" s="4"/>
      <c r="C4529" s="3">
        <v>320655</v>
      </c>
      <c r="D4529" s="11"/>
      <c r="E4529" s="4" t="s">
        <v>17</v>
      </c>
      <c r="F4529" s="4" t="s">
        <v>18</v>
      </c>
      <c r="G4529" s="4" t="s">
        <v>19</v>
      </c>
      <c r="H4529" s="4" t="s">
        <v>25</v>
      </c>
      <c r="I4529" s="5">
        <v>14961.3</v>
      </c>
      <c r="J4529" s="5">
        <v>14961.3</v>
      </c>
      <c r="K4529" s="5">
        <v>0</v>
      </c>
      <c r="L4529" s="5">
        <v>0</v>
      </c>
      <c r="M4529" s="5">
        <v>0</v>
      </c>
      <c r="N4529" s="5">
        <v>14961.3</v>
      </c>
      <c r="O4529" s="5">
        <v>14961.3</v>
      </c>
      <c r="P4529" s="5" t="s">
        <v>49</v>
      </c>
      <c r="Q4529" s="12" t="s">
        <v>211</v>
      </c>
    </row>
    <row r="4530" spans="1:17" x14ac:dyDescent="0.25">
      <c r="A4530" s="4" t="s">
        <v>3749</v>
      </c>
      <c r="B4530" s="4"/>
      <c r="C4530" s="3">
        <v>320695</v>
      </c>
      <c r="D4530" s="11"/>
      <c r="E4530" s="4" t="s">
        <v>62</v>
      </c>
      <c r="F4530" s="4" t="s">
        <v>18</v>
      </c>
      <c r="G4530" s="4" t="s">
        <v>19</v>
      </c>
      <c r="H4530" s="4" t="s">
        <v>25</v>
      </c>
      <c r="I4530" s="5">
        <v>59434.080000000002</v>
      </c>
      <c r="J4530" s="5">
        <v>59434.080000000002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 t="s">
        <v>21</v>
      </c>
      <c r="Q4530" s="12" t="s">
        <v>211</v>
      </c>
    </row>
    <row r="4531" spans="1:17" x14ac:dyDescent="0.25">
      <c r="A4531" s="4" t="s">
        <v>3750</v>
      </c>
      <c r="B4531" s="4"/>
      <c r="C4531" s="3">
        <v>320718</v>
      </c>
      <c r="D4531" s="11"/>
      <c r="E4531" s="4" t="s">
        <v>17</v>
      </c>
      <c r="F4531" s="4" t="s">
        <v>18</v>
      </c>
      <c r="G4531" s="4" t="s">
        <v>19</v>
      </c>
      <c r="H4531" s="4" t="s">
        <v>25</v>
      </c>
      <c r="I4531" s="5">
        <v>149934.87</v>
      </c>
      <c r="J4531" s="5">
        <v>149934.87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 t="s">
        <v>21</v>
      </c>
      <c r="Q4531" s="12" t="s">
        <v>211</v>
      </c>
    </row>
    <row r="4532" spans="1:17" x14ac:dyDescent="0.25">
      <c r="A4532" s="4" t="s">
        <v>3751</v>
      </c>
      <c r="B4532" s="4"/>
      <c r="C4532" s="3">
        <v>320717</v>
      </c>
      <c r="D4532" s="11"/>
      <c r="E4532" s="4" t="s">
        <v>17</v>
      </c>
      <c r="F4532" s="4" t="s">
        <v>18</v>
      </c>
      <c r="G4532" s="4" t="s">
        <v>48</v>
      </c>
      <c r="H4532" s="4" t="s">
        <v>25</v>
      </c>
      <c r="I4532" s="5">
        <v>58877.02</v>
      </c>
      <c r="J4532" s="5">
        <v>58877.02</v>
      </c>
      <c r="K4532" s="5">
        <v>0</v>
      </c>
      <c r="L4532" s="5">
        <v>0</v>
      </c>
      <c r="M4532" s="5">
        <v>0</v>
      </c>
      <c r="N4532" s="5">
        <v>58877.02</v>
      </c>
      <c r="O4532" s="5">
        <v>58877.02</v>
      </c>
      <c r="P4532" s="5" t="s">
        <v>49</v>
      </c>
      <c r="Q4532" s="12" t="s">
        <v>211</v>
      </c>
    </row>
    <row r="4533" spans="1:17" x14ac:dyDescent="0.25">
      <c r="A4533" s="4">
        <v>40000028</v>
      </c>
      <c r="B4533" s="4"/>
      <c r="C4533" s="3">
        <v>320674</v>
      </c>
      <c r="D4533" s="11"/>
      <c r="E4533" s="4" t="s">
        <v>24</v>
      </c>
      <c r="F4533" s="4" t="s">
        <v>18</v>
      </c>
      <c r="G4533" s="4" t="s">
        <v>19</v>
      </c>
      <c r="H4533" s="4" t="s">
        <v>25</v>
      </c>
      <c r="I4533" s="5">
        <v>98787.67</v>
      </c>
      <c r="J4533" s="5">
        <v>98787.67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 t="s">
        <v>21</v>
      </c>
      <c r="Q4533" s="12" t="s">
        <v>211</v>
      </c>
    </row>
    <row r="4534" spans="1:17" x14ac:dyDescent="0.25">
      <c r="A4534" s="4" t="s">
        <v>3752</v>
      </c>
      <c r="B4534" s="4"/>
      <c r="C4534" s="3">
        <v>320695</v>
      </c>
      <c r="D4534" s="11"/>
      <c r="E4534" s="4" t="s">
        <v>24</v>
      </c>
      <c r="F4534" s="4" t="s">
        <v>18</v>
      </c>
      <c r="G4534" s="4" t="s">
        <v>19</v>
      </c>
      <c r="H4534" s="4" t="s">
        <v>25</v>
      </c>
      <c r="I4534" s="5">
        <v>83110.61</v>
      </c>
      <c r="J4534" s="5">
        <v>83110.61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 t="s">
        <v>21</v>
      </c>
      <c r="Q4534" s="12" t="s">
        <v>211</v>
      </c>
    </row>
    <row r="4535" spans="1:17" x14ac:dyDescent="0.25">
      <c r="A4535" s="4" t="s">
        <v>3753</v>
      </c>
      <c r="B4535" s="4"/>
      <c r="C4535" s="3">
        <v>320695</v>
      </c>
      <c r="D4535" s="11"/>
      <c r="E4535" s="4" t="s">
        <v>62</v>
      </c>
      <c r="F4535" s="4" t="s">
        <v>18</v>
      </c>
      <c r="G4535" s="4" t="s">
        <v>19</v>
      </c>
      <c r="H4535" s="4" t="s">
        <v>25</v>
      </c>
      <c r="I4535" s="5">
        <v>163393.35</v>
      </c>
      <c r="J4535" s="5">
        <v>163393.35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 t="s">
        <v>21</v>
      </c>
      <c r="Q4535" s="12" t="s">
        <v>211</v>
      </c>
    </row>
    <row r="4536" spans="1:17" x14ac:dyDescent="0.25">
      <c r="A4536" s="4" t="s">
        <v>3754</v>
      </c>
      <c r="B4536" s="4"/>
      <c r="C4536" s="3">
        <v>320695</v>
      </c>
      <c r="D4536" s="11"/>
      <c r="E4536" s="4" t="s">
        <v>62</v>
      </c>
      <c r="F4536" s="4" t="s">
        <v>18</v>
      </c>
      <c r="G4536" s="4" t="s">
        <v>19</v>
      </c>
      <c r="H4536" s="4" t="s">
        <v>25</v>
      </c>
      <c r="I4536" s="5">
        <v>244243.46</v>
      </c>
      <c r="J4536" s="5">
        <v>244243.46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 t="s">
        <v>21</v>
      </c>
      <c r="Q4536" s="12" t="s">
        <v>211</v>
      </c>
    </row>
    <row r="4537" spans="1:17" x14ac:dyDescent="0.25">
      <c r="A4537" s="4" t="s">
        <v>3755</v>
      </c>
      <c r="B4537" s="4"/>
      <c r="C4537" s="3">
        <v>320739</v>
      </c>
      <c r="D4537" s="11"/>
      <c r="E4537" s="4" t="s">
        <v>17</v>
      </c>
      <c r="F4537" s="4" t="s">
        <v>18</v>
      </c>
      <c r="G4537" s="4" t="s">
        <v>48</v>
      </c>
      <c r="H4537" s="4" t="s">
        <v>25</v>
      </c>
      <c r="I4537" s="5">
        <v>167987.52</v>
      </c>
      <c r="J4537" s="5">
        <v>167987.52</v>
      </c>
      <c r="K4537" s="5">
        <v>0</v>
      </c>
      <c r="L4537" s="5">
        <v>0</v>
      </c>
      <c r="M4537" s="5">
        <v>0</v>
      </c>
      <c r="N4537" s="5">
        <v>167987.52</v>
      </c>
      <c r="O4537" s="5">
        <v>167987.52</v>
      </c>
      <c r="P4537" s="5" t="s">
        <v>49</v>
      </c>
      <c r="Q4537" s="12" t="s">
        <v>211</v>
      </c>
    </row>
    <row r="4538" spans="1:17" x14ac:dyDescent="0.25">
      <c r="A4538" s="4" t="s">
        <v>3756</v>
      </c>
      <c r="B4538" s="4"/>
      <c r="C4538" s="3">
        <v>320695</v>
      </c>
      <c r="D4538" s="11"/>
      <c r="E4538" s="4" t="s">
        <v>62</v>
      </c>
      <c r="F4538" s="4" t="s">
        <v>18</v>
      </c>
      <c r="G4538" s="4" t="s">
        <v>19</v>
      </c>
      <c r="H4538" s="4" t="s">
        <v>25</v>
      </c>
      <c r="I4538" s="5">
        <v>244243.46</v>
      </c>
      <c r="J4538" s="5">
        <v>244243.46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 t="s">
        <v>21</v>
      </c>
      <c r="Q4538" s="12" t="s">
        <v>211</v>
      </c>
    </row>
    <row r="4539" spans="1:17" x14ac:dyDescent="0.25">
      <c r="A4539" s="4" t="s">
        <v>3757</v>
      </c>
      <c r="B4539" s="4"/>
      <c r="C4539" s="3">
        <v>320695</v>
      </c>
      <c r="D4539" s="11"/>
      <c r="E4539" s="4" t="s">
        <v>62</v>
      </c>
      <c r="F4539" s="4" t="s">
        <v>18</v>
      </c>
      <c r="G4539" s="4" t="s">
        <v>19</v>
      </c>
      <c r="H4539" s="4" t="s">
        <v>25</v>
      </c>
      <c r="I4539" s="5">
        <v>81780.69</v>
      </c>
      <c r="J4539" s="5">
        <v>81780.69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 t="s">
        <v>21</v>
      </c>
      <c r="Q4539" s="12" t="s">
        <v>211</v>
      </c>
    </row>
    <row r="4540" spans="1:17" x14ac:dyDescent="0.25">
      <c r="A4540" s="4" t="s">
        <v>3758</v>
      </c>
      <c r="B4540" s="4"/>
      <c r="C4540" s="3">
        <v>320695</v>
      </c>
      <c r="D4540" s="11"/>
      <c r="E4540" s="4" t="s">
        <v>62</v>
      </c>
      <c r="F4540" s="4" t="s">
        <v>18</v>
      </c>
      <c r="G4540" s="4" t="s">
        <v>19</v>
      </c>
      <c r="H4540" s="4" t="s">
        <v>25</v>
      </c>
      <c r="I4540" s="5">
        <v>81780.69</v>
      </c>
      <c r="J4540" s="5">
        <v>81780.69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 t="s">
        <v>21</v>
      </c>
      <c r="Q4540" s="12" t="s">
        <v>211</v>
      </c>
    </row>
    <row r="4541" spans="1:17" x14ac:dyDescent="0.25">
      <c r="A4541" s="4" t="s">
        <v>3759</v>
      </c>
      <c r="B4541" s="4"/>
      <c r="C4541" s="3">
        <v>320730</v>
      </c>
      <c r="D4541" s="11"/>
      <c r="E4541" s="4" t="s">
        <v>17</v>
      </c>
      <c r="F4541" s="4" t="s">
        <v>18</v>
      </c>
      <c r="G4541" s="4" t="s">
        <v>19</v>
      </c>
      <c r="H4541" s="4" t="s">
        <v>25</v>
      </c>
      <c r="I4541" s="5">
        <v>72755.8</v>
      </c>
      <c r="J4541" s="5">
        <v>72755.8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 t="s">
        <v>21</v>
      </c>
      <c r="Q4541" s="12" t="s">
        <v>211</v>
      </c>
    </row>
    <row r="4542" spans="1:17" x14ac:dyDescent="0.25">
      <c r="A4542" s="4" t="s">
        <v>3760</v>
      </c>
      <c r="B4542" s="4"/>
      <c r="C4542" s="3">
        <v>309462</v>
      </c>
      <c r="D4542" s="11"/>
      <c r="E4542" s="4" t="s">
        <v>17</v>
      </c>
      <c r="F4542" s="4" t="s">
        <v>18</v>
      </c>
      <c r="G4542" s="4" t="s">
        <v>19</v>
      </c>
      <c r="H4542" s="4" t="s">
        <v>25</v>
      </c>
      <c r="I4542" s="5">
        <v>38779.83</v>
      </c>
      <c r="J4542" s="5">
        <v>38779.83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 t="s">
        <v>21</v>
      </c>
      <c r="Q4542" s="12" t="s">
        <v>211</v>
      </c>
    </row>
    <row r="4543" spans="1:17" x14ac:dyDescent="0.25">
      <c r="A4543" s="4" t="s">
        <v>3761</v>
      </c>
      <c r="B4543" s="4"/>
      <c r="C4543" s="3">
        <v>320695</v>
      </c>
      <c r="D4543" s="11"/>
      <c r="E4543" s="4" t="s">
        <v>62</v>
      </c>
      <c r="F4543" s="4" t="s">
        <v>18</v>
      </c>
      <c r="G4543" s="4" t="s">
        <v>19</v>
      </c>
      <c r="H4543" s="4" t="s">
        <v>25</v>
      </c>
      <c r="I4543" s="5">
        <v>169064.97</v>
      </c>
      <c r="J4543" s="5">
        <v>169064.97</v>
      </c>
      <c r="K4543" s="5">
        <v>0</v>
      </c>
      <c r="L4543" s="5">
        <v>0</v>
      </c>
      <c r="M4543" s="5">
        <v>0</v>
      </c>
      <c r="N4543" s="5">
        <v>0</v>
      </c>
      <c r="O4543" s="5">
        <v>0</v>
      </c>
      <c r="P4543" s="5" t="s">
        <v>21</v>
      </c>
      <c r="Q4543" s="12" t="s">
        <v>211</v>
      </c>
    </row>
    <row r="4544" spans="1:17" x14ac:dyDescent="0.25">
      <c r="A4544" s="4" t="s">
        <v>3762</v>
      </c>
      <c r="B4544" s="4"/>
      <c r="C4544" s="3">
        <v>309462</v>
      </c>
      <c r="D4544" s="11"/>
      <c r="E4544" s="4" t="s">
        <v>17</v>
      </c>
      <c r="F4544" s="4" t="s">
        <v>18</v>
      </c>
      <c r="G4544" s="4" t="s">
        <v>19</v>
      </c>
      <c r="H4544" s="4" t="s">
        <v>25</v>
      </c>
      <c r="I4544" s="5">
        <v>137877.4</v>
      </c>
      <c r="J4544" s="5">
        <v>137877.4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 t="s">
        <v>21</v>
      </c>
      <c r="Q4544" s="12" t="s">
        <v>211</v>
      </c>
    </row>
    <row r="4545" spans="1:17" x14ac:dyDescent="0.25">
      <c r="A4545" s="4" t="s">
        <v>3763</v>
      </c>
      <c r="B4545" s="4"/>
      <c r="C4545" s="3">
        <v>309462</v>
      </c>
      <c r="D4545" s="11"/>
      <c r="E4545" s="4" t="s">
        <v>17</v>
      </c>
      <c r="F4545" s="4" t="s">
        <v>18</v>
      </c>
      <c r="G4545" s="4" t="s">
        <v>19</v>
      </c>
      <c r="H4545" s="4" t="s">
        <v>25</v>
      </c>
      <c r="I4545" s="5">
        <v>137877.4</v>
      </c>
      <c r="J4545" s="5">
        <v>137877.4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 t="s">
        <v>21</v>
      </c>
      <c r="Q4545" s="12" t="s">
        <v>211</v>
      </c>
    </row>
    <row r="4546" spans="1:17" x14ac:dyDescent="0.25">
      <c r="A4546" s="4" t="s">
        <v>3764</v>
      </c>
      <c r="B4546" s="4"/>
      <c r="C4546" s="3">
        <v>320695</v>
      </c>
      <c r="D4546" s="11"/>
      <c r="E4546" s="4" t="s">
        <v>62</v>
      </c>
      <c r="F4546" s="4" t="s">
        <v>18</v>
      </c>
      <c r="G4546" s="4" t="s">
        <v>19</v>
      </c>
      <c r="H4546" s="4" t="s">
        <v>25</v>
      </c>
      <c r="I4546" s="5">
        <v>365064.55</v>
      </c>
      <c r="J4546" s="5">
        <v>365064.55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 t="s">
        <v>21</v>
      </c>
      <c r="Q4546" s="12" t="s">
        <v>211</v>
      </c>
    </row>
    <row r="4547" spans="1:17" x14ac:dyDescent="0.25">
      <c r="A4547" s="4" t="s">
        <v>3765</v>
      </c>
      <c r="B4547" s="4"/>
      <c r="C4547" s="3">
        <v>320695</v>
      </c>
      <c r="D4547" s="11"/>
      <c r="E4547" s="4" t="s">
        <v>24</v>
      </c>
      <c r="F4547" s="4" t="s">
        <v>18</v>
      </c>
      <c r="G4547" s="4" t="s">
        <v>19</v>
      </c>
      <c r="H4547" s="4" t="s">
        <v>25</v>
      </c>
      <c r="I4547" s="5">
        <v>79484.179999999993</v>
      </c>
      <c r="J4547" s="5">
        <v>79484.179999999993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 t="s">
        <v>21</v>
      </c>
      <c r="Q4547" s="12" t="s">
        <v>211</v>
      </c>
    </row>
    <row r="4548" spans="1:17" x14ac:dyDescent="0.25">
      <c r="A4548" s="4" t="s">
        <v>3766</v>
      </c>
      <c r="B4548" s="4"/>
      <c r="C4548" s="3">
        <v>320695</v>
      </c>
      <c r="D4548" s="11"/>
      <c r="E4548" s="4" t="s">
        <v>62</v>
      </c>
      <c r="F4548" s="4" t="s">
        <v>18</v>
      </c>
      <c r="G4548" s="4" t="s">
        <v>19</v>
      </c>
      <c r="H4548" s="4" t="s">
        <v>25</v>
      </c>
      <c r="I4548" s="5">
        <v>21725.69</v>
      </c>
      <c r="J4548" s="5">
        <v>21725.69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 t="s">
        <v>21</v>
      </c>
      <c r="Q4548" s="12" t="s">
        <v>211</v>
      </c>
    </row>
    <row r="4549" spans="1:17" x14ac:dyDescent="0.25">
      <c r="A4549" s="4" t="s">
        <v>3767</v>
      </c>
      <c r="B4549" s="4"/>
      <c r="C4549" s="3">
        <v>309462</v>
      </c>
      <c r="D4549" s="11"/>
      <c r="E4549" s="4" t="s">
        <v>17</v>
      </c>
      <c r="F4549" s="4" t="s">
        <v>18</v>
      </c>
      <c r="G4549" s="4" t="s">
        <v>19</v>
      </c>
      <c r="H4549" s="4" t="s">
        <v>25</v>
      </c>
      <c r="I4549" s="5">
        <v>166311.57999999999</v>
      </c>
      <c r="J4549" s="5">
        <v>166311.57999999999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 t="s">
        <v>21</v>
      </c>
      <c r="Q4549" s="12" t="s">
        <v>211</v>
      </c>
    </row>
    <row r="4550" spans="1:17" x14ac:dyDescent="0.25">
      <c r="A4550" s="4" t="s">
        <v>3768</v>
      </c>
      <c r="B4550" s="4"/>
      <c r="C4550" s="3">
        <v>309462</v>
      </c>
      <c r="D4550" s="11"/>
      <c r="E4550" s="4" t="s">
        <v>17</v>
      </c>
      <c r="F4550" s="4" t="s">
        <v>18</v>
      </c>
      <c r="G4550" s="4" t="s">
        <v>19</v>
      </c>
      <c r="H4550" s="4" t="s">
        <v>25</v>
      </c>
      <c r="I4550" s="5">
        <v>161225.53</v>
      </c>
      <c r="J4550" s="5">
        <v>161225.53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 t="s">
        <v>21</v>
      </c>
      <c r="Q4550" s="12" t="s">
        <v>211</v>
      </c>
    </row>
    <row r="4551" spans="1:17" x14ac:dyDescent="0.25">
      <c r="A4551" s="4" t="s">
        <v>3769</v>
      </c>
      <c r="B4551" s="4"/>
      <c r="C4551" s="3">
        <v>320695</v>
      </c>
      <c r="D4551" s="11"/>
      <c r="E4551" s="4" t="s">
        <v>24</v>
      </c>
      <c r="F4551" s="4" t="s">
        <v>18</v>
      </c>
      <c r="G4551" s="4" t="s">
        <v>19</v>
      </c>
      <c r="H4551" s="4" t="s">
        <v>25</v>
      </c>
      <c r="I4551" s="5">
        <v>306933.09000000003</v>
      </c>
      <c r="J4551" s="5">
        <v>306933.09000000003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 t="s">
        <v>21</v>
      </c>
      <c r="Q4551" s="12" t="s">
        <v>211</v>
      </c>
    </row>
    <row r="4552" spans="1:17" x14ac:dyDescent="0.25">
      <c r="A4552" s="4" t="s">
        <v>3770</v>
      </c>
      <c r="B4552" s="4"/>
      <c r="C4552" s="3">
        <v>320695</v>
      </c>
      <c r="D4552" s="11"/>
      <c r="E4552" s="4" t="s">
        <v>62</v>
      </c>
      <c r="F4552" s="4" t="s">
        <v>18</v>
      </c>
      <c r="G4552" s="4" t="s">
        <v>19</v>
      </c>
      <c r="H4552" s="4" t="s">
        <v>25</v>
      </c>
      <c r="I4552" s="5">
        <v>87051.01</v>
      </c>
      <c r="J4552" s="5">
        <v>87051.01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 t="s">
        <v>21</v>
      </c>
      <c r="Q4552" s="12" t="s">
        <v>211</v>
      </c>
    </row>
    <row r="4553" spans="1:17" x14ac:dyDescent="0.25">
      <c r="A4553" s="4" t="s">
        <v>3771</v>
      </c>
      <c r="B4553" s="4"/>
      <c r="C4553" s="3">
        <v>320695</v>
      </c>
      <c r="D4553" s="11"/>
      <c r="E4553" s="4" t="s">
        <v>62</v>
      </c>
      <c r="F4553" s="4" t="s">
        <v>18</v>
      </c>
      <c r="G4553" s="4" t="s">
        <v>19</v>
      </c>
      <c r="H4553" s="4" t="s">
        <v>25</v>
      </c>
      <c r="I4553" s="5">
        <v>323747.67</v>
      </c>
      <c r="J4553" s="5">
        <v>323747.67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 t="s">
        <v>21</v>
      </c>
      <c r="Q4553" s="12" t="s">
        <v>211</v>
      </c>
    </row>
    <row r="4554" spans="1:17" x14ac:dyDescent="0.25">
      <c r="A4554" s="4" t="s">
        <v>3772</v>
      </c>
      <c r="B4554" s="4"/>
      <c r="C4554" s="3">
        <v>320695</v>
      </c>
      <c r="D4554" s="11"/>
      <c r="E4554" s="4" t="s">
        <v>62</v>
      </c>
      <c r="F4554" s="4" t="s">
        <v>18</v>
      </c>
      <c r="G4554" s="4" t="s">
        <v>19</v>
      </c>
      <c r="H4554" s="4" t="s">
        <v>25</v>
      </c>
      <c r="I4554" s="5">
        <v>204625.41</v>
      </c>
      <c r="J4554" s="5">
        <v>204625.41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 t="s">
        <v>21</v>
      </c>
      <c r="Q4554" s="12" t="s">
        <v>211</v>
      </c>
    </row>
    <row r="4555" spans="1:17" x14ac:dyDescent="0.25">
      <c r="A4555" s="4" t="s">
        <v>3773</v>
      </c>
      <c r="B4555" s="4"/>
      <c r="C4555" s="3">
        <v>320751</v>
      </c>
      <c r="D4555" s="11"/>
      <c r="E4555" s="4" t="s">
        <v>17</v>
      </c>
      <c r="F4555" s="4" t="s">
        <v>18</v>
      </c>
      <c r="G4555" s="4" t="s">
        <v>19</v>
      </c>
      <c r="H4555" s="4" t="s">
        <v>25</v>
      </c>
      <c r="I4555" s="5">
        <v>10367.81</v>
      </c>
      <c r="J4555" s="5">
        <v>10367.81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 t="s">
        <v>21</v>
      </c>
      <c r="Q4555" s="12" t="s">
        <v>211</v>
      </c>
    </row>
    <row r="4556" spans="1:17" x14ac:dyDescent="0.25">
      <c r="A4556" s="4" t="s">
        <v>3774</v>
      </c>
      <c r="B4556" s="4"/>
      <c r="C4556" s="3">
        <v>320695</v>
      </c>
      <c r="D4556" s="11"/>
      <c r="E4556" s="4" t="s">
        <v>24</v>
      </c>
      <c r="F4556" s="4" t="s">
        <v>18</v>
      </c>
      <c r="G4556" s="4" t="s">
        <v>19</v>
      </c>
      <c r="H4556" s="4" t="s">
        <v>25</v>
      </c>
      <c r="I4556" s="5">
        <v>306933.09000000003</v>
      </c>
      <c r="J4556" s="5">
        <v>306933.09000000003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 t="s">
        <v>21</v>
      </c>
      <c r="Q4556" s="12" t="s">
        <v>211</v>
      </c>
    </row>
    <row r="4557" spans="1:17" x14ac:dyDescent="0.25">
      <c r="A4557" s="4" t="s">
        <v>3775</v>
      </c>
      <c r="B4557" s="4"/>
      <c r="C4557" s="3">
        <v>320728</v>
      </c>
      <c r="D4557" s="11"/>
      <c r="E4557" s="4" t="s">
        <v>17</v>
      </c>
      <c r="F4557" s="4" t="s">
        <v>18</v>
      </c>
      <c r="G4557" s="4" t="s">
        <v>19</v>
      </c>
      <c r="H4557" s="4" t="s">
        <v>25</v>
      </c>
      <c r="I4557" s="5">
        <v>32570.66</v>
      </c>
      <c r="J4557" s="5">
        <v>32570.66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 t="s">
        <v>21</v>
      </c>
      <c r="Q4557" s="12" t="s">
        <v>211</v>
      </c>
    </row>
    <row r="4558" spans="1:17" x14ac:dyDescent="0.25">
      <c r="A4558" s="4">
        <v>40000065</v>
      </c>
      <c r="B4558" s="4"/>
      <c r="C4558" s="3">
        <v>328924</v>
      </c>
      <c r="D4558" s="11"/>
      <c r="E4558" s="4" t="s">
        <v>24</v>
      </c>
      <c r="F4558" s="4" t="s">
        <v>18</v>
      </c>
      <c r="G4558" s="4" t="s">
        <v>19</v>
      </c>
      <c r="H4558" s="4" t="s">
        <v>25</v>
      </c>
      <c r="I4558" s="5">
        <v>75453.72</v>
      </c>
      <c r="J4558" s="5">
        <v>75453.72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 t="s">
        <v>21</v>
      </c>
      <c r="Q4558" s="12" t="s">
        <v>211</v>
      </c>
    </row>
    <row r="4559" spans="1:17" x14ac:dyDescent="0.25">
      <c r="A4559" s="4" t="s">
        <v>3776</v>
      </c>
      <c r="B4559" s="4"/>
      <c r="C4559" s="3">
        <v>309462</v>
      </c>
      <c r="D4559" s="11"/>
      <c r="E4559" s="4" t="s">
        <v>17</v>
      </c>
      <c r="F4559" s="4" t="s">
        <v>18</v>
      </c>
      <c r="G4559" s="4" t="s">
        <v>19</v>
      </c>
      <c r="H4559" s="4" t="s">
        <v>25</v>
      </c>
      <c r="I4559" s="5">
        <v>51079.99</v>
      </c>
      <c r="J4559" s="5">
        <v>51079.99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 t="s">
        <v>21</v>
      </c>
      <c r="Q4559" s="12" t="s">
        <v>211</v>
      </c>
    </row>
    <row r="4560" spans="1:17" x14ac:dyDescent="0.25">
      <c r="A4560" s="4">
        <v>40000087</v>
      </c>
      <c r="B4560" s="4"/>
      <c r="C4560" s="3">
        <v>328945</v>
      </c>
      <c r="D4560" s="11"/>
      <c r="E4560" s="4" t="s">
        <v>24</v>
      </c>
      <c r="F4560" s="4" t="s">
        <v>18</v>
      </c>
      <c r="G4560" s="4" t="s">
        <v>19</v>
      </c>
      <c r="H4560" s="4" t="s">
        <v>25</v>
      </c>
      <c r="I4560" s="5">
        <v>67625.38</v>
      </c>
      <c r="J4560" s="5">
        <v>67625.38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 t="s">
        <v>21</v>
      </c>
      <c r="Q4560" s="12" t="s">
        <v>211</v>
      </c>
    </row>
    <row r="4561" spans="1:17" x14ac:dyDescent="0.25">
      <c r="A4561" s="4" t="s">
        <v>3777</v>
      </c>
      <c r="B4561" s="4"/>
      <c r="C4561" s="3">
        <v>320695</v>
      </c>
      <c r="D4561" s="11"/>
      <c r="E4561" s="4" t="s">
        <v>62</v>
      </c>
      <c r="F4561" s="4" t="s">
        <v>18</v>
      </c>
      <c r="G4561" s="4" t="s">
        <v>19</v>
      </c>
      <c r="H4561" s="4" t="s">
        <v>25</v>
      </c>
      <c r="I4561" s="5">
        <v>99034.17</v>
      </c>
      <c r="J4561" s="5">
        <v>99034.17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 t="s">
        <v>21</v>
      </c>
      <c r="Q4561" s="12" t="s">
        <v>211</v>
      </c>
    </row>
    <row r="4562" spans="1:17" x14ac:dyDescent="0.25">
      <c r="A4562" s="4" t="s">
        <v>3778</v>
      </c>
      <c r="B4562" s="4"/>
      <c r="C4562" s="3">
        <v>320728</v>
      </c>
      <c r="D4562" s="11"/>
      <c r="E4562" s="4" t="s">
        <v>17</v>
      </c>
      <c r="F4562" s="4" t="s">
        <v>18</v>
      </c>
      <c r="G4562" s="4" t="s">
        <v>19</v>
      </c>
      <c r="H4562" s="4" t="s">
        <v>25</v>
      </c>
      <c r="I4562" s="5">
        <v>39942.839999999997</v>
      </c>
      <c r="J4562" s="5">
        <v>39942.839999999997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 t="s">
        <v>21</v>
      </c>
      <c r="Q4562" s="12" t="s">
        <v>211</v>
      </c>
    </row>
    <row r="4563" spans="1:17" x14ac:dyDescent="0.25">
      <c r="A4563" s="4" t="s">
        <v>3779</v>
      </c>
      <c r="B4563" s="4"/>
      <c r="C4563" s="3">
        <v>320695</v>
      </c>
      <c r="D4563" s="11"/>
      <c r="E4563" s="4" t="s">
        <v>24</v>
      </c>
      <c r="F4563" s="4" t="s">
        <v>18</v>
      </c>
      <c r="G4563" s="4" t="s">
        <v>19</v>
      </c>
      <c r="H4563" s="4" t="s">
        <v>25</v>
      </c>
      <c r="I4563" s="5">
        <v>56267.199999999997</v>
      </c>
      <c r="J4563" s="5">
        <v>56267.199999999997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 t="s">
        <v>21</v>
      </c>
      <c r="Q4563" s="12" t="s">
        <v>211</v>
      </c>
    </row>
    <row r="4564" spans="1:17" x14ac:dyDescent="0.25">
      <c r="A4564" s="4" t="s">
        <v>3780</v>
      </c>
      <c r="B4564" s="4"/>
      <c r="C4564" s="3">
        <v>320664</v>
      </c>
      <c r="D4564" s="11"/>
      <c r="E4564" s="4" t="s">
        <v>17</v>
      </c>
      <c r="F4564" s="4" t="s">
        <v>18</v>
      </c>
      <c r="G4564" s="4" t="s">
        <v>19</v>
      </c>
      <c r="H4564" s="4" t="s">
        <v>25</v>
      </c>
      <c r="I4564" s="5">
        <v>114345.24</v>
      </c>
      <c r="J4564" s="5">
        <v>114345.24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 t="s">
        <v>21</v>
      </c>
      <c r="Q4564" s="12" t="s">
        <v>211</v>
      </c>
    </row>
    <row r="4565" spans="1:17" x14ac:dyDescent="0.25">
      <c r="A4565" s="4" t="s">
        <v>3781</v>
      </c>
      <c r="B4565" s="4"/>
      <c r="C4565" s="3">
        <v>320695</v>
      </c>
      <c r="D4565" s="11"/>
      <c r="E4565" s="4" t="s">
        <v>62</v>
      </c>
      <c r="F4565" s="4" t="s">
        <v>18</v>
      </c>
      <c r="G4565" s="4" t="s">
        <v>19</v>
      </c>
      <c r="H4565" s="4" t="s">
        <v>25</v>
      </c>
      <c r="I4565" s="5">
        <v>160044.09</v>
      </c>
      <c r="J4565" s="5">
        <v>160044.09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 t="s">
        <v>21</v>
      </c>
      <c r="Q4565" s="12" t="s">
        <v>211</v>
      </c>
    </row>
    <row r="4566" spans="1:17" x14ac:dyDescent="0.25">
      <c r="A4566" s="4" t="s">
        <v>3782</v>
      </c>
      <c r="B4566" s="4"/>
      <c r="C4566" s="3">
        <v>320695</v>
      </c>
      <c r="D4566" s="11"/>
      <c r="E4566" s="4" t="s">
        <v>62</v>
      </c>
      <c r="F4566" s="4" t="s">
        <v>18</v>
      </c>
      <c r="G4566" s="4" t="s">
        <v>19</v>
      </c>
      <c r="H4566" s="4" t="s">
        <v>25</v>
      </c>
      <c r="I4566" s="5">
        <v>58117.84</v>
      </c>
      <c r="J4566" s="5">
        <v>58117.84</v>
      </c>
      <c r="K4566" s="5">
        <v>0</v>
      </c>
      <c r="L4566" s="5">
        <v>0</v>
      </c>
      <c r="M4566" s="5">
        <v>0</v>
      </c>
      <c r="N4566" s="5">
        <v>0</v>
      </c>
      <c r="O4566" s="5">
        <v>0</v>
      </c>
      <c r="P4566" s="5" t="s">
        <v>21</v>
      </c>
      <c r="Q4566" s="12" t="s">
        <v>211</v>
      </c>
    </row>
    <row r="4567" spans="1:17" x14ac:dyDescent="0.25">
      <c r="A4567" s="4" t="s">
        <v>3783</v>
      </c>
      <c r="B4567" s="4"/>
      <c r="C4567" s="3">
        <v>320695</v>
      </c>
      <c r="D4567" s="11"/>
      <c r="E4567" s="4" t="s">
        <v>62</v>
      </c>
      <c r="F4567" s="4" t="s">
        <v>18</v>
      </c>
      <c r="G4567" s="4" t="s">
        <v>19</v>
      </c>
      <c r="H4567" s="4" t="s">
        <v>25</v>
      </c>
      <c r="I4567" s="5">
        <v>108512.38</v>
      </c>
      <c r="J4567" s="5">
        <v>108512.38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 t="s">
        <v>21</v>
      </c>
      <c r="Q4567" s="12" t="s">
        <v>211</v>
      </c>
    </row>
    <row r="4568" spans="1:17" x14ac:dyDescent="0.25">
      <c r="A4568" s="4" t="s">
        <v>3784</v>
      </c>
      <c r="B4568" s="4"/>
      <c r="C4568" s="3">
        <v>320695</v>
      </c>
      <c r="D4568" s="11"/>
      <c r="E4568" s="4" t="s">
        <v>62</v>
      </c>
      <c r="F4568" s="4" t="s">
        <v>18</v>
      </c>
      <c r="G4568" s="4" t="s">
        <v>19</v>
      </c>
      <c r="H4568" s="4" t="s">
        <v>25</v>
      </c>
      <c r="I4568" s="5">
        <v>107501.41</v>
      </c>
      <c r="J4568" s="5">
        <v>107501.41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 t="s">
        <v>21</v>
      </c>
      <c r="Q4568" s="12" t="s">
        <v>211</v>
      </c>
    </row>
    <row r="4569" spans="1:17" x14ac:dyDescent="0.25">
      <c r="A4569" s="4" t="s">
        <v>3785</v>
      </c>
      <c r="B4569" s="4"/>
      <c r="C4569" s="3">
        <v>309462</v>
      </c>
      <c r="D4569" s="11"/>
      <c r="E4569" s="4" t="s">
        <v>17</v>
      </c>
      <c r="F4569" s="4" t="s">
        <v>18</v>
      </c>
      <c r="G4569" s="4" t="s">
        <v>19</v>
      </c>
      <c r="H4569" s="4" t="s">
        <v>25</v>
      </c>
      <c r="I4569" s="5">
        <v>196286.6</v>
      </c>
      <c r="J4569" s="5">
        <v>196286.6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 t="s">
        <v>21</v>
      </c>
      <c r="Q4569" s="12" t="s">
        <v>211</v>
      </c>
    </row>
    <row r="4570" spans="1:17" x14ac:dyDescent="0.25">
      <c r="A4570" s="4" t="s">
        <v>3786</v>
      </c>
      <c r="B4570" s="4"/>
      <c r="C4570" s="3">
        <v>320695</v>
      </c>
      <c r="D4570" s="11"/>
      <c r="E4570" s="4" t="s">
        <v>24</v>
      </c>
      <c r="F4570" s="4" t="s">
        <v>18</v>
      </c>
      <c r="G4570" s="4" t="s">
        <v>19</v>
      </c>
      <c r="H4570" s="4" t="s">
        <v>25</v>
      </c>
      <c r="I4570" s="5">
        <v>83110.61</v>
      </c>
      <c r="J4570" s="5">
        <v>83110.61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 t="s">
        <v>21</v>
      </c>
      <c r="Q4570" s="12" t="s">
        <v>211</v>
      </c>
    </row>
    <row r="4571" spans="1:17" x14ac:dyDescent="0.25">
      <c r="A4571" s="4" t="s">
        <v>3787</v>
      </c>
      <c r="B4571" s="4"/>
      <c r="C4571" s="3">
        <v>320695</v>
      </c>
      <c r="D4571" s="11"/>
      <c r="E4571" s="4" t="s">
        <v>62</v>
      </c>
      <c r="F4571" s="4" t="s">
        <v>18</v>
      </c>
      <c r="G4571" s="4" t="s">
        <v>19</v>
      </c>
      <c r="H4571" s="4" t="s">
        <v>25</v>
      </c>
      <c r="I4571" s="5">
        <v>82697.039999999994</v>
      </c>
      <c r="J4571" s="5">
        <v>82697.039999999994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 t="s">
        <v>21</v>
      </c>
      <c r="Q4571" s="12" t="s">
        <v>211</v>
      </c>
    </row>
    <row r="4572" spans="1:17" x14ac:dyDescent="0.25">
      <c r="A4572" s="4" t="s">
        <v>3788</v>
      </c>
      <c r="B4572" s="4"/>
      <c r="C4572" s="3">
        <v>320721</v>
      </c>
      <c r="D4572" s="11"/>
      <c r="E4572" s="4" t="s">
        <v>17</v>
      </c>
      <c r="F4572" s="4" t="s">
        <v>18</v>
      </c>
      <c r="G4572" s="4" t="s">
        <v>19</v>
      </c>
      <c r="H4572" s="4" t="s">
        <v>25</v>
      </c>
      <c r="I4572" s="5">
        <v>120989.26</v>
      </c>
      <c r="J4572" s="5">
        <v>120989.26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 t="s">
        <v>21</v>
      </c>
      <c r="Q4572" s="12" t="s">
        <v>211</v>
      </c>
    </row>
    <row r="4573" spans="1:17" x14ac:dyDescent="0.25">
      <c r="A4573" s="4" t="s">
        <v>3789</v>
      </c>
      <c r="B4573" s="4"/>
      <c r="C4573" s="3">
        <v>320695</v>
      </c>
      <c r="D4573" s="11"/>
      <c r="E4573" s="4" t="s">
        <v>24</v>
      </c>
      <c r="F4573" s="4" t="s">
        <v>18</v>
      </c>
      <c r="G4573" s="4" t="s">
        <v>19</v>
      </c>
      <c r="H4573" s="4" t="s">
        <v>25</v>
      </c>
      <c r="I4573" s="5">
        <v>87552.24</v>
      </c>
      <c r="J4573" s="5">
        <v>87552.24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 t="s">
        <v>21</v>
      </c>
      <c r="Q4573" s="12" t="s">
        <v>211</v>
      </c>
    </row>
    <row r="4574" spans="1:17" x14ac:dyDescent="0.25">
      <c r="A4574" s="4" t="s">
        <v>3790</v>
      </c>
      <c r="B4574" s="4"/>
      <c r="C4574" s="3">
        <v>309462</v>
      </c>
      <c r="D4574" s="11"/>
      <c r="E4574" s="4" t="s">
        <v>17</v>
      </c>
      <c r="F4574" s="4" t="s">
        <v>18</v>
      </c>
      <c r="G4574" s="4" t="s">
        <v>19</v>
      </c>
      <c r="H4574" s="4" t="s">
        <v>25</v>
      </c>
      <c r="I4574" s="5">
        <v>24894.52</v>
      </c>
      <c r="J4574" s="5">
        <v>24894.52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 t="s">
        <v>21</v>
      </c>
      <c r="Q4574" s="12" t="s">
        <v>211</v>
      </c>
    </row>
    <row r="4575" spans="1:17" x14ac:dyDescent="0.25">
      <c r="A4575" s="4" t="s">
        <v>3791</v>
      </c>
      <c r="B4575" s="4"/>
      <c r="C4575" s="3">
        <v>312350</v>
      </c>
      <c r="D4575" s="11"/>
      <c r="E4575" s="4" t="s">
        <v>17</v>
      </c>
      <c r="F4575" s="4" t="s">
        <v>18</v>
      </c>
      <c r="G4575" s="4" t="s">
        <v>19</v>
      </c>
      <c r="H4575" s="4" t="s">
        <v>25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 t="s">
        <v>21</v>
      </c>
      <c r="Q4575" s="12" t="s">
        <v>211</v>
      </c>
    </row>
    <row r="4576" spans="1:17" x14ac:dyDescent="0.25">
      <c r="A4576" s="4" t="s">
        <v>3792</v>
      </c>
      <c r="B4576" s="4"/>
      <c r="C4576" s="3">
        <v>309462</v>
      </c>
      <c r="D4576" s="11"/>
      <c r="E4576" s="4" t="s">
        <v>17</v>
      </c>
      <c r="F4576" s="4" t="s">
        <v>18</v>
      </c>
      <c r="G4576" s="4" t="s">
        <v>19</v>
      </c>
      <c r="H4576" s="4" t="s">
        <v>25</v>
      </c>
      <c r="I4576" s="5">
        <v>27392.27</v>
      </c>
      <c r="J4576" s="5">
        <v>27392.27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 t="s">
        <v>21</v>
      </c>
      <c r="Q4576" s="12" t="s">
        <v>211</v>
      </c>
    </row>
    <row r="4577" spans="1:17" x14ac:dyDescent="0.25">
      <c r="A4577" s="4" t="s">
        <v>3793</v>
      </c>
      <c r="B4577" s="4"/>
      <c r="C4577" s="3">
        <v>320695</v>
      </c>
      <c r="D4577" s="11"/>
      <c r="E4577" s="4" t="s">
        <v>62</v>
      </c>
      <c r="F4577" s="4" t="s">
        <v>18</v>
      </c>
      <c r="G4577" s="4" t="s">
        <v>19</v>
      </c>
      <c r="H4577" s="4" t="s">
        <v>25</v>
      </c>
      <c r="I4577" s="5">
        <v>106693.1</v>
      </c>
      <c r="J4577" s="5">
        <v>106693.1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 t="s">
        <v>21</v>
      </c>
      <c r="Q4577" s="12" t="s">
        <v>211</v>
      </c>
    </row>
    <row r="4578" spans="1:17" x14ac:dyDescent="0.25">
      <c r="A4578" s="4" t="s">
        <v>3794</v>
      </c>
      <c r="B4578" s="4"/>
      <c r="C4578" s="3">
        <v>311212</v>
      </c>
      <c r="D4578" s="11"/>
      <c r="E4578" s="4" t="s">
        <v>17</v>
      </c>
      <c r="F4578" s="4" t="s">
        <v>18</v>
      </c>
      <c r="G4578" s="4" t="s">
        <v>19</v>
      </c>
      <c r="H4578" s="4" t="s">
        <v>25</v>
      </c>
      <c r="I4578" s="5">
        <v>22220.48</v>
      </c>
      <c r="J4578" s="5">
        <v>22220.48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 t="s">
        <v>21</v>
      </c>
      <c r="Q4578" s="12" t="s">
        <v>211</v>
      </c>
    </row>
    <row r="4579" spans="1:17" x14ac:dyDescent="0.25">
      <c r="A4579" s="4" t="s">
        <v>3795</v>
      </c>
      <c r="B4579" s="4"/>
      <c r="C4579" s="3">
        <v>320695</v>
      </c>
      <c r="D4579" s="11"/>
      <c r="E4579" s="4" t="s">
        <v>62</v>
      </c>
      <c r="F4579" s="4" t="s">
        <v>18</v>
      </c>
      <c r="G4579" s="4" t="s">
        <v>19</v>
      </c>
      <c r="H4579" s="4" t="s">
        <v>25</v>
      </c>
      <c r="I4579" s="5">
        <v>53174.6</v>
      </c>
      <c r="J4579" s="5">
        <v>53174.6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 t="s">
        <v>21</v>
      </c>
      <c r="Q4579" s="12" t="s">
        <v>211</v>
      </c>
    </row>
    <row r="4580" spans="1:17" x14ac:dyDescent="0.25">
      <c r="A4580" s="4" t="s">
        <v>3796</v>
      </c>
      <c r="B4580" s="4"/>
      <c r="C4580" s="3">
        <v>309462</v>
      </c>
      <c r="D4580" s="11"/>
      <c r="E4580" s="4" t="s">
        <v>17</v>
      </c>
      <c r="F4580" s="4" t="s">
        <v>18</v>
      </c>
      <c r="G4580" s="4" t="s">
        <v>19</v>
      </c>
      <c r="H4580" s="4" t="s">
        <v>25</v>
      </c>
      <c r="I4580" s="5">
        <v>24992.29</v>
      </c>
      <c r="J4580" s="5">
        <v>24992.29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 t="s">
        <v>21</v>
      </c>
      <c r="Q4580" s="12" t="s">
        <v>211</v>
      </c>
    </row>
    <row r="4581" spans="1:17" x14ac:dyDescent="0.25">
      <c r="A4581" s="4" t="s">
        <v>3797</v>
      </c>
      <c r="B4581" s="4"/>
      <c r="C4581" s="3">
        <v>320695</v>
      </c>
      <c r="D4581" s="11"/>
      <c r="E4581" s="4" t="s">
        <v>62</v>
      </c>
      <c r="F4581" s="4" t="s">
        <v>18</v>
      </c>
      <c r="G4581" s="4" t="s">
        <v>19</v>
      </c>
      <c r="H4581" s="4" t="s">
        <v>25</v>
      </c>
      <c r="I4581" s="5">
        <v>53174.6</v>
      </c>
      <c r="J4581" s="5">
        <v>53174.6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 t="s">
        <v>21</v>
      </c>
      <c r="Q4581" s="12" t="s">
        <v>211</v>
      </c>
    </row>
    <row r="4582" spans="1:17" x14ac:dyDescent="0.25">
      <c r="A4582" s="4" t="s">
        <v>3798</v>
      </c>
      <c r="B4582" s="4"/>
      <c r="C4582" s="3">
        <v>309462</v>
      </c>
      <c r="D4582" s="11"/>
      <c r="E4582" s="4" t="s">
        <v>17</v>
      </c>
      <c r="F4582" s="4" t="s">
        <v>18</v>
      </c>
      <c r="G4582" s="4" t="s">
        <v>19</v>
      </c>
      <c r="H4582" s="4" t="s">
        <v>25</v>
      </c>
      <c r="I4582" s="5">
        <v>24992.29</v>
      </c>
      <c r="J4582" s="5">
        <v>24992.29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 t="s">
        <v>21</v>
      </c>
      <c r="Q4582" s="12" t="s">
        <v>211</v>
      </c>
    </row>
    <row r="4583" spans="1:17" x14ac:dyDescent="0.25">
      <c r="A4583" s="4" t="s">
        <v>3799</v>
      </c>
      <c r="B4583" s="4"/>
      <c r="C4583" s="3">
        <v>309462</v>
      </c>
      <c r="D4583" s="11"/>
      <c r="E4583" s="4" t="s">
        <v>17</v>
      </c>
      <c r="F4583" s="4" t="s">
        <v>18</v>
      </c>
      <c r="G4583" s="4" t="s">
        <v>19</v>
      </c>
      <c r="H4583" s="4" t="s">
        <v>25</v>
      </c>
      <c r="I4583" s="5">
        <v>24992.29</v>
      </c>
      <c r="J4583" s="5">
        <v>24992.29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 t="s">
        <v>21</v>
      </c>
      <c r="Q4583" s="12" t="s">
        <v>211</v>
      </c>
    </row>
    <row r="4584" spans="1:17" x14ac:dyDescent="0.25">
      <c r="A4584" s="4" t="s">
        <v>3800</v>
      </c>
      <c r="B4584" s="4"/>
      <c r="C4584" s="3">
        <v>309462</v>
      </c>
      <c r="D4584" s="11"/>
      <c r="E4584" s="4" t="s">
        <v>17</v>
      </c>
      <c r="F4584" s="4" t="s">
        <v>18</v>
      </c>
      <c r="G4584" s="4" t="s">
        <v>19</v>
      </c>
      <c r="H4584" s="4" t="s">
        <v>25</v>
      </c>
      <c r="I4584" s="5">
        <v>46296.79</v>
      </c>
      <c r="J4584" s="5">
        <v>46296.79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 t="s">
        <v>21</v>
      </c>
      <c r="Q4584" s="12" t="s">
        <v>211</v>
      </c>
    </row>
    <row r="4585" spans="1:17" x14ac:dyDescent="0.25">
      <c r="A4585" s="4" t="s">
        <v>3801</v>
      </c>
      <c r="B4585" s="4"/>
      <c r="C4585" s="3">
        <v>320695</v>
      </c>
      <c r="D4585" s="11"/>
      <c r="E4585" s="4" t="s">
        <v>62</v>
      </c>
      <c r="F4585" s="4" t="s">
        <v>18</v>
      </c>
      <c r="G4585" s="4" t="s">
        <v>19</v>
      </c>
      <c r="H4585" s="4" t="s">
        <v>25</v>
      </c>
      <c r="I4585" s="5">
        <v>21533.599999999999</v>
      </c>
      <c r="J4585" s="5">
        <v>21533.599999999999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 t="s">
        <v>21</v>
      </c>
      <c r="Q4585" s="12" t="s">
        <v>211</v>
      </c>
    </row>
    <row r="4586" spans="1:17" x14ac:dyDescent="0.25">
      <c r="A4586" s="4" t="s">
        <v>3802</v>
      </c>
      <c r="B4586" s="4"/>
      <c r="C4586" s="3">
        <v>309462</v>
      </c>
      <c r="D4586" s="11"/>
      <c r="E4586" s="4" t="s">
        <v>17</v>
      </c>
      <c r="F4586" s="4" t="s">
        <v>18</v>
      </c>
      <c r="G4586" s="4" t="s">
        <v>19</v>
      </c>
      <c r="H4586" s="4" t="s">
        <v>25</v>
      </c>
      <c r="I4586" s="5">
        <v>42294.64</v>
      </c>
      <c r="J4586" s="5">
        <v>42294.64</v>
      </c>
      <c r="K4586" s="5">
        <v>0</v>
      </c>
      <c r="L4586" s="5">
        <v>0</v>
      </c>
      <c r="M4586" s="5">
        <v>0</v>
      </c>
      <c r="N4586" s="5">
        <v>0</v>
      </c>
      <c r="O4586" s="5">
        <v>0</v>
      </c>
      <c r="P4586" s="5" t="s">
        <v>21</v>
      </c>
      <c r="Q4586" s="12" t="s">
        <v>211</v>
      </c>
    </row>
    <row r="4587" spans="1:17" x14ac:dyDescent="0.25">
      <c r="A4587" s="4" t="s">
        <v>3803</v>
      </c>
      <c r="B4587" s="4"/>
      <c r="C4587" s="3">
        <v>320669</v>
      </c>
      <c r="D4587" s="11"/>
      <c r="E4587" s="4" t="s">
        <v>17</v>
      </c>
      <c r="F4587" s="4" t="s">
        <v>18</v>
      </c>
      <c r="G4587" s="4" t="s">
        <v>19</v>
      </c>
      <c r="H4587" s="4" t="s">
        <v>25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 t="s">
        <v>21</v>
      </c>
      <c r="Q4587" s="12" t="s">
        <v>211</v>
      </c>
    </row>
    <row r="4588" spans="1:17" x14ac:dyDescent="0.25">
      <c r="A4588" s="4" t="s">
        <v>3804</v>
      </c>
      <c r="B4588" s="4"/>
      <c r="C4588" s="3">
        <v>320695</v>
      </c>
      <c r="D4588" s="11"/>
      <c r="E4588" s="4" t="s">
        <v>62</v>
      </c>
      <c r="F4588" s="4" t="s">
        <v>18</v>
      </c>
      <c r="G4588" s="4" t="s">
        <v>19</v>
      </c>
      <c r="H4588" s="4" t="s">
        <v>25</v>
      </c>
      <c r="I4588" s="5">
        <v>57065.599999999999</v>
      </c>
      <c r="J4588" s="5">
        <v>57065.599999999999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 t="s">
        <v>21</v>
      </c>
      <c r="Q4588" s="12" t="s">
        <v>211</v>
      </c>
    </row>
    <row r="4589" spans="1:17" x14ac:dyDescent="0.25">
      <c r="A4589" s="4" t="s">
        <v>3805</v>
      </c>
      <c r="B4589" s="4"/>
      <c r="C4589" s="3">
        <v>320717</v>
      </c>
      <c r="D4589" s="11"/>
      <c r="E4589" s="4" t="s">
        <v>17</v>
      </c>
      <c r="F4589" s="4" t="s">
        <v>18</v>
      </c>
      <c r="G4589" s="4" t="s">
        <v>48</v>
      </c>
      <c r="H4589" s="4" t="s">
        <v>25</v>
      </c>
      <c r="I4589" s="5">
        <v>199028.37</v>
      </c>
      <c r="J4589" s="5">
        <v>199028.37</v>
      </c>
      <c r="K4589" s="5">
        <v>0</v>
      </c>
      <c r="L4589" s="5">
        <v>0</v>
      </c>
      <c r="M4589" s="5">
        <v>0</v>
      </c>
      <c r="N4589" s="5">
        <v>199028.37</v>
      </c>
      <c r="O4589" s="5">
        <v>199028.37</v>
      </c>
      <c r="P4589" s="5" t="s">
        <v>49</v>
      </c>
      <c r="Q4589" s="12" t="s">
        <v>211</v>
      </c>
    </row>
    <row r="4590" spans="1:17" x14ac:dyDescent="0.25">
      <c r="A4590" s="4">
        <v>40000060</v>
      </c>
      <c r="B4590" s="4"/>
      <c r="C4590" s="3">
        <v>320708</v>
      </c>
      <c r="D4590" s="11"/>
      <c r="E4590" s="4" t="s">
        <v>24</v>
      </c>
      <c r="F4590" s="4" t="s">
        <v>18</v>
      </c>
      <c r="G4590" s="4" t="s">
        <v>19</v>
      </c>
      <c r="H4590" s="4" t="s">
        <v>25</v>
      </c>
      <c r="I4590" s="5">
        <v>68669.210000000006</v>
      </c>
      <c r="J4590" s="5">
        <v>68669.210000000006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 t="s">
        <v>21</v>
      </c>
      <c r="Q4590" s="12" t="s">
        <v>211</v>
      </c>
    </row>
    <row r="4591" spans="1:17" x14ac:dyDescent="0.25">
      <c r="A4591" s="4" t="s">
        <v>3806</v>
      </c>
      <c r="B4591" s="4"/>
      <c r="C4591" s="3">
        <v>309462</v>
      </c>
      <c r="D4591" s="11"/>
      <c r="E4591" s="4" t="s">
        <v>17</v>
      </c>
      <c r="F4591" s="4" t="s">
        <v>18</v>
      </c>
      <c r="G4591" s="4" t="s">
        <v>19</v>
      </c>
      <c r="H4591" s="4" t="s">
        <v>25</v>
      </c>
      <c r="I4591" s="5">
        <v>25077.43</v>
      </c>
      <c r="J4591" s="5">
        <v>25077.43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 t="s">
        <v>21</v>
      </c>
      <c r="Q4591" s="12" t="s">
        <v>211</v>
      </c>
    </row>
    <row r="4592" spans="1:17" x14ac:dyDescent="0.25">
      <c r="A4592" s="4" t="s">
        <v>3807</v>
      </c>
      <c r="B4592" s="4"/>
      <c r="C4592" s="3">
        <v>309462</v>
      </c>
      <c r="D4592" s="11"/>
      <c r="E4592" s="4" t="s">
        <v>17</v>
      </c>
      <c r="F4592" s="4" t="s">
        <v>18</v>
      </c>
      <c r="G4592" s="4" t="s">
        <v>19</v>
      </c>
      <c r="H4592" s="4" t="s">
        <v>25</v>
      </c>
      <c r="I4592" s="5">
        <v>25077.43</v>
      </c>
      <c r="J4592" s="5">
        <v>25077.43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 t="s">
        <v>21</v>
      </c>
      <c r="Q4592" s="12" t="s">
        <v>211</v>
      </c>
    </row>
    <row r="4593" spans="1:17" x14ac:dyDescent="0.25">
      <c r="A4593" s="4" t="s">
        <v>3808</v>
      </c>
      <c r="B4593" s="4"/>
      <c r="C4593" s="3">
        <v>309462</v>
      </c>
      <c r="D4593" s="11"/>
      <c r="E4593" s="4" t="s">
        <v>17</v>
      </c>
      <c r="F4593" s="4" t="s">
        <v>18</v>
      </c>
      <c r="G4593" s="4" t="s">
        <v>19</v>
      </c>
      <c r="H4593" s="4" t="s">
        <v>25</v>
      </c>
      <c r="I4593" s="5">
        <v>46296.79</v>
      </c>
      <c r="J4593" s="5">
        <v>46296.79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 t="s">
        <v>21</v>
      </c>
      <c r="Q4593" s="12" t="s">
        <v>211</v>
      </c>
    </row>
    <row r="4594" spans="1:17" x14ac:dyDescent="0.25">
      <c r="A4594" s="4" t="s">
        <v>3809</v>
      </c>
      <c r="B4594" s="4"/>
      <c r="C4594" s="3">
        <v>309462</v>
      </c>
      <c r="D4594" s="11"/>
      <c r="E4594" s="4" t="s">
        <v>17</v>
      </c>
      <c r="F4594" s="4" t="s">
        <v>18</v>
      </c>
      <c r="G4594" s="4" t="s">
        <v>19</v>
      </c>
      <c r="H4594" s="4" t="s">
        <v>25</v>
      </c>
      <c r="I4594" s="5">
        <v>43210.33</v>
      </c>
      <c r="J4594" s="5">
        <v>43210.33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 t="s">
        <v>21</v>
      </c>
      <c r="Q4594" s="12" t="s">
        <v>211</v>
      </c>
    </row>
    <row r="4595" spans="1:17" x14ac:dyDescent="0.25">
      <c r="A4595" s="4" t="s">
        <v>3810</v>
      </c>
      <c r="B4595" s="4"/>
      <c r="C4595" s="3">
        <v>315808</v>
      </c>
      <c r="D4595" s="11"/>
      <c r="E4595" s="4" t="s">
        <v>17</v>
      </c>
      <c r="F4595" s="4" t="s">
        <v>18</v>
      </c>
      <c r="G4595" s="4" t="s">
        <v>19</v>
      </c>
      <c r="H4595" s="4" t="s">
        <v>25</v>
      </c>
      <c r="I4595" s="5">
        <v>72836.22</v>
      </c>
      <c r="J4595" s="5">
        <v>72836.22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 t="s">
        <v>21</v>
      </c>
      <c r="Q4595" s="12" t="s">
        <v>211</v>
      </c>
    </row>
    <row r="4596" spans="1:17" x14ac:dyDescent="0.25">
      <c r="A4596" s="4" t="s">
        <v>3811</v>
      </c>
      <c r="B4596" s="4"/>
      <c r="C4596" s="3">
        <v>309462</v>
      </c>
      <c r="D4596" s="11"/>
      <c r="E4596" s="4" t="s">
        <v>17</v>
      </c>
      <c r="F4596" s="4" t="s">
        <v>18</v>
      </c>
      <c r="G4596" s="4" t="s">
        <v>19</v>
      </c>
      <c r="H4596" s="4" t="s">
        <v>25</v>
      </c>
      <c r="I4596" s="5">
        <v>106096.8</v>
      </c>
      <c r="J4596" s="5">
        <v>106096.8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 t="s">
        <v>21</v>
      </c>
      <c r="Q4596" s="12" t="s">
        <v>211</v>
      </c>
    </row>
    <row r="4597" spans="1:17" x14ac:dyDescent="0.25">
      <c r="A4597" s="4">
        <v>40000057</v>
      </c>
      <c r="B4597" s="4"/>
      <c r="C4597" s="3">
        <v>326350</v>
      </c>
      <c r="D4597" s="11"/>
      <c r="E4597" s="4" t="s">
        <v>24</v>
      </c>
      <c r="F4597" s="4" t="s">
        <v>18</v>
      </c>
      <c r="G4597" s="4" t="s">
        <v>19</v>
      </c>
      <c r="H4597" s="4" t="s">
        <v>25</v>
      </c>
      <c r="I4597" s="5">
        <v>152158.9</v>
      </c>
      <c r="J4597" s="5">
        <v>152158.9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 t="s">
        <v>21</v>
      </c>
      <c r="Q4597" s="12" t="s">
        <v>211</v>
      </c>
    </row>
    <row r="4598" spans="1:17" x14ac:dyDescent="0.25">
      <c r="A4598" s="4" t="s">
        <v>3812</v>
      </c>
      <c r="B4598" s="4"/>
      <c r="C4598" s="3">
        <v>320721</v>
      </c>
      <c r="D4598" s="11"/>
      <c r="E4598" s="4" t="s">
        <v>17</v>
      </c>
      <c r="F4598" s="4" t="s">
        <v>18</v>
      </c>
      <c r="G4598" s="4" t="s">
        <v>19</v>
      </c>
      <c r="H4598" s="4" t="s">
        <v>25</v>
      </c>
      <c r="I4598" s="5">
        <v>336817.08</v>
      </c>
      <c r="J4598" s="5">
        <v>336817.08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 t="s">
        <v>21</v>
      </c>
      <c r="Q4598" s="12" t="s">
        <v>211</v>
      </c>
    </row>
    <row r="4599" spans="1:17" x14ac:dyDescent="0.25">
      <c r="A4599" s="4" t="s">
        <v>3813</v>
      </c>
      <c r="B4599" s="4"/>
      <c r="C4599" s="3">
        <v>320695</v>
      </c>
      <c r="D4599" s="11"/>
      <c r="E4599" s="4" t="s">
        <v>62</v>
      </c>
      <c r="F4599" s="4" t="s">
        <v>18</v>
      </c>
      <c r="G4599" s="4" t="s">
        <v>19</v>
      </c>
      <c r="H4599" s="4" t="s">
        <v>25</v>
      </c>
      <c r="I4599" s="5">
        <v>197353.94</v>
      </c>
      <c r="J4599" s="5">
        <v>197353.94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 t="s">
        <v>21</v>
      </c>
      <c r="Q4599" s="12" t="s">
        <v>211</v>
      </c>
    </row>
    <row r="4600" spans="1:17" x14ac:dyDescent="0.25">
      <c r="A4600" s="4" t="s">
        <v>3814</v>
      </c>
      <c r="B4600" s="4"/>
      <c r="C4600" s="3">
        <v>309462</v>
      </c>
      <c r="D4600" s="11"/>
      <c r="E4600" s="4" t="s">
        <v>17</v>
      </c>
      <c r="F4600" s="4" t="s">
        <v>18</v>
      </c>
      <c r="G4600" s="4" t="s">
        <v>19</v>
      </c>
      <c r="H4600" s="4" t="s">
        <v>25</v>
      </c>
      <c r="I4600" s="5">
        <v>124669.53</v>
      </c>
      <c r="J4600" s="5">
        <v>124669.53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 t="s">
        <v>21</v>
      </c>
      <c r="Q4600" s="12" t="s">
        <v>211</v>
      </c>
    </row>
    <row r="4601" spans="1:17" x14ac:dyDescent="0.25">
      <c r="A4601" s="4" t="s">
        <v>3815</v>
      </c>
      <c r="B4601" s="4"/>
      <c r="C4601" s="3">
        <v>320695</v>
      </c>
      <c r="D4601" s="11"/>
      <c r="E4601" s="4" t="s">
        <v>62</v>
      </c>
      <c r="F4601" s="4" t="s">
        <v>18</v>
      </c>
      <c r="G4601" s="4" t="s">
        <v>19</v>
      </c>
      <c r="H4601" s="4" t="s">
        <v>25</v>
      </c>
      <c r="I4601" s="5">
        <v>20023.46</v>
      </c>
      <c r="J4601" s="5">
        <v>20023.46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 t="s">
        <v>21</v>
      </c>
      <c r="Q4601" s="12" t="s">
        <v>211</v>
      </c>
    </row>
    <row r="4602" spans="1:17" x14ac:dyDescent="0.25">
      <c r="A4602" s="4" t="s">
        <v>3816</v>
      </c>
      <c r="B4602" s="4"/>
      <c r="C4602" s="3">
        <v>309462</v>
      </c>
      <c r="D4602" s="11"/>
      <c r="E4602" s="4" t="s">
        <v>17</v>
      </c>
      <c r="F4602" s="4" t="s">
        <v>18</v>
      </c>
      <c r="G4602" s="4" t="s">
        <v>19</v>
      </c>
      <c r="H4602" s="4" t="s">
        <v>25</v>
      </c>
      <c r="I4602" s="5">
        <v>123514.01</v>
      </c>
      <c r="J4602" s="5">
        <v>123514.01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 t="s">
        <v>21</v>
      </c>
      <c r="Q4602" s="12" t="s">
        <v>211</v>
      </c>
    </row>
    <row r="4603" spans="1:17" x14ac:dyDescent="0.25">
      <c r="A4603" s="4" t="s">
        <v>3817</v>
      </c>
      <c r="B4603" s="4"/>
      <c r="C4603" s="3">
        <v>320695</v>
      </c>
      <c r="D4603" s="11"/>
      <c r="E4603" s="4" t="s">
        <v>62</v>
      </c>
      <c r="F4603" s="4" t="s">
        <v>18</v>
      </c>
      <c r="G4603" s="4" t="s">
        <v>19</v>
      </c>
      <c r="H4603" s="4" t="s">
        <v>25</v>
      </c>
      <c r="I4603" s="5">
        <v>20023.46</v>
      </c>
      <c r="J4603" s="5">
        <v>20023.46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 t="s">
        <v>21</v>
      </c>
      <c r="Q4603" s="12" t="s">
        <v>211</v>
      </c>
    </row>
    <row r="4604" spans="1:17" x14ac:dyDescent="0.25">
      <c r="A4604" s="4" t="s">
        <v>3818</v>
      </c>
      <c r="B4604" s="4"/>
      <c r="C4604" s="3">
        <v>309462</v>
      </c>
      <c r="D4604" s="11"/>
      <c r="E4604" s="4" t="s">
        <v>17</v>
      </c>
      <c r="F4604" s="4" t="s">
        <v>18</v>
      </c>
      <c r="G4604" s="4" t="s">
        <v>19</v>
      </c>
      <c r="H4604" s="4" t="s">
        <v>25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 t="s">
        <v>21</v>
      </c>
      <c r="Q4604" s="12" t="s">
        <v>211</v>
      </c>
    </row>
    <row r="4605" spans="1:17" x14ac:dyDescent="0.25">
      <c r="A4605" s="4" t="s">
        <v>3819</v>
      </c>
      <c r="B4605" s="4"/>
      <c r="C4605" s="3">
        <v>320695</v>
      </c>
      <c r="D4605" s="11"/>
      <c r="E4605" s="4" t="s">
        <v>62</v>
      </c>
      <c r="F4605" s="4" t="s">
        <v>18</v>
      </c>
      <c r="G4605" s="4" t="s">
        <v>19</v>
      </c>
      <c r="H4605" s="4" t="s">
        <v>25</v>
      </c>
      <c r="I4605" s="5">
        <v>20023.46</v>
      </c>
      <c r="J4605" s="5">
        <v>20023.46</v>
      </c>
      <c r="K4605" s="5">
        <v>0</v>
      </c>
      <c r="L4605" s="5">
        <v>0</v>
      </c>
      <c r="M4605" s="5">
        <v>0</v>
      </c>
      <c r="N4605" s="5">
        <v>0</v>
      </c>
      <c r="O4605" s="5">
        <v>0</v>
      </c>
      <c r="P4605" s="5" t="s">
        <v>21</v>
      </c>
      <c r="Q4605" s="12" t="s">
        <v>211</v>
      </c>
    </row>
    <row r="4606" spans="1:17" x14ac:dyDescent="0.25">
      <c r="A4606" s="4" t="s">
        <v>3820</v>
      </c>
      <c r="B4606" s="4"/>
      <c r="C4606" s="3">
        <v>309462</v>
      </c>
      <c r="D4606" s="11"/>
      <c r="E4606" s="4" t="s">
        <v>17</v>
      </c>
      <c r="F4606" s="4" t="s">
        <v>18</v>
      </c>
      <c r="G4606" s="4" t="s">
        <v>19</v>
      </c>
      <c r="H4606" s="4" t="s">
        <v>25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 t="s">
        <v>21</v>
      </c>
      <c r="Q4606" s="12" t="s">
        <v>211</v>
      </c>
    </row>
    <row r="4607" spans="1:17" x14ac:dyDescent="0.25">
      <c r="A4607" s="4" t="s">
        <v>3821</v>
      </c>
      <c r="B4607" s="4"/>
      <c r="C4607" s="3">
        <v>320695</v>
      </c>
      <c r="D4607" s="11"/>
      <c r="E4607" s="4" t="s">
        <v>62</v>
      </c>
      <c r="F4607" s="4" t="s">
        <v>18</v>
      </c>
      <c r="G4607" s="4" t="s">
        <v>19</v>
      </c>
      <c r="H4607" s="4" t="s">
        <v>25</v>
      </c>
      <c r="I4607" s="5">
        <v>53174.6</v>
      </c>
      <c r="J4607" s="5">
        <v>53174.6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 t="s">
        <v>21</v>
      </c>
      <c r="Q4607" s="12" t="s">
        <v>211</v>
      </c>
    </row>
    <row r="4608" spans="1:17" x14ac:dyDescent="0.25">
      <c r="A4608" s="4" t="s">
        <v>3822</v>
      </c>
      <c r="B4608" s="4"/>
      <c r="C4608" s="3">
        <v>309462</v>
      </c>
      <c r="D4608" s="11"/>
      <c r="E4608" s="4" t="s">
        <v>17</v>
      </c>
      <c r="F4608" s="4" t="s">
        <v>18</v>
      </c>
      <c r="G4608" s="4" t="s">
        <v>19</v>
      </c>
      <c r="H4608" s="4" t="s">
        <v>25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 t="s">
        <v>21</v>
      </c>
      <c r="Q4608" s="12" t="s">
        <v>211</v>
      </c>
    </row>
    <row r="4609" spans="1:17" x14ac:dyDescent="0.25">
      <c r="A4609" s="4" t="s">
        <v>3823</v>
      </c>
      <c r="B4609" s="4"/>
      <c r="C4609" s="3">
        <v>320695</v>
      </c>
      <c r="D4609" s="11"/>
      <c r="E4609" s="4" t="s">
        <v>62</v>
      </c>
      <c r="F4609" s="4" t="s">
        <v>18</v>
      </c>
      <c r="G4609" s="4" t="s">
        <v>19</v>
      </c>
      <c r="H4609" s="4" t="s">
        <v>25</v>
      </c>
      <c r="I4609" s="5">
        <v>47555.66</v>
      </c>
      <c r="J4609" s="5">
        <v>47555.66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 t="s">
        <v>21</v>
      </c>
      <c r="Q4609" s="12" t="s">
        <v>211</v>
      </c>
    </row>
    <row r="4610" spans="1:17" x14ac:dyDescent="0.25">
      <c r="A4610" s="4" t="s">
        <v>3824</v>
      </c>
      <c r="B4610" s="4"/>
      <c r="C4610" s="3">
        <v>309462</v>
      </c>
      <c r="D4610" s="11"/>
      <c r="E4610" s="4" t="s">
        <v>17</v>
      </c>
      <c r="F4610" s="4" t="s">
        <v>18</v>
      </c>
      <c r="G4610" s="4" t="s">
        <v>19</v>
      </c>
      <c r="H4610" s="4" t="s">
        <v>25</v>
      </c>
      <c r="I4610" s="5">
        <v>94201.69</v>
      </c>
      <c r="J4610" s="5">
        <v>94201.69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 t="s">
        <v>21</v>
      </c>
      <c r="Q4610" s="12" t="s">
        <v>211</v>
      </c>
    </row>
    <row r="4611" spans="1:17" x14ac:dyDescent="0.25">
      <c r="A4611" s="4" t="s">
        <v>3825</v>
      </c>
      <c r="B4611" s="4"/>
      <c r="C4611" s="3">
        <v>309462</v>
      </c>
      <c r="D4611" s="11"/>
      <c r="E4611" s="4" t="s">
        <v>17</v>
      </c>
      <c r="F4611" s="4" t="s">
        <v>18</v>
      </c>
      <c r="G4611" s="4" t="s">
        <v>19</v>
      </c>
      <c r="H4611" s="4" t="s">
        <v>25</v>
      </c>
      <c r="I4611" s="5">
        <v>45293.71</v>
      </c>
      <c r="J4611" s="5">
        <v>45293.71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 t="s">
        <v>21</v>
      </c>
      <c r="Q4611" s="12" t="s">
        <v>211</v>
      </c>
    </row>
    <row r="4612" spans="1:17" x14ac:dyDescent="0.25">
      <c r="A4612" s="4" t="s">
        <v>3826</v>
      </c>
      <c r="B4612" s="4"/>
      <c r="C4612" s="3">
        <v>320695</v>
      </c>
      <c r="D4612" s="11"/>
      <c r="E4612" s="4" t="s">
        <v>62</v>
      </c>
      <c r="F4612" s="4" t="s">
        <v>18</v>
      </c>
      <c r="G4612" s="4" t="s">
        <v>19</v>
      </c>
      <c r="H4612" s="4" t="s">
        <v>25</v>
      </c>
      <c r="I4612" s="5">
        <v>126256.31</v>
      </c>
      <c r="J4612" s="5">
        <v>126256.31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 t="s">
        <v>21</v>
      </c>
      <c r="Q4612" s="12" t="s">
        <v>211</v>
      </c>
    </row>
    <row r="4613" spans="1:17" x14ac:dyDescent="0.25">
      <c r="A4613" s="4" t="s">
        <v>3827</v>
      </c>
      <c r="B4613" s="4"/>
      <c r="C4613" s="3">
        <v>320695</v>
      </c>
      <c r="D4613" s="11"/>
      <c r="E4613" s="4" t="s">
        <v>62</v>
      </c>
      <c r="F4613" s="4" t="s">
        <v>18</v>
      </c>
      <c r="G4613" s="4" t="s">
        <v>19</v>
      </c>
      <c r="H4613" s="4" t="s">
        <v>25</v>
      </c>
      <c r="I4613" s="5">
        <v>112688.63</v>
      </c>
      <c r="J4613" s="5">
        <v>112688.63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 t="s">
        <v>21</v>
      </c>
      <c r="Q4613" s="12" t="s">
        <v>211</v>
      </c>
    </row>
    <row r="4614" spans="1:17" x14ac:dyDescent="0.25">
      <c r="A4614" s="4" t="s">
        <v>3828</v>
      </c>
      <c r="B4614" s="4"/>
      <c r="C4614" s="3">
        <v>320695</v>
      </c>
      <c r="D4614" s="11"/>
      <c r="E4614" s="4" t="s">
        <v>62</v>
      </c>
      <c r="F4614" s="4" t="s">
        <v>18</v>
      </c>
      <c r="G4614" s="4" t="s">
        <v>19</v>
      </c>
      <c r="H4614" s="4" t="s">
        <v>25</v>
      </c>
      <c r="I4614" s="5">
        <v>44543.38</v>
      </c>
      <c r="J4614" s="5">
        <v>44543.38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 t="s">
        <v>21</v>
      </c>
      <c r="Q4614" s="12" t="s">
        <v>211</v>
      </c>
    </row>
    <row r="4615" spans="1:17" x14ac:dyDescent="0.25">
      <c r="A4615" s="4" t="s">
        <v>3829</v>
      </c>
      <c r="B4615" s="4"/>
      <c r="C4615" s="3">
        <v>309462</v>
      </c>
      <c r="D4615" s="11"/>
      <c r="E4615" s="4" t="s">
        <v>17</v>
      </c>
      <c r="F4615" s="4" t="s">
        <v>18</v>
      </c>
      <c r="G4615" s="4" t="s">
        <v>19</v>
      </c>
      <c r="H4615" s="4" t="s">
        <v>25</v>
      </c>
      <c r="I4615" s="5">
        <v>107254.22</v>
      </c>
      <c r="J4615" s="5">
        <v>107254.22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 t="s">
        <v>21</v>
      </c>
      <c r="Q4615" s="12" t="s">
        <v>211</v>
      </c>
    </row>
    <row r="4616" spans="1:17" x14ac:dyDescent="0.25">
      <c r="A4616" s="4" t="s">
        <v>3830</v>
      </c>
      <c r="B4616" s="4"/>
      <c r="C4616" s="3">
        <v>309519</v>
      </c>
      <c r="D4616" s="11"/>
      <c r="E4616" s="4" t="s">
        <v>17</v>
      </c>
      <c r="F4616" s="4" t="s">
        <v>18</v>
      </c>
      <c r="G4616" s="4" t="s">
        <v>19</v>
      </c>
      <c r="H4616" s="4" t="s">
        <v>25</v>
      </c>
      <c r="I4616" s="5">
        <v>68.92</v>
      </c>
      <c r="J4616" s="5">
        <v>68.92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 t="s">
        <v>21</v>
      </c>
      <c r="Q4616" s="12" t="s">
        <v>211</v>
      </c>
    </row>
    <row r="4617" spans="1:17" x14ac:dyDescent="0.25">
      <c r="A4617" s="4" t="s">
        <v>3831</v>
      </c>
      <c r="B4617" s="4"/>
      <c r="C4617" s="3">
        <v>320695</v>
      </c>
      <c r="D4617" s="11"/>
      <c r="E4617" s="4" t="s">
        <v>62</v>
      </c>
      <c r="F4617" s="4" t="s">
        <v>18</v>
      </c>
      <c r="G4617" s="4" t="s">
        <v>19</v>
      </c>
      <c r="H4617" s="4" t="s">
        <v>25</v>
      </c>
      <c r="I4617" s="5">
        <v>53174.6</v>
      </c>
      <c r="J4617" s="5">
        <v>53174.6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 t="s">
        <v>21</v>
      </c>
      <c r="Q4617" s="12" t="s">
        <v>211</v>
      </c>
    </row>
    <row r="4618" spans="1:17" x14ac:dyDescent="0.25">
      <c r="A4618" s="4" t="s">
        <v>3832</v>
      </c>
      <c r="B4618" s="4"/>
      <c r="C4618" s="3">
        <v>320695</v>
      </c>
      <c r="D4618" s="11"/>
      <c r="E4618" s="4" t="s">
        <v>62</v>
      </c>
      <c r="F4618" s="4" t="s">
        <v>18</v>
      </c>
      <c r="G4618" s="4" t="s">
        <v>19</v>
      </c>
      <c r="H4618" s="4" t="s">
        <v>25</v>
      </c>
      <c r="I4618" s="5">
        <v>20023.46</v>
      </c>
      <c r="J4618" s="5">
        <v>20023.46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 t="s">
        <v>21</v>
      </c>
      <c r="Q4618" s="12" t="s">
        <v>211</v>
      </c>
    </row>
    <row r="4619" spans="1:17" x14ac:dyDescent="0.25">
      <c r="A4619" s="4" t="s">
        <v>3833</v>
      </c>
      <c r="B4619" s="4"/>
      <c r="C4619" s="3">
        <v>320695</v>
      </c>
      <c r="D4619" s="11"/>
      <c r="E4619" s="4" t="s">
        <v>62</v>
      </c>
      <c r="F4619" s="4" t="s">
        <v>18</v>
      </c>
      <c r="G4619" s="4" t="s">
        <v>19</v>
      </c>
      <c r="H4619" s="4" t="s">
        <v>25</v>
      </c>
      <c r="I4619" s="5">
        <v>20023.46</v>
      </c>
      <c r="J4619" s="5">
        <v>20023.46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 t="s">
        <v>21</v>
      </c>
      <c r="Q4619" s="12" t="s">
        <v>211</v>
      </c>
    </row>
    <row r="4620" spans="1:17" x14ac:dyDescent="0.25">
      <c r="A4620" s="4" t="s">
        <v>3834</v>
      </c>
      <c r="B4620" s="4"/>
      <c r="C4620" s="3">
        <v>320695</v>
      </c>
      <c r="D4620" s="11"/>
      <c r="E4620" s="4" t="s">
        <v>62</v>
      </c>
      <c r="F4620" s="4" t="s">
        <v>18</v>
      </c>
      <c r="G4620" s="4" t="s">
        <v>19</v>
      </c>
      <c r="H4620" s="4" t="s">
        <v>25</v>
      </c>
      <c r="I4620" s="5">
        <v>25210.28</v>
      </c>
      <c r="J4620" s="5">
        <v>25210.28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 t="s">
        <v>21</v>
      </c>
      <c r="Q4620" s="12" t="s">
        <v>211</v>
      </c>
    </row>
    <row r="4621" spans="1:17" x14ac:dyDescent="0.25">
      <c r="A4621" s="4" t="s">
        <v>3835</v>
      </c>
      <c r="B4621" s="4"/>
      <c r="C4621" s="3">
        <v>320695</v>
      </c>
      <c r="D4621" s="11"/>
      <c r="E4621" s="4" t="s">
        <v>24</v>
      </c>
      <c r="F4621" s="4" t="s">
        <v>18</v>
      </c>
      <c r="G4621" s="4" t="s">
        <v>19</v>
      </c>
      <c r="H4621" s="4" t="s">
        <v>25</v>
      </c>
      <c r="I4621" s="5">
        <v>111370.25</v>
      </c>
      <c r="J4621" s="5">
        <v>111370.25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 t="s">
        <v>21</v>
      </c>
      <c r="Q4621" s="12" t="s">
        <v>211</v>
      </c>
    </row>
    <row r="4622" spans="1:17" x14ac:dyDescent="0.25">
      <c r="A4622" s="4" t="s">
        <v>3836</v>
      </c>
      <c r="B4622" s="4"/>
      <c r="C4622" s="3">
        <v>309462</v>
      </c>
      <c r="D4622" s="11"/>
      <c r="E4622" s="4" t="s">
        <v>17</v>
      </c>
      <c r="F4622" s="4" t="s">
        <v>18</v>
      </c>
      <c r="G4622" s="4" t="s">
        <v>19</v>
      </c>
      <c r="H4622" s="4" t="s">
        <v>25</v>
      </c>
      <c r="I4622" s="5">
        <v>94201.69</v>
      </c>
      <c r="J4622" s="5">
        <v>94201.69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 t="s">
        <v>21</v>
      </c>
      <c r="Q4622" s="12" t="s">
        <v>211</v>
      </c>
    </row>
    <row r="4623" spans="1:17" x14ac:dyDescent="0.25">
      <c r="A4623" s="4" t="s">
        <v>3837</v>
      </c>
      <c r="B4623" s="4"/>
      <c r="C4623" s="3">
        <v>320695</v>
      </c>
      <c r="D4623" s="11"/>
      <c r="E4623" s="4" t="s">
        <v>62</v>
      </c>
      <c r="F4623" s="4" t="s">
        <v>18</v>
      </c>
      <c r="G4623" s="4" t="s">
        <v>19</v>
      </c>
      <c r="H4623" s="4" t="s">
        <v>25</v>
      </c>
      <c r="I4623" s="5">
        <v>53174.6</v>
      </c>
      <c r="J4623" s="5">
        <v>53174.6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 t="s">
        <v>21</v>
      </c>
      <c r="Q4623" s="12" t="s">
        <v>211</v>
      </c>
    </row>
    <row r="4624" spans="1:17" x14ac:dyDescent="0.25">
      <c r="A4624" s="4" t="s">
        <v>3838</v>
      </c>
      <c r="B4624" s="4"/>
      <c r="C4624" s="3">
        <v>309462</v>
      </c>
      <c r="D4624" s="11"/>
      <c r="E4624" s="4" t="s">
        <v>17</v>
      </c>
      <c r="F4624" s="4" t="s">
        <v>18</v>
      </c>
      <c r="G4624" s="4" t="s">
        <v>19</v>
      </c>
      <c r="H4624" s="4" t="s">
        <v>25</v>
      </c>
      <c r="I4624" s="5">
        <v>88735.52</v>
      </c>
      <c r="J4624" s="5">
        <v>88735.52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 t="s">
        <v>21</v>
      </c>
      <c r="Q4624" s="12" t="s">
        <v>211</v>
      </c>
    </row>
    <row r="4625" spans="1:17" x14ac:dyDescent="0.25">
      <c r="A4625" s="4" t="s">
        <v>3839</v>
      </c>
      <c r="B4625" s="4"/>
      <c r="C4625" s="3">
        <v>320695</v>
      </c>
      <c r="D4625" s="11"/>
      <c r="E4625" s="4" t="s">
        <v>62</v>
      </c>
      <c r="F4625" s="4" t="s">
        <v>18</v>
      </c>
      <c r="G4625" s="4" t="s">
        <v>19</v>
      </c>
      <c r="H4625" s="4" t="s">
        <v>25</v>
      </c>
      <c r="I4625" s="5">
        <v>112688.63</v>
      </c>
      <c r="J4625" s="5">
        <v>112688.63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 t="s">
        <v>21</v>
      </c>
      <c r="Q4625" s="12" t="s">
        <v>211</v>
      </c>
    </row>
    <row r="4626" spans="1:17" x14ac:dyDescent="0.25">
      <c r="A4626" s="4" t="s">
        <v>3840</v>
      </c>
      <c r="B4626" s="4"/>
      <c r="C4626" s="3">
        <v>320760</v>
      </c>
      <c r="D4626" s="11"/>
      <c r="E4626" s="4" t="s">
        <v>17</v>
      </c>
      <c r="F4626" s="4" t="s">
        <v>18</v>
      </c>
      <c r="G4626" s="4" t="s">
        <v>19</v>
      </c>
      <c r="H4626" s="4" t="s">
        <v>25</v>
      </c>
      <c r="I4626" s="5">
        <v>234307.19</v>
      </c>
      <c r="J4626" s="5">
        <v>234307.19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 t="s">
        <v>21</v>
      </c>
      <c r="Q4626" s="12" t="s">
        <v>211</v>
      </c>
    </row>
    <row r="4627" spans="1:17" x14ac:dyDescent="0.25">
      <c r="A4627" s="4" t="s">
        <v>3841</v>
      </c>
      <c r="B4627" s="4"/>
      <c r="C4627" s="3">
        <v>320648</v>
      </c>
      <c r="D4627" s="11"/>
      <c r="E4627" s="4" t="s">
        <v>17</v>
      </c>
      <c r="F4627" s="4" t="s">
        <v>18</v>
      </c>
      <c r="G4627" s="4" t="s">
        <v>19</v>
      </c>
      <c r="H4627" s="4" t="s">
        <v>25</v>
      </c>
      <c r="I4627" s="5">
        <v>86395.36</v>
      </c>
      <c r="J4627" s="5">
        <v>86395.36</v>
      </c>
      <c r="K4627" s="5">
        <v>0</v>
      </c>
      <c r="L4627" s="5">
        <v>0</v>
      </c>
      <c r="M4627" s="5">
        <v>0</v>
      </c>
      <c r="N4627" s="5">
        <v>0</v>
      </c>
      <c r="O4627" s="5">
        <v>0</v>
      </c>
      <c r="P4627" s="5" t="s">
        <v>21</v>
      </c>
      <c r="Q4627" s="12" t="s">
        <v>211</v>
      </c>
    </row>
    <row r="4628" spans="1:17" x14ac:dyDescent="0.25">
      <c r="A4628" s="4" t="s">
        <v>3842</v>
      </c>
      <c r="B4628" s="4"/>
      <c r="C4628" s="3">
        <v>309462</v>
      </c>
      <c r="D4628" s="11"/>
      <c r="E4628" s="4" t="s">
        <v>17</v>
      </c>
      <c r="F4628" s="4" t="s">
        <v>18</v>
      </c>
      <c r="G4628" s="4" t="s">
        <v>19</v>
      </c>
      <c r="H4628" s="4" t="s">
        <v>25</v>
      </c>
      <c r="I4628" s="5">
        <v>88735.52</v>
      </c>
      <c r="J4628" s="5">
        <v>88735.52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 t="s">
        <v>21</v>
      </c>
      <c r="Q4628" s="12" t="s">
        <v>211</v>
      </c>
    </row>
    <row r="4629" spans="1:17" x14ac:dyDescent="0.25">
      <c r="A4629" s="4" t="s">
        <v>3843</v>
      </c>
      <c r="B4629" s="4"/>
      <c r="C4629" s="3">
        <v>320721</v>
      </c>
      <c r="D4629" s="11"/>
      <c r="E4629" s="4" t="s">
        <v>17</v>
      </c>
      <c r="F4629" s="4" t="s">
        <v>18</v>
      </c>
      <c r="G4629" s="4" t="s">
        <v>19</v>
      </c>
      <c r="H4629" s="4" t="s">
        <v>25</v>
      </c>
      <c r="I4629" s="5">
        <v>142651.23000000001</v>
      </c>
      <c r="J4629" s="5">
        <v>142651.23000000001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 t="s">
        <v>21</v>
      </c>
      <c r="Q4629" s="12" t="s">
        <v>211</v>
      </c>
    </row>
    <row r="4630" spans="1:17" x14ac:dyDescent="0.25">
      <c r="A4630" s="4" t="s">
        <v>3844</v>
      </c>
      <c r="B4630" s="4"/>
      <c r="C4630" s="3">
        <v>309462</v>
      </c>
      <c r="D4630" s="11"/>
      <c r="E4630" s="4" t="s">
        <v>17</v>
      </c>
      <c r="F4630" s="4" t="s">
        <v>18</v>
      </c>
      <c r="G4630" s="4" t="s">
        <v>19</v>
      </c>
      <c r="H4630" s="4" t="s">
        <v>25</v>
      </c>
      <c r="I4630" s="5">
        <v>187031.58</v>
      </c>
      <c r="J4630" s="5">
        <v>187031.58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 t="s">
        <v>21</v>
      </c>
      <c r="Q4630" s="12" t="s">
        <v>211</v>
      </c>
    </row>
    <row r="4631" spans="1:17" x14ac:dyDescent="0.25">
      <c r="A4631" s="4" t="s">
        <v>3845</v>
      </c>
      <c r="B4631" s="4"/>
      <c r="C4631" s="3">
        <v>309462</v>
      </c>
      <c r="D4631" s="11"/>
      <c r="E4631" s="4" t="s">
        <v>17</v>
      </c>
      <c r="F4631" s="4" t="s">
        <v>18</v>
      </c>
      <c r="G4631" s="4" t="s">
        <v>19</v>
      </c>
      <c r="H4631" s="4" t="s">
        <v>25</v>
      </c>
      <c r="I4631" s="5">
        <v>264872.44</v>
      </c>
      <c r="J4631" s="5">
        <v>264872.44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 t="s">
        <v>21</v>
      </c>
      <c r="Q4631" s="12" t="s">
        <v>211</v>
      </c>
    </row>
    <row r="4632" spans="1:17" x14ac:dyDescent="0.25">
      <c r="A4632" s="4" t="s">
        <v>3846</v>
      </c>
      <c r="B4632" s="4"/>
      <c r="C4632" s="3">
        <v>309462</v>
      </c>
      <c r="D4632" s="11"/>
      <c r="E4632" s="4" t="s">
        <v>17</v>
      </c>
      <c r="F4632" s="4" t="s">
        <v>18</v>
      </c>
      <c r="G4632" s="4" t="s">
        <v>19</v>
      </c>
      <c r="H4632" s="4" t="s">
        <v>25</v>
      </c>
      <c r="I4632" s="5">
        <v>88735.52</v>
      </c>
      <c r="J4632" s="5">
        <v>88735.52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 t="s">
        <v>21</v>
      </c>
      <c r="Q4632" s="12" t="s">
        <v>211</v>
      </c>
    </row>
    <row r="4633" spans="1:17" x14ac:dyDescent="0.25">
      <c r="A4633" s="4" t="s">
        <v>3847</v>
      </c>
      <c r="B4633" s="4"/>
      <c r="C4633" s="3">
        <v>320687</v>
      </c>
      <c r="D4633" s="11"/>
      <c r="E4633" s="4" t="s">
        <v>17</v>
      </c>
      <c r="F4633" s="4" t="s">
        <v>18</v>
      </c>
      <c r="G4633" s="4" t="s">
        <v>19</v>
      </c>
      <c r="H4633" s="4" t="s">
        <v>25</v>
      </c>
      <c r="I4633" s="5">
        <v>50043.79</v>
      </c>
      <c r="J4633" s="5">
        <v>50043.79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 t="s">
        <v>21</v>
      </c>
      <c r="Q4633" s="12" t="s">
        <v>211</v>
      </c>
    </row>
    <row r="4634" spans="1:17" x14ac:dyDescent="0.25">
      <c r="A4634" s="4" t="s">
        <v>3848</v>
      </c>
      <c r="B4634" s="4"/>
      <c r="C4634" s="3">
        <v>320703</v>
      </c>
      <c r="D4634" s="11"/>
      <c r="E4634" s="4" t="s">
        <v>17</v>
      </c>
      <c r="F4634" s="4" t="s">
        <v>18</v>
      </c>
      <c r="G4634" s="4" t="s">
        <v>19</v>
      </c>
      <c r="H4634" s="4" t="s">
        <v>25</v>
      </c>
      <c r="I4634" s="5">
        <v>51914.04</v>
      </c>
      <c r="J4634" s="5">
        <v>51914.04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 t="s">
        <v>21</v>
      </c>
      <c r="Q4634" s="12" t="s">
        <v>211</v>
      </c>
    </row>
    <row r="4635" spans="1:17" x14ac:dyDescent="0.25">
      <c r="A4635" s="4" t="s">
        <v>3849</v>
      </c>
      <c r="B4635" s="4"/>
      <c r="C4635" s="3">
        <v>320679</v>
      </c>
      <c r="D4635" s="11"/>
      <c r="E4635" s="4" t="s">
        <v>24</v>
      </c>
      <c r="F4635" s="4" t="s">
        <v>18</v>
      </c>
      <c r="G4635" s="4" t="s">
        <v>19</v>
      </c>
      <c r="H4635" s="4" t="s">
        <v>25</v>
      </c>
      <c r="I4635" s="5">
        <v>11025</v>
      </c>
      <c r="J4635" s="5">
        <v>11025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 t="s">
        <v>21</v>
      </c>
      <c r="Q4635" s="12" t="s">
        <v>211</v>
      </c>
    </row>
    <row r="4636" spans="1:17" x14ac:dyDescent="0.25">
      <c r="A4636" s="4" t="s">
        <v>3850</v>
      </c>
      <c r="B4636" s="4"/>
      <c r="C4636" s="3">
        <v>320699</v>
      </c>
      <c r="D4636" s="11"/>
      <c r="E4636" s="4" t="s">
        <v>17</v>
      </c>
      <c r="F4636" s="4" t="s">
        <v>18</v>
      </c>
      <c r="G4636" s="4" t="s">
        <v>19</v>
      </c>
      <c r="H4636" s="4" t="s">
        <v>25</v>
      </c>
      <c r="I4636" s="5">
        <v>49694.52</v>
      </c>
      <c r="J4636" s="5">
        <v>49694.52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 t="s">
        <v>21</v>
      </c>
      <c r="Q4636" s="12" t="s">
        <v>211</v>
      </c>
    </row>
    <row r="4637" spans="1:17" x14ac:dyDescent="0.25">
      <c r="A4637" s="4" t="s">
        <v>3851</v>
      </c>
      <c r="B4637" s="4"/>
      <c r="C4637" s="3">
        <v>309462</v>
      </c>
      <c r="D4637" s="11"/>
      <c r="E4637" s="4" t="s">
        <v>17</v>
      </c>
      <c r="F4637" s="4" t="s">
        <v>18</v>
      </c>
      <c r="G4637" s="4" t="s">
        <v>19</v>
      </c>
      <c r="H4637" s="4" t="s">
        <v>25</v>
      </c>
      <c r="I4637" s="5">
        <v>25077.43</v>
      </c>
      <c r="J4637" s="5">
        <v>25077.43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 t="s">
        <v>21</v>
      </c>
      <c r="Q4637" s="12" t="s">
        <v>211</v>
      </c>
    </row>
    <row r="4638" spans="1:17" x14ac:dyDescent="0.25">
      <c r="A4638" s="4" t="s">
        <v>3852</v>
      </c>
      <c r="B4638" s="4"/>
      <c r="C4638" s="3">
        <v>320744</v>
      </c>
      <c r="D4638" s="11"/>
      <c r="E4638" s="4" t="s">
        <v>17</v>
      </c>
      <c r="F4638" s="4" t="s">
        <v>18</v>
      </c>
      <c r="G4638" s="4" t="s">
        <v>19</v>
      </c>
      <c r="H4638" s="4" t="s">
        <v>25</v>
      </c>
      <c r="I4638" s="5">
        <v>47183.21</v>
      </c>
      <c r="J4638" s="5">
        <v>47183.21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 t="s">
        <v>21</v>
      </c>
      <c r="Q4638" s="12" t="s">
        <v>211</v>
      </c>
    </row>
    <row r="4639" spans="1:17" x14ac:dyDescent="0.25">
      <c r="A4639" s="4" t="s">
        <v>3853</v>
      </c>
      <c r="B4639" s="4"/>
      <c r="C4639" s="3">
        <v>320728</v>
      </c>
      <c r="D4639" s="11"/>
      <c r="E4639" s="4" t="s">
        <v>17</v>
      </c>
      <c r="F4639" s="4" t="s">
        <v>18</v>
      </c>
      <c r="G4639" s="4" t="s">
        <v>19</v>
      </c>
      <c r="H4639" s="4" t="s">
        <v>25</v>
      </c>
      <c r="I4639" s="5">
        <v>81107.75</v>
      </c>
      <c r="J4639" s="5">
        <v>81107.75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 t="s">
        <v>21</v>
      </c>
      <c r="Q4639" s="12" t="s">
        <v>211</v>
      </c>
    </row>
    <row r="4640" spans="1:17" x14ac:dyDescent="0.25">
      <c r="A4640" s="4" t="s">
        <v>3854</v>
      </c>
      <c r="B4640" s="4"/>
      <c r="C4640" s="3">
        <v>320743</v>
      </c>
      <c r="D4640" s="11"/>
      <c r="E4640" s="4" t="s">
        <v>17</v>
      </c>
      <c r="F4640" s="4" t="s">
        <v>18</v>
      </c>
      <c r="G4640" s="4" t="s">
        <v>19</v>
      </c>
      <c r="H4640" s="4" t="s">
        <v>25</v>
      </c>
      <c r="I4640" s="5">
        <v>39980.32</v>
      </c>
      <c r="J4640" s="5">
        <v>39980.32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 t="s">
        <v>21</v>
      </c>
      <c r="Q4640" s="12" t="s">
        <v>211</v>
      </c>
    </row>
    <row r="4641" spans="1:17" x14ac:dyDescent="0.25">
      <c r="A4641" s="4" t="s">
        <v>3855</v>
      </c>
      <c r="B4641" s="4"/>
      <c r="C4641" s="3">
        <v>320648</v>
      </c>
      <c r="D4641" s="11"/>
      <c r="E4641" s="4" t="s">
        <v>17</v>
      </c>
      <c r="F4641" s="4" t="s">
        <v>18</v>
      </c>
      <c r="G4641" s="4" t="s">
        <v>19</v>
      </c>
      <c r="H4641" s="4" t="s">
        <v>25</v>
      </c>
      <c r="I4641" s="5">
        <v>87034.26</v>
      </c>
      <c r="J4641" s="5">
        <v>87034.26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 t="s">
        <v>21</v>
      </c>
      <c r="Q4641" s="12" t="s">
        <v>211</v>
      </c>
    </row>
    <row r="4642" spans="1:17" x14ac:dyDescent="0.25">
      <c r="A4642" s="4" t="s">
        <v>3856</v>
      </c>
      <c r="B4642" s="4"/>
      <c r="C4642" s="3">
        <v>320658</v>
      </c>
      <c r="D4642" s="11"/>
      <c r="E4642" s="4" t="s">
        <v>17</v>
      </c>
      <c r="F4642" s="4" t="s">
        <v>18</v>
      </c>
      <c r="G4642" s="4" t="s">
        <v>19</v>
      </c>
      <c r="H4642" s="4" t="s">
        <v>25</v>
      </c>
      <c r="I4642" s="5">
        <v>56081.279999999999</v>
      </c>
      <c r="J4642" s="5">
        <v>56081.279999999999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 t="s">
        <v>21</v>
      </c>
      <c r="Q4642" s="12" t="s">
        <v>211</v>
      </c>
    </row>
    <row r="4643" spans="1:17" x14ac:dyDescent="0.25">
      <c r="A4643" s="4" t="s">
        <v>3857</v>
      </c>
      <c r="B4643" s="4"/>
      <c r="C4643" s="3">
        <v>320659</v>
      </c>
      <c r="D4643" s="11"/>
      <c r="E4643" s="4" t="s">
        <v>17</v>
      </c>
      <c r="F4643" s="4" t="s">
        <v>18</v>
      </c>
      <c r="G4643" s="4" t="s">
        <v>19</v>
      </c>
      <c r="H4643" s="4" t="s">
        <v>25</v>
      </c>
      <c r="I4643" s="5">
        <v>19487.97</v>
      </c>
      <c r="J4643" s="5">
        <v>19487.97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 t="s">
        <v>21</v>
      </c>
      <c r="Q4643" s="12" t="s">
        <v>211</v>
      </c>
    </row>
    <row r="4644" spans="1:17" x14ac:dyDescent="0.25">
      <c r="A4644" s="4" t="s">
        <v>3858</v>
      </c>
      <c r="B4644" s="4"/>
      <c r="C4644" s="3">
        <v>320730</v>
      </c>
      <c r="D4644" s="11"/>
      <c r="E4644" s="4" t="s">
        <v>24</v>
      </c>
      <c r="F4644" s="4" t="s">
        <v>18</v>
      </c>
      <c r="G4644" s="4" t="s">
        <v>19</v>
      </c>
      <c r="H4644" s="4" t="s">
        <v>25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 t="s">
        <v>21</v>
      </c>
      <c r="Q4644" s="12" t="s">
        <v>211</v>
      </c>
    </row>
    <row r="4645" spans="1:17" x14ac:dyDescent="0.25">
      <c r="A4645" s="4" t="s">
        <v>3859</v>
      </c>
      <c r="B4645" s="4"/>
      <c r="C4645" s="3">
        <v>320695</v>
      </c>
      <c r="D4645" s="11"/>
      <c r="E4645" s="4" t="s">
        <v>62</v>
      </c>
      <c r="F4645" s="4" t="s">
        <v>18</v>
      </c>
      <c r="G4645" s="4" t="s">
        <v>19</v>
      </c>
      <c r="H4645" s="4" t="s">
        <v>25</v>
      </c>
      <c r="I4645" s="5">
        <v>160101.82</v>
      </c>
      <c r="J4645" s="5">
        <v>160101.82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 t="s">
        <v>21</v>
      </c>
      <c r="Q4645" s="12" t="s">
        <v>211</v>
      </c>
    </row>
    <row r="4646" spans="1:17" x14ac:dyDescent="0.25">
      <c r="A4646" s="4" t="s">
        <v>3860</v>
      </c>
      <c r="B4646" s="4"/>
      <c r="C4646" s="3">
        <v>320723</v>
      </c>
      <c r="D4646" s="11"/>
      <c r="E4646" s="4" t="s">
        <v>17</v>
      </c>
      <c r="F4646" s="4" t="s">
        <v>18</v>
      </c>
      <c r="G4646" s="4" t="s">
        <v>19</v>
      </c>
      <c r="H4646" s="4" t="s">
        <v>25</v>
      </c>
      <c r="I4646" s="5">
        <v>315934.78999999998</v>
      </c>
      <c r="J4646" s="5">
        <v>315934.78999999998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 t="s">
        <v>21</v>
      </c>
      <c r="Q4646" s="12" t="s">
        <v>211</v>
      </c>
    </row>
    <row r="4647" spans="1:17" x14ac:dyDescent="0.25">
      <c r="A4647" s="4" t="s">
        <v>3861</v>
      </c>
      <c r="B4647" s="4"/>
      <c r="C4647" s="3">
        <v>320727</v>
      </c>
      <c r="D4647" s="11"/>
      <c r="E4647" s="4" t="s">
        <v>17</v>
      </c>
      <c r="F4647" s="4" t="s">
        <v>18</v>
      </c>
      <c r="G4647" s="4" t="s">
        <v>19</v>
      </c>
      <c r="H4647" s="4" t="s">
        <v>25</v>
      </c>
      <c r="I4647" s="5">
        <v>42599.18</v>
      </c>
      <c r="J4647" s="5">
        <v>42599.18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 t="s">
        <v>21</v>
      </c>
      <c r="Q4647" s="12" t="s">
        <v>211</v>
      </c>
    </row>
    <row r="4648" spans="1:17" x14ac:dyDescent="0.25">
      <c r="A4648" s="4" t="s">
        <v>3862</v>
      </c>
      <c r="B4648" s="4"/>
      <c r="C4648" s="3">
        <v>320695</v>
      </c>
      <c r="D4648" s="11"/>
      <c r="E4648" s="4" t="s">
        <v>62</v>
      </c>
      <c r="F4648" s="4" t="s">
        <v>18</v>
      </c>
      <c r="G4648" s="4" t="s">
        <v>19</v>
      </c>
      <c r="H4648" s="4" t="s">
        <v>25</v>
      </c>
      <c r="I4648" s="5">
        <v>247328.3</v>
      </c>
      <c r="J4648" s="5">
        <v>247328.3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 t="s">
        <v>21</v>
      </c>
      <c r="Q4648" s="12" t="s">
        <v>211</v>
      </c>
    </row>
    <row r="4649" spans="1:17" x14ac:dyDescent="0.25">
      <c r="A4649" s="4" t="s">
        <v>3863</v>
      </c>
      <c r="B4649" s="4"/>
      <c r="C4649" s="3">
        <v>320653</v>
      </c>
      <c r="D4649" s="11"/>
      <c r="E4649" s="4" t="s">
        <v>17</v>
      </c>
      <c r="F4649" s="4" t="s">
        <v>18</v>
      </c>
      <c r="G4649" s="4" t="s">
        <v>19</v>
      </c>
      <c r="H4649" s="4" t="s">
        <v>25</v>
      </c>
      <c r="I4649" s="5">
        <v>42030.720000000001</v>
      </c>
      <c r="J4649" s="5">
        <v>42030.720000000001</v>
      </c>
      <c r="K4649" s="5">
        <v>0</v>
      </c>
      <c r="L4649" s="5">
        <v>0</v>
      </c>
      <c r="M4649" s="5">
        <v>0</v>
      </c>
      <c r="N4649" s="5">
        <v>0</v>
      </c>
      <c r="O4649" s="5">
        <v>0</v>
      </c>
      <c r="P4649" s="5" t="s">
        <v>21</v>
      </c>
      <c r="Q4649" s="12" t="s">
        <v>211</v>
      </c>
    </row>
    <row r="4650" spans="1:17" x14ac:dyDescent="0.25">
      <c r="A4650" s="4" t="s">
        <v>3864</v>
      </c>
      <c r="B4650" s="4"/>
      <c r="C4650" s="3">
        <v>320749</v>
      </c>
      <c r="D4650" s="11"/>
      <c r="E4650" s="4" t="s">
        <v>17</v>
      </c>
      <c r="F4650" s="4" t="s">
        <v>18</v>
      </c>
      <c r="G4650" s="4" t="s">
        <v>19</v>
      </c>
      <c r="H4650" s="4" t="s">
        <v>25</v>
      </c>
      <c r="I4650" s="5">
        <v>5979.26</v>
      </c>
      <c r="J4650" s="5">
        <v>5979.26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 t="s">
        <v>21</v>
      </c>
      <c r="Q4650" s="12" t="s">
        <v>211</v>
      </c>
    </row>
    <row r="4651" spans="1:17" x14ac:dyDescent="0.25">
      <c r="A4651" s="4" t="s">
        <v>3865</v>
      </c>
      <c r="B4651" s="4"/>
      <c r="C4651" s="3">
        <v>320695</v>
      </c>
      <c r="D4651" s="11"/>
      <c r="E4651" s="4" t="s">
        <v>62</v>
      </c>
      <c r="F4651" s="4" t="s">
        <v>18</v>
      </c>
      <c r="G4651" s="4" t="s">
        <v>19</v>
      </c>
      <c r="H4651" s="4" t="s">
        <v>25</v>
      </c>
      <c r="I4651" s="5">
        <v>271902.75</v>
      </c>
      <c r="J4651" s="5">
        <v>271902.75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 t="s">
        <v>21</v>
      </c>
      <c r="Q4651" s="12" t="s">
        <v>211</v>
      </c>
    </row>
    <row r="4652" spans="1:17" x14ac:dyDescent="0.25">
      <c r="A4652" s="4" t="s">
        <v>3866</v>
      </c>
      <c r="B4652" s="4"/>
      <c r="C4652" s="3">
        <v>309462</v>
      </c>
      <c r="D4652" s="11"/>
      <c r="E4652" s="4" t="s">
        <v>17</v>
      </c>
      <c r="F4652" s="4" t="s">
        <v>18</v>
      </c>
      <c r="G4652" s="4" t="s">
        <v>19</v>
      </c>
      <c r="H4652" s="4" t="s">
        <v>25</v>
      </c>
      <c r="I4652" s="5">
        <v>63888.51</v>
      </c>
      <c r="J4652" s="5">
        <v>63888.51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 t="s">
        <v>21</v>
      </c>
      <c r="Q4652" s="12" t="s">
        <v>211</v>
      </c>
    </row>
    <row r="4653" spans="1:17" x14ac:dyDescent="0.25">
      <c r="A4653" s="4" t="s">
        <v>3867</v>
      </c>
      <c r="B4653" s="4"/>
      <c r="C4653" s="3">
        <v>320695</v>
      </c>
      <c r="D4653" s="11"/>
      <c r="E4653" s="4" t="s">
        <v>62</v>
      </c>
      <c r="F4653" s="4" t="s">
        <v>18</v>
      </c>
      <c r="G4653" s="4" t="s">
        <v>19</v>
      </c>
      <c r="H4653" s="4" t="s">
        <v>25</v>
      </c>
      <c r="I4653" s="5">
        <v>20023.46</v>
      </c>
      <c r="J4653" s="5">
        <v>20023.46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 t="s">
        <v>21</v>
      </c>
      <c r="Q4653" s="12" t="s">
        <v>211</v>
      </c>
    </row>
    <row r="4654" spans="1:17" x14ac:dyDescent="0.25">
      <c r="A4654" s="4" t="s">
        <v>3868</v>
      </c>
      <c r="B4654" s="4"/>
      <c r="C4654" s="3">
        <v>309462</v>
      </c>
      <c r="D4654" s="11"/>
      <c r="E4654" s="4" t="s">
        <v>17</v>
      </c>
      <c r="F4654" s="4" t="s">
        <v>18</v>
      </c>
      <c r="G4654" s="4" t="s">
        <v>19</v>
      </c>
      <c r="H4654" s="4" t="s">
        <v>25</v>
      </c>
      <c r="I4654" s="5">
        <v>88735.52</v>
      </c>
      <c r="J4654" s="5">
        <v>88735.52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 t="s">
        <v>21</v>
      </c>
      <c r="Q4654" s="12" t="s">
        <v>211</v>
      </c>
    </row>
    <row r="4655" spans="1:17" x14ac:dyDescent="0.25">
      <c r="A4655" s="4" t="s">
        <v>3869</v>
      </c>
      <c r="B4655" s="4"/>
      <c r="C4655" s="3">
        <v>320695</v>
      </c>
      <c r="D4655" s="11"/>
      <c r="E4655" s="4" t="s">
        <v>62</v>
      </c>
      <c r="F4655" s="4" t="s">
        <v>18</v>
      </c>
      <c r="G4655" s="4" t="s">
        <v>19</v>
      </c>
      <c r="H4655" s="4" t="s">
        <v>25</v>
      </c>
      <c r="I4655" s="5">
        <v>92848.6</v>
      </c>
      <c r="J4655" s="5">
        <v>92848.6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 t="s">
        <v>21</v>
      </c>
      <c r="Q4655" s="12" t="s">
        <v>211</v>
      </c>
    </row>
    <row r="4656" spans="1:17" x14ac:dyDescent="0.25">
      <c r="A4656" s="4" t="s">
        <v>3870</v>
      </c>
      <c r="B4656" s="4"/>
      <c r="C4656" s="3">
        <v>309462</v>
      </c>
      <c r="D4656" s="11"/>
      <c r="E4656" s="4" t="s">
        <v>17</v>
      </c>
      <c r="F4656" s="4" t="s">
        <v>18</v>
      </c>
      <c r="G4656" s="4" t="s">
        <v>19</v>
      </c>
      <c r="H4656" s="4" t="s">
        <v>25</v>
      </c>
      <c r="I4656" s="5">
        <v>88735.52</v>
      </c>
      <c r="J4656" s="5">
        <v>88735.52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 t="s">
        <v>21</v>
      </c>
      <c r="Q4656" s="12" t="s">
        <v>211</v>
      </c>
    </row>
    <row r="4657" spans="1:17" x14ac:dyDescent="0.25">
      <c r="A4657" s="4" t="s">
        <v>3871</v>
      </c>
      <c r="B4657" s="4"/>
      <c r="C4657" s="3">
        <v>309462</v>
      </c>
      <c r="D4657" s="11"/>
      <c r="E4657" s="4" t="s">
        <v>17</v>
      </c>
      <c r="F4657" s="4" t="s">
        <v>18</v>
      </c>
      <c r="G4657" s="4" t="s">
        <v>19</v>
      </c>
      <c r="H4657" s="4" t="s">
        <v>25</v>
      </c>
      <c r="I4657" s="5">
        <v>150718.37</v>
      </c>
      <c r="J4657" s="5">
        <v>150718.37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 t="s">
        <v>21</v>
      </c>
      <c r="Q4657" s="12" t="s">
        <v>211</v>
      </c>
    </row>
    <row r="4658" spans="1:17" x14ac:dyDescent="0.25">
      <c r="A4658" s="4" t="s">
        <v>3872</v>
      </c>
      <c r="B4658" s="4"/>
      <c r="C4658" s="3">
        <v>309462</v>
      </c>
      <c r="D4658" s="11"/>
      <c r="E4658" s="4" t="s">
        <v>17</v>
      </c>
      <c r="F4658" s="4" t="s">
        <v>18</v>
      </c>
      <c r="G4658" s="4" t="s">
        <v>19</v>
      </c>
      <c r="H4658" s="4" t="s">
        <v>25</v>
      </c>
      <c r="I4658" s="5">
        <v>150718.37</v>
      </c>
      <c r="J4658" s="5">
        <v>150718.37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 t="s">
        <v>21</v>
      </c>
      <c r="Q4658" s="12" t="s">
        <v>211</v>
      </c>
    </row>
    <row r="4659" spans="1:17" x14ac:dyDescent="0.25">
      <c r="A4659" s="4" t="s">
        <v>3873</v>
      </c>
      <c r="B4659" s="4"/>
      <c r="C4659" s="3">
        <v>309462</v>
      </c>
      <c r="D4659" s="11"/>
      <c r="E4659" s="4" t="s">
        <v>17</v>
      </c>
      <c r="F4659" s="4" t="s">
        <v>18</v>
      </c>
      <c r="G4659" s="4" t="s">
        <v>19</v>
      </c>
      <c r="H4659" s="4" t="s">
        <v>25</v>
      </c>
      <c r="I4659" s="5">
        <v>249430.22</v>
      </c>
      <c r="J4659" s="5">
        <v>249430.22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 t="s">
        <v>21</v>
      </c>
      <c r="Q4659" s="12" t="s">
        <v>211</v>
      </c>
    </row>
    <row r="4660" spans="1:17" x14ac:dyDescent="0.25">
      <c r="A4660" s="4" t="s">
        <v>3874</v>
      </c>
      <c r="B4660" s="4"/>
      <c r="C4660" s="3">
        <v>309462</v>
      </c>
      <c r="D4660" s="11"/>
      <c r="E4660" s="4" t="s">
        <v>17</v>
      </c>
      <c r="F4660" s="4" t="s">
        <v>18</v>
      </c>
      <c r="G4660" s="4" t="s">
        <v>19</v>
      </c>
      <c r="H4660" s="4" t="s">
        <v>25</v>
      </c>
      <c r="I4660" s="5">
        <v>63888.51</v>
      </c>
      <c r="J4660" s="5">
        <v>63888.51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 t="s">
        <v>21</v>
      </c>
      <c r="Q4660" s="12" t="s">
        <v>211</v>
      </c>
    </row>
    <row r="4661" spans="1:17" x14ac:dyDescent="0.25">
      <c r="A4661" s="4" t="s">
        <v>3875</v>
      </c>
      <c r="B4661" s="4"/>
      <c r="C4661" s="3">
        <v>309462</v>
      </c>
      <c r="D4661" s="11"/>
      <c r="E4661" s="4" t="s">
        <v>17</v>
      </c>
      <c r="F4661" s="4" t="s">
        <v>18</v>
      </c>
      <c r="G4661" s="4" t="s">
        <v>19</v>
      </c>
      <c r="H4661" s="4" t="s">
        <v>25</v>
      </c>
      <c r="I4661" s="5">
        <v>63888.51</v>
      </c>
      <c r="J4661" s="5">
        <v>63888.51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 t="s">
        <v>21</v>
      </c>
      <c r="Q4661" s="12" t="s">
        <v>211</v>
      </c>
    </row>
    <row r="4662" spans="1:17" x14ac:dyDescent="0.25">
      <c r="A4662" s="4" t="s">
        <v>3876</v>
      </c>
      <c r="B4662" s="4"/>
      <c r="C4662" s="3">
        <v>309462</v>
      </c>
      <c r="D4662" s="11"/>
      <c r="E4662" s="4" t="s">
        <v>17</v>
      </c>
      <c r="F4662" s="4" t="s">
        <v>18</v>
      </c>
      <c r="G4662" s="4" t="s">
        <v>19</v>
      </c>
      <c r="H4662" s="4" t="s">
        <v>25</v>
      </c>
      <c r="I4662" s="5">
        <v>63888.51</v>
      </c>
      <c r="J4662" s="5">
        <v>63888.51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 t="s">
        <v>21</v>
      </c>
      <c r="Q4662" s="12" t="s">
        <v>211</v>
      </c>
    </row>
    <row r="4663" spans="1:17" x14ac:dyDescent="0.25">
      <c r="A4663" s="4" t="s">
        <v>3877</v>
      </c>
      <c r="B4663" s="4"/>
      <c r="C4663" s="3">
        <v>309462</v>
      </c>
      <c r="D4663" s="11"/>
      <c r="E4663" s="4" t="s">
        <v>17</v>
      </c>
      <c r="F4663" s="4" t="s">
        <v>18</v>
      </c>
      <c r="G4663" s="4" t="s">
        <v>19</v>
      </c>
      <c r="H4663" s="4" t="s">
        <v>25</v>
      </c>
      <c r="I4663" s="5">
        <v>63888.51</v>
      </c>
      <c r="J4663" s="5">
        <v>63888.51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 t="s">
        <v>21</v>
      </c>
      <c r="Q4663" s="12" t="s">
        <v>211</v>
      </c>
    </row>
    <row r="4664" spans="1:17" x14ac:dyDescent="0.25">
      <c r="A4664" s="4" t="s">
        <v>3878</v>
      </c>
      <c r="B4664" s="4"/>
      <c r="C4664" s="3">
        <v>320717</v>
      </c>
      <c r="D4664" s="11"/>
      <c r="E4664" s="4" t="s">
        <v>17</v>
      </c>
      <c r="F4664" s="4" t="s">
        <v>18</v>
      </c>
      <c r="G4664" s="4" t="s">
        <v>48</v>
      </c>
      <c r="H4664" s="4" t="s">
        <v>25</v>
      </c>
      <c r="I4664" s="5">
        <v>351496.82</v>
      </c>
      <c r="J4664" s="5">
        <v>351496.82</v>
      </c>
      <c r="K4664" s="5">
        <v>0</v>
      </c>
      <c r="L4664" s="5">
        <v>0</v>
      </c>
      <c r="M4664" s="5">
        <v>0</v>
      </c>
      <c r="N4664" s="5">
        <v>351496.82</v>
      </c>
      <c r="O4664" s="5">
        <v>351496.82</v>
      </c>
      <c r="P4664" s="5" t="s">
        <v>49</v>
      </c>
      <c r="Q4664" s="12" t="s">
        <v>211</v>
      </c>
    </row>
    <row r="4665" spans="1:17" x14ac:dyDescent="0.25">
      <c r="A4665" s="4" t="s">
        <v>3879</v>
      </c>
      <c r="B4665" s="4"/>
      <c r="C4665" s="3">
        <v>309462</v>
      </c>
      <c r="D4665" s="11"/>
      <c r="E4665" s="4" t="s">
        <v>17</v>
      </c>
      <c r="F4665" s="4" t="s">
        <v>18</v>
      </c>
      <c r="G4665" s="4" t="s">
        <v>19</v>
      </c>
      <c r="H4665" s="4" t="s">
        <v>25</v>
      </c>
      <c r="I4665" s="5">
        <v>43210.33</v>
      </c>
      <c r="J4665" s="5">
        <v>43210.33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 t="s">
        <v>21</v>
      </c>
      <c r="Q4665" s="12" t="s">
        <v>211</v>
      </c>
    </row>
    <row r="4666" spans="1:17" x14ac:dyDescent="0.25">
      <c r="A4666" s="4" t="s">
        <v>3880</v>
      </c>
      <c r="B4666" s="4"/>
      <c r="C4666" s="3">
        <v>319116</v>
      </c>
      <c r="D4666" s="11"/>
      <c r="E4666" s="4" t="s">
        <v>17</v>
      </c>
      <c r="F4666" s="4" t="s">
        <v>18</v>
      </c>
      <c r="G4666" s="4" t="s">
        <v>19</v>
      </c>
      <c r="H4666" s="4" t="s">
        <v>25</v>
      </c>
      <c r="I4666" s="5">
        <v>99382.7</v>
      </c>
      <c r="J4666" s="5">
        <v>99382.7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 t="s">
        <v>21</v>
      </c>
      <c r="Q4666" s="12" t="s">
        <v>211</v>
      </c>
    </row>
    <row r="4667" spans="1:17" x14ac:dyDescent="0.25">
      <c r="A4667" s="4" t="s">
        <v>3881</v>
      </c>
      <c r="B4667" s="4"/>
      <c r="C4667" s="3">
        <v>320730</v>
      </c>
      <c r="D4667" s="11"/>
      <c r="E4667" s="4" t="s">
        <v>17</v>
      </c>
      <c r="F4667" s="4" t="s">
        <v>18</v>
      </c>
      <c r="G4667" s="4" t="s">
        <v>19</v>
      </c>
      <c r="H4667" s="4" t="s">
        <v>25</v>
      </c>
      <c r="I4667" s="5">
        <v>52035.22</v>
      </c>
      <c r="J4667" s="5">
        <v>52035.22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 t="s">
        <v>21</v>
      </c>
      <c r="Q4667" s="12" t="s">
        <v>211</v>
      </c>
    </row>
    <row r="4668" spans="1:17" x14ac:dyDescent="0.25">
      <c r="A4668" s="4" t="s">
        <v>3882</v>
      </c>
      <c r="B4668" s="4"/>
      <c r="C4668" s="3">
        <v>320673</v>
      </c>
      <c r="D4668" s="11"/>
      <c r="E4668" s="4" t="s">
        <v>17</v>
      </c>
      <c r="F4668" s="4" t="s">
        <v>18</v>
      </c>
      <c r="G4668" s="4" t="s">
        <v>19</v>
      </c>
      <c r="H4668" s="4" t="s">
        <v>25</v>
      </c>
      <c r="I4668" s="5">
        <v>41706.769999999997</v>
      </c>
      <c r="J4668" s="5">
        <v>41706.769999999997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 t="s">
        <v>21</v>
      </c>
      <c r="Q4668" s="12" t="s">
        <v>211</v>
      </c>
    </row>
    <row r="4669" spans="1:17" x14ac:dyDescent="0.25">
      <c r="A4669" s="4" t="s">
        <v>3883</v>
      </c>
      <c r="B4669" s="4"/>
      <c r="C4669" s="3">
        <v>320757</v>
      </c>
      <c r="D4669" s="11"/>
      <c r="E4669" s="4" t="s">
        <v>17</v>
      </c>
      <c r="F4669" s="4" t="s">
        <v>18</v>
      </c>
      <c r="G4669" s="4" t="s">
        <v>19</v>
      </c>
      <c r="H4669" s="4" t="s">
        <v>25</v>
      </c>
      <c r="I4669" s="5">
        <v>51359.26</v>
      </c>
      <c r="J4669" s="5">
        <v>51359.26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 t="s">
        <v>21</v>
      </c>
      <c r="Q4669" s="12" t="s">
        <v>211</v>
      </c>
    </row>
    <row r="4670" spans="1:17" x14ac:dyDescent="0.25">
      <c r="A4670" s="4" t="s">
        <v>3884</v>
      </c>
      <c r="B4670" s="4"/>
      <c r="C4670" s="3">
        <v>309462</v>
      </c>
      <c r="D4670" s="11"/>
      <c r="E4670" s="4" t="s">
        <v>17</v>
      </c>
      <c r="F4670" s="4" t="s">
        <v>18</v>
      </c>
      <c r="G4670" s="4" t="s">
        <v>19</v>
      </c>
      <c r="H4670" s="4" t="s">
        <v>25</v>
      </c>
      <c r="I4670" s="5">
        <v>25077.43</v>
      </c>
      <c r="J4670" s="5">
        <v>25077.43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 t="s">
        <v>21</v>
      </c>
      <c r="Q4670" s="12" t="s">
        <v>211</v>
      </c>
    </row>
    <row r="4671" spans="1:17" x14ac:dyDescent="0.25">
      <c r="A4671" s="4" t="s">
        <v>3885</v>
      </c>
      <c r="B4671" s="4"/>
      <c r="C4671" s="3">
        <v>320737</v>
      </c>
      <c r="D4671" s="11"/>
      <c r="E4671" s="4" t="s">
        <v>17</v>
      </c>
      <c r="F4671" s="4" t="s">
        <v>18</v>
      </c>
      <c r="G4671" s="4" t="s">
        <v>19</v>
      </c>
      <c r="H4671" s="4" t="s">
        <v>25</v>
      </c>
      <c r="I4671" s="5">
        <v>14827.63</v>
      </c>
      <c r="J4671" s="5">
        <v>14827.63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 t="s">
        <v>21</v>
      </c>
      <c r="Q4671" s="12" t="s">
        <v>211</v>
      </c>
    </row>
    <row r="4672" spans="1:17" x14ac:dyDescent="0.25">
      <c r="A4672" s="4" t="s">
        <v>3886</v>
      </c>
      <c r="B4672" s="4"/>
      <c r="C4672" s="3">
        <v>320737</v>
      </c>
      <c r="D4672" s="11"/>
      <c r="E4672" s="4" t="s">
        <v>17</v>
      </c>
      <c r="F4672" s="4" t="s">
        <v>18</v>
      </c>
      <c r="G4672" s="4" t="s">
        <v>19</v>
      </c>
      <c r="H4672" s="4" t="s">
        <v>25</v>
      </c>
      <c r="I4672" s="5">
        <v>38680.74</v>
      </c>
      <c r="J4672" s="5">
        <v>38680.74</v>
      </c>
      <c r="K4672" s="5">
        <v>0</v>
      </c>
      <c r="L4672" s="5">
        <v>0</v>
      </c>
      <c r="M4672" s="5">
        <v>0</v>
      </c>
      <c r="N4672" s="5">
        <v>0</v>
      </c>
      <c r="O4672" s="5">
        <v>0</v>
      </c>
      <c r="P4672" s="5" t="s">
        <v>21</v>
      </c>
      <c r="Q4672" s="12" t="s">
        <v>211</v>
      </c>
    </row>
    <row r="4673" spans="1:17" x14ac:dyDescent="0.25">
      <c r="A4673" s="4" t="s">
        <v>3887</v>
      </c>
      <c r="B4673" s="4"/>
      <c r="C4673" s="3">
        <v>320648</v>
      </c>
      <c r="D4673" s="11"/>
      <c r="E4673" s="4" t="s">
        <v>17</v>
      </c>
      <c r="F4673" s="4" t="s">
        <v>18</v>
      </c>
      <c r="G4673" s="4" t="s">
        <v>19</v>
      </c>
      <c r="H4673" s="4" t="s">
        <v>25</v>
      </c>
      <c r="I4673" s="5">
        <v>57705.1</v>
      </c>
      <c r="J4673" s="5">
        <v>57705.1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 t="s">
        <v>21</v>
      </c>
      <c r="Q4673" s="12" t="s">
        <v>211</v>
      </c>
    </row>
    <row r="4674" spans="1:17" x14ac:dyDescent="0.25">
      <c r="A4674" s="4" t="s">
        <v>3888</v>
      </c>
      <c r="B4674" s="4"/>
      <c r="C4674" s="3">
        <v>320695</v>
      </c>
      <c r="D4674" s="11"/>
      <c r="E4674" s="4" t="s">
        <v>62</v>
      </c>
      <c r="F4674" s="4" t="s">
        <v>18</v>
      </c>
      <c r="G4674" s="4" t="s">
        <v>19</v>
      </c>
      <c r="H4674" s="4" t="s">
        <v>25</v>
      </c>
      <c r="I4674" s="5">
        <v>170276.38</v>
      </c>
      <c r="J4674" s="5">
        <v>170276.38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 t="s">
        <v>21</v>
      </c>
      <c r="Q4674" s="12" t="s">
        <v>211</v>
      </c>
    </row>
    <row r="4675" spans="1:17" x14ac:dyDescent="0.25">
      <c r="A4675" s="4" t="s">
        <v>3889</v>
      </c>
      <c r="B4675" s="4"/>
      <c r="C4675" s="3">
        <v>320736</v>
      </c>
      <c r="D4675" s="11"/>
      <c r="E4675" s="4" t="s">
        <v>17</v>
      </c>
      <c r="F4675" s="4" t="s">
        <v>18</v>
      </c>
      <c r="G4675" s="4" t="s">
        <v>19</v>
      </c>
      <c r="H4675" s="4" t="s">
        <v>25</v>
      </c>
      <c r="I4675" s="5">
        <v>159835.43</v>
      </c>
      <c r="J4675" s="5">
        <v>159835.43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 t="s">
        <v>21</v>
      </c>
      <c r="Q4675" s="12" t="s">
        <v>211</v>
      </c>
    </row>
    <row r="4676" spans="1:17" x14ac:dyDescent="0.25">
      <c r="A4676" s="4" t="s">
        <v>3890</v>
      </c>
      <c r="B4676" s="4"/>
      <c r="C4676" s="3">
        <v>320695</v>
      </c>
      <c r="D4676" s="11"/>
      <c r="E4676" s="4" t="s">
        <v>62</v>
      </c>
      <c r="F4676" s="4" t="s">
        <v>18</v>
      </c>
      <c r="G4676" s="4" t="s">
        <v>19</v>
      </c>
      <c r="H4676" s="4" t="s">
        <v>25</v>
      </c>
      <c r="I4676" s="5">
        <v>381419.18</v>
      </c>
      <c r="J4676" s="5">
        <v>381419.18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 t="s">
        <v>21</v>
      </c>
      <c r="Q4676" s="12" t="s">
        <v>211</v>
      </c>
    </row>
    <row r="4677" spans="1:17" x14ac:dyDescent="0.25">
      <c r="A4677" s="4" t="s">
        <v>3891</v>
      </c>
      <c r="B4677" s="4"/>
      <c r="C4677" s="3">
        <v>320695</v>
      </c>
      <c r="D4677" s="11"/>
      <c r="E4677" s="4" t="s">
        <v>24</v>
      </c>
      <c r="F4677" s="4" t="s">
        <v>18</v>
      </c>
      <c r="G4677" s="4" t="s">
        <v>19</v>
      </c>
      <c r="H4677" s="4" t="s">
        <v>25</v>
      </c>
      <c r="I4677" s="5">
        <v>96171.57</v>
      </c>
      <c r="J4677" s="5">
        <v>96171.57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 t="s">
        <v>21</v>
      </c>
      <c r="Q4677" s="12" t="s">
        <v>211</v>
      </c>
    </row>
    <row r="4678" spans="1:17" x14ac:dyDescent="0.25">
      <c r="A4678" s="4" t="s">
        <v>3892</v>
      </c>
      <c r="B4678" s="4"/>
      <c r="C4678" s="3">
        <v>309462</v>
      </c>
      <c r="D4678" s="11"/>
      <c r="E4678" s="4" t="s">
        <v>17</v>
      </c>
      <c r="F4678" s="4" t="s">
        <v>18</v>
      </c>
      <c r="G4678" s="4" t="s">
        <v>19</v>
      </c>
      <c r="H4678" s="4" t="s">
        <v>25</v>
      </c>
      <c r="I4678" s="5">
        <v>63888.51</v>
      </c>
      <c r="J4678" s="5">
        <v>63888.51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 t="s">
        <v>21</v>
      </c>
      <c r="Q4678" s="12" t="s">
        <v>211</v>
      </c>
    </row>
    <row r="4679" spans="1:17" x14ac:dyDescent="0.25">
      <c r="A4679" s="4" t="s">
        <v>3893</v>
      </c>
      <c r="B4679" s="4"/>
      <c r="C4679" s="3">
        <v>320714</v>
      </c>
      <c r="D4679" s="11"/>
      <c r="E4679" s="4" t="s">
        <v>62</v>
      </c>
      <c r="F4679" s="4" t="s">
        <v>18</v>
      </c>
      <c r="G4679" s="4" t="s">
        <v>19</v>
      </c>
      <c r="H4679" s="4" t="s">
        <v>25</v>
      </c>
      <c r="I4679" s="5">
        <v>141507.76295704197</v>
      </c>
      <c r="J4679" s="5">
        <v>141507.76295704197</v>
      </c>
      <c r="K4679" s="5">
        <v>0</v>
      </c>
      <c r="L4679" s="5">
        <v>0</v>
      </c>
      <c r="M4679" s="5">
        <v>0</v>
      </c>
      <c r="N4679" s="5">
        <v>141507.76295704197</v>
      </c>
      <c r="O4679" s="5">
        <v>141507.76295704197</v>
      </c>
      <c r="P4679" s="5" t="s">
        <v>49</v>
      </c>
      <c r="Q4679" s="12" t="s">
        <v>211</v>
      </c>
    </row>
    <row r="4680" spans="1:17" x14ac:dyDescent="0.25">
      <c r="A4680" s="4" t="s">
        <v>3894</v>
      </c>
      <c r="B4680" s="4"/>
      <c r="C4680" s="3">
        <v>320642</v>
      </c>
      <c r="D4680" s="11"/>
      <c r="E4680" s="4" t="s">
        <v>17</v>
      </c>
      <c r="F4680" s="4" t="s">
        <v>18</v>
      </c>
      <c r="G4680" s="4" t="s">
        <v>19</v>
      </c>
      <c r="H4680" s="4" t="s">
        <v>25</v>
      </c>
      <c r="I4680" s="5">
        <v>57283.69</v>
      </c>
      <c r="J4680" s="5">
        <v>57283.69</v>
      </c>
      <c r="K4680" s="5">
        <v>57283.69</v>
      </c>
      <c r="L4680" s="5">
        <v>0</v>
      </c>
      <c r="M4680" s="5">
        <v>0</v>
      </c>
      <c r="N4680" s="5">
        <v>0</v>
      </c>
      <c r="O4680" s="5">
        <v>57283.69</v>
      </c>
      <c r="P4680" s="5" t="s">
        <v>33</v>
      </c>
      <c r="Q4680" s="12" t="s">
        <v>211</v>
      </c>
    </row>
    <row r="4681" spans="1:17" x14ac:dyDescent="0.25">
      <c r="A4681" s="4" t="s">
        <v>3895</v>
      </c>
      <c r="B4681" s="4"/>
      <c r="C4681" s="3">
        <v>320683</v>
      </c>
      <c r="D4681" s="11"/>
      <c r="E4681" s="4" t="s">
        <v>17</v>
      </c>
      <c r="F4681" s="4" t="s">
        <v>18</v>
      </c>
      <c r="G4681" s="4" t="s">
        <v>19</v>
      </c>
      <c r="H4681" s="4" t="s">
        <v>25</v>
      </c>
      <c r="I4681" s="5">
        <v>100415.65</v>
      </c>
      <c r="J4681" s="5">
        <v>100415.65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 t="s">
        <v>21</v>
      </c>
      <c r="Q4681" s="12" t="s">
        <v>211</v>
      </c>
    </row>
    <row r="4682" spans="1:17" x14ac:dyDescent="0.25">
      <c r="A4682" s="4" t="s">
        <v>3896</v>
      </c>
      <c r="B4682" s="4"/>
      <c r="C4682" s="3">
        <v>320736</v>
      </c>
      <c r="D4682" s="11"/>
      <c r="E4682" s="4" t="s">
        <v>17</v>
      </c>
      <c r="F4682" s="4" t="s">
        <v>18</v>
      </c>
      <c r="G4682" s="4" t="s">
        <v>19</v>
      </c>
      <c r="H4682" s="4" t="s">
        <v>25</v>
      </c>
      <c r="I4682" s="5">
        <v>110118.39999999999</v>
      </c>
      <c r="J4682" s="5">
        <v>110118.39999999999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 t="s">
        <v>21</v>
      </c>
      <c r="Q4682" s="12" t="s">
        <v>211</v>
      </c>
    </row>
    <row r="4683" spans="1:17" x14ac:dyDescent="0.25">
      <c r="A4683" s="4" t="s">
        <v>3897</v>
      </c>
      <c r="B4683" s="4"/>
      <c r="C4683" s="3">
        <v>319116</v>
      </c>
      <c r="D4683" s="11"/>
      <c r="E4683" s="4" t="s">
        <v>17</v>
      </c>
      <c r="F4683" s="4" t="s">
        <v>18</v>
      </c>
      <c r="G4683" s="4" t="s">
        <v>19</v>
      </c>
      <c r="H4683" s="4" t="s">
        <v>25</v>
      </c>
      <c r="I4683" s="5">
        <v>510532.22</v>
      </c>
      <c r="J4683" s="5">
        <v>510532.22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 t="s">
        <v>21</v>
      </c>
      <c r="Q4683" s="12" t="s">
        <v>211</v>
      </c>
    </row>
    <row r="4684" spans="1:17" x14ac:dyDescent="0.25">
      <c r="A4684" s="4" t="s">
        <v>3898</v>
      </c>
      <c r="B4684" s="4"/>
      <c r="C4684" s="3">
        <v>320695</v>
      </c>
      <c r="D4684" s="11"/>
      <c r="E4684" s="4" t="s">
        <v>62</v>
      </c>
      <c r="F4684" s="4" t="s">
        <v>18</v>
      </c>
      <c r="G4684" s="4" t="s">
        <v>19</v>
      </c>
      <c r="H4684" s="4" t="s">
        <v>25</v>
      </c>
      <c r="I4684" s="5">
        <v>64213.57</v>
      </c>
      <c r="J4684" s="5">
        <v>64213.57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 t="s">
        <v>21</v>
      </c>
      <c r="Q4684" s="12" t="s">
        <v>211</v>
      </c>
    </row>
    <row r="4685" spans="1:17" x14ac:dyDescent="0.25">
      <c r="A4685" s="4" t="s">
        <v>3899</v>
      </c>
      <c r="B4685" s="4"/>
      <c r="C4685" s="3">
        <v>320695</v>
      </c>
      <c r="D4685" s="11"/>
      <c r="E4685" s="4" t="s">
        <v>62</v>
      </c>
      <c r="F4685" s="4" t="s">
        <v>18</v>
      </c>
      <c r="G4685" s="4" t="s">
        <v>19</v>
      </c>
      <c r="H4685" s="4" t="s">
        <v>25</v>
      </c>
      <c r="I4685" s="5">
        <v>64213.57</v>
      </c>
      <c r="J4685" s="5">
        <v>64213.57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 t="s">
        <v>21</v>
      </c>
      <c r="Q4685" s="12" t="s">
        <v>211</v>
      </c>
    </row>
    <row r="4686" spans="1:17" x14ac:dyDescent="0.25">
      <c r="A4686" s="4" t="s">
        <v>3900</v>
      </c>
      <c r="B4686" s="4"/>
      <c r="C4686" s="3">
        <v>320695</v>
      </c>
      <c r="D4686" s="11"/>
      <c r="E4686" s="4" t="s">
        <v>24</v>
      </c>
      <c r="F4686" s="4" t="s">
        <v>18</v>
      </c>
      <c r="G4686" s="4" t="s">
        <v>19</v>
      </c>
      <c r="H4686" s="4" t="s">
        <v>25</v>
      </c>
      <c r="I4686" s="5">
        <v>23529.14</v>
      </c>
      <c r="J4686" s="5">
        <v>23529.14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 t="s">
        <v>21</v>
      </c>
      <c r="Q4686" s="12" t="s">
        <v>211</v>
      </c>
    </row>
    <row r="4687" spans="1:17" x14ac:dyDescent="0.25">
      <c r="A4687" s="4" t="s">
        <v>3901</v>
      </c>
      <c r="B4687" s="4"/>
      <c r="C4687" s="3">
        <v>320695</v>
      </c>
      <c r="D4687" s="11"/>
      <c r="E4687" s="4" t="s">
        <v>24</v>
      </c>
      <c r="F4687" s="4" t="s">
        <v>18</v>
      </c>
      <c r="G4687" s="4" t="s">
        <v>19</v>
      </c>
      <c r="H4687" s="4" t="s">
        <v>25</v>
      </c>
      <c r="I4687" s="5">
        <v>23529.14</v>
      </c>
      <c r="J4687" s="5">
        <v>23529.14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 t="s">
        <v>21</v>
      </c>
      <c r="Q4687" s="12" t="s">
        <v>211</v>
      </c>
    </row>
    <row r="4688" spans="1:17" x14ac:dyDescent="0.25">
      <c r="A4688" s="4" t="s">
        <v>3902</v>
      </c>
      <c r="B4688" s="4"/>
      <c r="C4688" s="3">
        <v>320695</v>
      </c>
      <c r="D4688" s="11"/>
      <c r="E4688" s="4" t="s">
        <v>24</v>
      </c>
      <c r="F4688" s="4" t="s">
        <v>18</v>
      </c>
      <c r="G4688" s="4" t="s">
        <v>19</v>
      </c>
      <c r="H4688" s="4" t="s">
        <v>25</v>
      </c>
      <c r="I4688" s="5">
        <v>24382.9</v>
      </c>
      <c r="J4688" s="5">
        <v>24382.9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 t="s">
        <v>21</v>
      </c>
      <c r="Q4688" s="12" t="s">
        <v>211</v>
      </c>
    </row>
    <row r="4689" spans="1:17" x14ac:dyDescent="0.25">
      <c r="A4689" s="4" t="s">
        <v>3903</v>
      </c>
      <c r="B4689" s="4"/>
      <c r="C4689" s="3">
        <v>320695</v>
      </c>
      <c r="D4689" s="11"/>
      <c r="E4689" s="4" t="s">
        <v>24</v>
      </c>
      <c r="F4689" s="4" t="s">
        <v>18</v>
      </c>
      <c r="G4689" s="4" t="s">
        <v>19</v>
      </c>
      <c r="H4689" s="4" t="s">
        <v>25</v>
      </c>
      <c r="I4689" s="5">
        <v>24384.41</v>
      </c>
      <c r="J4689" s="5">
        <v>24384.41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 t="s">
        <v>21</v>
      </c>
      <c r="Q4689" s="12" t="s">
        <v>211</v>
      </c>
    </row>
    <row r="4690" spans="1:17" x14ac:dyDescent="0.25">
      <c r="A4690" s="4" t="s">
        <v>3904</v>
      </c>
      <c r="B4690" s="4"/>
      <c r="C4690" s="3">
        <v>320692</v>
      </c>
      <c r="D4690" s="11"/>
      <c r="E4690" s="4" t="s">
        <v>17</v>
      </c>
      <c r="F4690" s="4" t="s">
        <v>18</v>
      </c>
      <c r="G4690" s="4" t="s">
        <v>19</v>
      </c>
      <c r="H4690" s="4" t="s">
        <v>25</v>
      </c>
      <c r="I4690" s="5">
        <v>123126.15</v>
      </c>
      <c r="J4690" s="5">
        <v>123126.15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 t="s">
        <v>21</v>
      </c>
      <c r="Q4690" s="12" t="s">
        <v>211</v>
      </c>
    </row>
    <row r="4691" spans="1:17" x14ac:dyDescent="0.25">
      <c r="A4691" s="4" t="s">
        <v>3905</v>
      </c>
      <c r="B4691" s="4"/>
      <c r="C4691" s="3">
        <v>309462</v>
      </c>
      <c r="D4691" s="11"/>
      <c r="E4691" s="4" t="s">
        <v>17</v>
      </c>
      <c r="F4691" s="4" t="s">
        <v>18</v>
      </c>
      <c r="G4691" s="4" t="s">
        <v>19</v>
      </c>
      <c r="H4691" s="4" t="s">
        <v>25</v>
      </c>
      <c r="I4691" s="5">
        <v>32075.64</v>
      </c>
      <c r="J4691" s="5">
        <v>32075.64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 t="s">
        <v>21</v>
      </c>
      <c r="Q4691" s="12" t="s">
        <v>211</v>
      </c>
    </row>
    <row r="4692" spans="1:17" x14ac:dyDescent="0.25">
      <c r="A4692" s="4" t="s">
        <v>3906</v>
      </c>
      <c r="B4692" s="4"/>
      <c r="C4692" s="3">
        <v>320736</v>
      </c>
      <c r="D4692" s="11"/>
      <c r="E4692" s="4" t="s">
        <v>17</v>
      </c>
      <c r="F4692" s="4" t="s">
        <v>18</v>
      </c>
      <c r="G4692" s="4" t="s">
        <v>19</v>
      </c>
      <c r="H4692" s="4" t="s">
        <v>25</v>
      </c>
      <c r="I4692" s="5">
        <v>119500.39</v>
      </c>
      <c r="J4692" s="5">
        <v>119500.39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 t="s">
        <v>21</v>
      </c>
      <c r="Q4692" s="12" t="s">
        <v>211</v>
      </c>
    </row>
    <row r="4693" spans="1:17" x14ac:dyDescent="0.25">
      <c r="A4693" s="4" t="s">
        <v>3907</v>
      </c>
      <c r="B4693" s="4"/>
      <c r="C4693" s="3">
        <v>309462</v>
      </c>
      <c r="D4693" s="11"/>
      <c r="E4693" s="4" t="s">
        <v>17</v>
      </c>
      <c r="F4693" s="4" t="s">
        <v>18</v>
      </c>
      <c r="G4693" s="4" t="s">
        <v>19</v>
      </c>
      <c r="H4693" s="4" t="s">
        <v>25</v>
      </c>
      <c r="I4693" s="5">
        <v>6937.52</v>
      </c>
      <c r="J4693" s="5">
        <v>6937.52</v>
      </c>
      <c r="K4693" s="5">
        <v>0</v>
      </c>
      <c r="L4693" s="5">
        <v>0</v>
      </c>
      <c r="M4693" s="5">
        <v>0</v>
      </c>
      <c r="N4693" s="5">
        <v>0</v>
      </c>
      <c r="O4693" s="5">
        <v>0</v>
      </c>
      <c r="P4693" s="5" t="s">
        <v>21</v>
      </c>
      <c r="Q4693" s="12" t="s">
        <v>211</v>
      </c>
    </row>
    <row r="4694" spans="1:17" x14ac:dyDescent="0.25">
      <c r="A4694" s="4" t="s">
        <v>3908</v>
      </c>
      <c r="B4694" s="4"/>
      <c r="C4694" s="3">
        <v>309462</v>
      </c>
      <c r="D4694" s="11"/>
      <c r="E4694" s="4" t="s">
        <v>17</v>
      </c>
      <c r="F4694" s="4" t="s">
        <v>18</v>
      </c>
      <c r="G4694" s="4" t="s">
        <v>19</v>
      </c>
      <c r="H4694" s="4" t="s">
        <v>25</v>
      </c>
      <c r="I4694" s="5">
        <v>24894.52</v>
      </c>
      <c r="J4694" s="5">
        <v>24894.52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 t="s">
        <v>21</v>
      </c>
      <c r="Q4694" s="12" t="s">
        <v>211</v>
      </c>
    </row>
    <row r="4695" spans="1:17" x14ac:dyDescent="0.25">
      <c r="A4695" s="4" t="s">
        <v>3909</v>
      </c>
      <c r="B4695" s="4"/>
      <c r="C4695" s="3">
        <v>309462</v>
      </c>
      <c r="D4695" s="11"/>
      <c r="E4695" s="4" t="s">
        <v>17</v>
      </c>
      <c r="F4695" s="4" t="s">
        <v>18</v>
      </c>
      <c r="G4695" s="4" t="s">
        <v>19</v>
      </c>
      <c r="H4695" s="4" t="s">
        <v>25</v>
      </c>
      <c r="I4695" s="5">
        <v>42009.51</v>
      </c>
      <c r="J4695" s="5">
        <v>42009.51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 t="s">
        <v>21</v>
      </c>
      <c r="Q4695" s="12" t="s">
        <v>211</v>
      </c>
    </row>
    <row r="4696" spans="1:17" x14ac:dyDescent="0.25">
      <c r="A4696" s="4" t="s">
        <v>3910</v>
      </c>
      <c r="B4696" s="4"/>
      <c r="C4696" s="3">
        <v>309462</v>
      </c>
      <c r="D4696" s="11"/>
      <c r="E4696" s="4" t="s">
        <v>17</v>
      </c>
      <c r="F4696" s="4" t="s">
        <v>18</v>
      </c>
      <c r="G4696" s="4" t="s">
        <v>19</v>
      </c>
      <c r="H4696" s="4" t="s">
        <v>25</v>
      </c>
      <c r="I4696" s="5">
        <v>42009.51</v>
      </c>
      <c r="J4696" s="5">
        <v>42009.51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 t="s">
        <v>21</v>
      </c>
      <c r="Q4696" s="12" t="s">
        <v>211</v>
      </c>
    </row>
    <row r="4697" spans="1:17" x14ac:dyDescent="0.25">
      <c r="A4697" s="4">
        <v>40000103</v>
      </c>
      <c r="B4697" s="4"/>
      <c r="C4697" s="3">
        <v>329785</v>
      </c>
      <c r="D4697" s="11"/>
      <c r="E4697" s="4" t="s">
        <v>24</v>
      </c>
      <c r="F4697" s="4" t="s">
        <v>18</v>
      </c>
      <c r="G4697" s="4" t="s">
        <v>19</v>
      </c>
      <c r="H4697" s="4" t="s">
        <v>25</v>
      </c>
      <c r="I4697" s="5">
        <v>180357.46</v>
      </c>
      <c r="J4697" s="5">
        <v>180357.46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 t="s">
        <v>21</v>
      </c>
      <c r="Q4697" s="12" t="s">
        <v>211</v>
      </c>
    </row>
    <row r="4698" spans="1:17" x14ac:dyDescent="0.25">
      <c r="A4698" s="4" t="s">
        <v>3911</v>
      </c>
      <c r="B4698" s="4"/>
      <c r="C4698" s="3">
        <v>320760</v>
      </c>
      <c r="D4698" s="11"/>
      <c r="E4698" s="4" t="s">
        <v>17</v>
      </c>
      <c r="F4698" s="4" t="s">
        <v>18</v>
      </c>
      <c r="G4698" s="4" t="s">
        <v>19</v>
      </c>
      <c r="H4698" s="4" t="s">
        <v>25</v>
      </c>
      <c r="I4698" s="5">
        <v>469831.1</v>
      </c>
      <c r="J4698" s="5">
        <v>469831.1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 t="s">
        <v>21</v>
      </c>
      <c r="Q4698" s="12" t="s">
        <v>211</v>
      </c>
    </row>
    <row r="4699" spans="1:17" x14ac:dyDescent="0.25">
      <c r="A4699" s="4" t="s">
        <v>3912</v>
      </c>
      <c r="B4699" s="4"/>
      <c r="C4699" s="3">
        <v>319116</v>
      </c>
      <c r="D4699" s="11"/>
      <c r="E4699" s="4" t="s">
        <v>17</v>
      </c>
      <c r="F4699" s="4" t="s">
        <v>18</v>
      </c>
      <c r="G4699" s="4" t="s">
        <v>19</v>
      </c>
      <c r="H4699" s="4" t="s">
        <v>25</v>
      </c>
      <c r="I4699" s="5">
        <v>644032.71</v>
      </c>
      <c r="J4699" s="5">
        <v>644032.71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 t="s">
        <v>21</v>
      </c>
      <c r="Q4699" s="12" t="s">
        <v>211</v>
      </c>
    </row>
    <row r="4700" spans="1:17" x14ac:dyDescent="0.25">
      <c r="A4700" s="4" t="s">
        <v>3913</v>
      </c>
      <c r="B4700" s="4"/>
      <c r="C4700" s="3">
        <v>320688</v>
      </c>
      <c r="D4700" s="11"/>
      <c r="E4700" s="4" t="s">
        <v>17</v>
      </c>
      <c r="F4700" s="4" t="s">
        <v>18</v>
      </c>
      <c r="G4700" s="4" t="s">
        <v>19</v>
      </c>
      <c r="H4700" s="4" t="s">
        <v>25</v>
      </c>
      <c r="I4700" s="5">
        <v>59681.74</v>
      </c>
      <c r="J4700" s="5">
        <v>59681.74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 t="s">
        <v>21</v>
      </c>
      <c r="Q4700" s="12" t="s">
        <v>211</v>
      </c>
    </row>
    <row r="4701" spans="1:17" x14ac:dyDescent="0.25">
      <c r="A4701" s="4" t="s">
        <v>3914</v>
      </c>
      <c r="B4701" s="4"/>
      <c r="C4701" s="3">
        <v>320721</v>
      </c>
      <c r="D4701" s="11"/>
      <c r="E4701" s="4" t="s">
        <v>17</v>
      </c>
      <c r="F4701" s="4" t="s">
        <v>18</v>
      </c>
      <c r="G4701" s="4" t="s">
        <v>19</v>
      </c>
      <c r="H4701" s="4" t="s">
        <v>25</v>
      </c>
      <c r="I4701" s="5">
        <v>148374.51</v>
      </c>
      <c r="J4701" s="5">
        <v>148374.51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 t="s">
        <v>21</v>
      </c>
      <c r="Q4701" s="12" t="s">
        <v>211</v>
      </c>
    </row>
    <row r="4702" spans="1:17" x14ac:dyDescent="0.25">
      <c r="A4702" s="4" t="s">
        <v>3915</v>
      </c>
      <c r="B4702" s="4"/>
      <c r="C4702" s="3">
        <v>320673</v>
      </c>
      <c r="D4702" s="11"/>
      <c r="E4702" s="4" t="s">
        <v>17</v>
      </c>
      <c r="F4702" s="4" t="s">
        <v>18</v>
      </c>
      <c r="G4702" s="4" t="s">
        <v>19</v>
      </c>
      <c r="H4702" s="4" t="s">
        <v>25</v>
      </c>
      <c r="I4702" s="5">
        <v>22221.599999999999</v>
      </c>
      <c r="J4702" s="5">
        <v>22221.599999999999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 t="s">
        <v>21</v>
      </c>
      <c r="Q4702" s="12" t="s">
        <v>211</v>
      </c>
    </row>
    <row r="4703" spans="1:17" x14ac:dyDescent="0.25">
      <c r="A4703" s="4" t="s">
        <v>3916</v>
      </c>
      <c r="B4703" s="4"/>
      <c r="C4703" s="3">
        <v>320695</v>
      </c>
      <c r="D4703" s="11"/>
      <c r="E4703" s="4" t="s">
        <v>24</v>
      </c>
      <c r="F4703" s="4" t="s">
        <v>18</v>
      </c>
      <c r="G4703" s="4" t="s">
        <v>19</v>
      </c>
      <c r="H4703" s="4" t="s">
        <v>25</v>
      </c>
      <c r="I4703" s="5">
        <v>271660.3</v>
      </c>
      <c r="J4703" s="5">
        <v>271660.3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 t="s">
        <v>21</v>
      </c>
      <c r="Q4703" s="12" t="s">
        <v>211</v>
      </c>
    </row>
    <row r="4704" spans="1:17" x14ac:dyDescent="0.25">
      <c r="A4704" s="4" t="s">
        <v>3917</v>
      </c>
      <c r="B4704" s="4"/>
      <c r="C4704" s="3">
        <v>309462</v>
      </c>
      <c r="D4704" s="11"/>
      <c r="E4704" s="4" t="s">
        <v>17</v>
      </c>
      <c r="F4704" s="4" t="s">
        <v>18</v>
      </c>
      <c r="G4704" s="4" t="s">
        <v>19</v>
      </c>
      <c r="H4704" s="4" t="s">
        <v>25</v>
      </c>
      <c r="I4704" s="5">
        <v>32075.64</v>
      </c>
      <c r="J4704" s="5">
        <v>32075.64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 t="s">
        <v>21</v>
      </c>
      <c r="Q4704" s="12" t="s">
        <v>211</v>
      </c>
    </row>
    <row r="4705" spans="1:17" x14ac:dyDescent="0.25">
      <c r="A4705" s="4" t="s">
        <v>3918</v>
      </c>
      <c r="B4705" s="4"/>
      <c r="C4705" s="3">
        <v>320723</v>
      </c>
      <c r="D4705" s="11"/>
      <c r="E4705" s="4" t="s">
        <v>17</v>
      </c>
      <c r="F4705" s="4" t="s">
        <v>18</v>
      </c>
      <c r="G4705" s="4" t="s">
        <v>19</v>
      </c>
      <c r="H4705" s="4" t="s">
        <v>25</v>
      </c>
      <c r="I4705" s="5">
        <v>182363.68</v>
      </c>
      <c r="J4705" s="5">
        <v>182363.68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 t="s">
        <v>21</v>
      </c>
      <c r="Q4705" s="12" t="s">
        <v>211</v>
      </c>
    </row>
    <row r="4706" spans="1:17" x14ac:dyDescent="0.25">
      <c r="A4706" s="4" t="s">
        <v>3919</v>
      </c>
      <c r="B4706" s="4"/>
      <c r="C4706" s="3">
        <v>320669</v>
      </c>
      <c r="D4706" s="11"/>
      <c r="E4706" s="4" t="s">
        <v>17</v>
      </c>
      <c r="F4706" s="4" t="s">
        <v>18</v>
      </c>
      <c r="G4706" s="4" t="s">
        <v>19</v>
      </c>
      <c r="H4706" s="4" t="s">
        <v>25</v>
      </c>
      <c r="I4706" s="5">
        <v>136058.78</v>
      </c>
      <c r="J4706" s="5">
        <v>136058.78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 t="s">
        <v>21</v>
      </c>
      <c r="Q4706" s="12" t="s">
        <v>211</v>
      </c>
    </row>
    <row r="4707" spans="1:17" x14ac:dyDescent="0.25">
      <c r="A4707" s="4" t="s">
        <v>3920</v>
      </c>
      <c r="B4707" s="4"/>
      <c r="C4707" s="3">
        <v>320760</v>
      </c>
      <c r="D4707" s="11"/>
      <c r="E4707" s="4" t="s">
        <v>17</v>
      </c>
      <c r="F4707" s="4" t="s">
        <v>18</v>
      </c>
      <c r="G4707" s="4" t="s">
        <v>19</v>
      </c>
      <c r="H4707" s="4" t="s">
        <v>25</v>
      </c>
      <c r="I4707" s="5">
        <v>521232.44</v>
      </c>
      <c r="J4707" s="5">
        <v>521232.44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 t="s">
        <v>21</v>
      </c>
      <c r="Q4707" s="12" t="s">
        <v>211</v>
      </c>
    </row>
    <row r="4708" spans="1:17" x14ac:dyDescent="0.25">
      <c r="A4708" s="4" t="s">
        <v>3921</v>
      </c>
      <c r="B4708" s="4"/>
      <c r="C4708" s="3">
        <v>320693</v>
      </c>
      <c r="D4708" s="11"/>
      <c r="E4708" s="4" t="s">
        <v>17</v>
      </c>
      <c r="F4708" s="4" t="s">
        <v>18</v>
      </c>
      <c r="G4708" s="4" t="s">
        <v>19</v>
      </c>
      <c r="H4708" s="4" t="s">
        <v>25</v>
      </c>
      <c r="I4708" s="5">
        <v>81853.8</v>
      </c>
      <c r="J4708" s="5">
        <v>81853.8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 t="s">
        <v>21</v>
      </c>
      <c r="Q4708" s="12" t="s">
        <v>211</v>
      </c>
    </row>
    <row r="4709" spans="1:17" x14ac:dyDescent="0.25">
      <c r="A4709" s="4" t="s">
        <v>3922</v>
      </c>
      <c r="B4709" s="4"/>
      <c r="C4709" s="3">
        <v>320727</v>
      </c>
      <c r="D4709" s="11"/>
      <c r="E4709" s="4" t="s">
        <v>17</v>
      </c>
      <c r="F4709" s="4" t="s">
        <v>18</v>
      </c>
      <c r="G4709" s="4" t="s">
        <v>19</v>
      </c>
      <c r="H4709" s="4" t="s">
        <v>25</v>
      </c>
      <c r="I4709" s="5">
        <v>31069.53</v>
      </c>
      <c r="J4709" s="5">
        <v>31069.53</v>
      </c>
      <c r="K4709" s="5">
        <v>0</v>
      </c>
      <c r="L4709" s="5">
        <v>0</v>
      </c>
      <c r="M4709" s="5">
        <v>0</v>
      </c>
      <c r="N4709" s="5">
        <v>0</v>
      </c>
      <c r="O4709" s="5">
        <v>0</v>
      </c>
      <c r="P4709" s="5" t="s">
        <v>21</v>
      </c>
      <c r="Q4709" s="12" t="s">
        <v>211</v>
      </c>
    </row>
    <row r="4710" spans="1:17" x14ac:dyDescent="0.25">
      <c r="A4710" s="4" t="s">
        <v>3923</v>
      </c>
      <c r="B4710" s="4"/>
      <c r="C4710" s="3">
        <v>319116</v>
      </c>
      <c r="D4710" s="11"/>
      <c r="E4710" s="4" t="s">
        <v>17</v>
      </c>
      <c r="F4710" s="4" t="s">
        <v>18</v>
      </c>
      <c r="G4710" s="4" t="s">
        <v>19</v>
      </c>
      <c r="H4710" s="4" t="s">
        <v>25</v>
      </c>
      <c r="I4710" s="5">
        <v>89234.66</v>
      </c>
      <c r="J4710" s="5">
        <v>89234.66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 t="s">
        <v>21</v>
      </c>
      <c r="Q4710" s="12" t="s">
        <v>211</v>
      </c>
    </row>
    <row r="4711" spans="1:17" x14ac:dyDescent="0.25">
      <c r="A4711" s="4" t="s">
        <v>3924</v>
      </c>
      <c r="B4711" s="4"/>
      <c r="C4711" s="3">
        <v>320695</v>
      </c>
      <c r="D4711" s="11"/>
      <c r="E4711" s="4" t="s">
        <v>24</v>
      </c>
      <c r="F4711" s="4" t="s">
        <v>18</v>
      </c>
      <c r="G4711" s="4" t="s">
        <v>19</v>
      </c>
      <c r="H4711" s="4" t="s">
        <v>25</v>
      </c>
      <c r="I4711" s="5">
        <v>267084.67</v>
      </c>
      <c r="J4711" s="5">
        <v>267084.67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 t="s">
        <v>21</v>
      </c>
      <c r="Q4711" s="12" t="s">
        <v>211</v>
      </c>
    </row>
    <row r="4712" spans="1:17" x14ac:dyDescent="0.25">
      <c r="A4712" s="4" t="s">
        <v>3925</v>
      </c>
      <c r="B4712" s="4"/>
      <c r="C4712" s="3">
        <v>320695</v>
      </c>
      <c r="D4712" s="11"/>
      <c r="E4712" s="4" t="s">
        <v>24</v>
      </c>
      <c r="F4712" s="4" t="s">
        <v>18</v>
      </c>
      <c r="G4712" s="4" t="s">
        <v>19</v>
      </c>
      <c r="H4712" s="4" t="s">
        <v>25</v>
      </c>
      <c r="I4712" s="5">
        <v>267084.67</v>
      </c>
      <c r="J4712" s="5">
        <v>267084.67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 t="s">
        <v>21</v>
      </c>
      <c r="Q4712" s="12" t="s">
        <v>211</v>
      </c>
    </row>
    <row r="4713" spans="1:17" x14ac:dyDescent="0.25">
      <c r="A4713" s="4" t="s">
        <v>3926</v>
      </c>
      <c r="B4713" s="4"/>
      <c r="C4713" s="3">
        <v>320738</v>
      </c>
      <c r="D4713" s="11"/>
      <c r="E4713" s="4" t="s">
        <v>17</v>
      </c>
      <c r="F4713" s="4" t="s">
        <v>18</v>
      </c>
      <c r="G4713" s="4" t="s">
        <v>48</v>
      </c>
      <c r="H4713" s="4" t="s">
        <v>25</v>
      </c>
      <c r="I4713" s="5">
        <v>354035.35</v>
      </c>
      <c r="J4713" s="5">
        <v>354035.35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 t="s">
        <v>21</v>
      </c>
      <c r="Q4713" s="12" t="s">
        <v>211</v>
      </c>
    </row>
    <row r="4714" spans="1:17" x14ac:dyDescent="0.25">
      <c r="A4714" s="4" t="s">
        <v>3927</v>
      </c>
      <c r="B4714" s="4"/>
      <c r="C4714" s="3">
        <v>320690</v>
      </c>
      <c r="D4714" s="11"/>
      <c r="E4714" s="4" t="s">
        <v>17</v>
      </c>
      <c r="F4714" s="4" t="s">
        <v>18</v>
      </c>
      <c r="G4714" s="4" t="s">
        <v>19</v>
      </c>
      <c r="H4714" s="4" t="s">
        <v>25</v>
      </c>
      <c r="I4714" s="5">
        <v>58499.58</v>
      </c>
      <c r="J4714" s="5">
        <v>58499.58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 t="s">
        <v>21</v>
      </c>
      <c r="Q4714" s="12" t="s">
        <v>211</v>
      </c>
    </row>
    <row r="4715" spans="1:17" x14ac:dyDescent="0.25">
      <c r="A4715" s="4" t="s">
        <v>3928</v>
      </c>
      <c r="B4715" s="4"/>
      <c r="C4715" s="3">
        <v>319116</v>
      </c>
      <c r="D4715" s="11"/>
      <c r="E4715" s="4" t="s">
        <v>17</v>
      </c>
      <c r="F4715" s="4" t="s">
        <v>18</v>
      </c>
      <c r="G4715" s="4" t="s">
        <v>19</v>
      </c>
      <c r="H4715" s="4" t="s">
        <v>25</v>
      </c>
      <c r="I4715" s="5">
        <v>280046.43</v>
      </c>
      <c r="J4715" s="5">
        <v>280046.43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 t="s">
        <v>21</v>
      </c>
      <c r="Q4715" s="12" t="s">
        <v>211</v>
      </c>
    </row>
    <row r="4716" spans="1:17" x14ac:dyDescent="0.25">
      <c r="A4716" s="4" t="s">
        <v>3929</v>
      </c>
      <c r="B4716" s="4"/>
      <c r="C4716" s="3">
        <v>320714</v>
      </c>
      <c r="D4716" s="11"/>
      <c r="E4716" s="4" t="s">
        <v>62</v>
      </c>
      <c r="F4716" s="4" t="s">
        <v>18</v>
      </c>
      <c r="G4716" s="4" t="s">
        <v>19</v>
      </c>
      <c r="H4716" s="4" t="s">
        <v>25</v>
      </c>
      <c r="I4716" s="5">
        <v>894301.47101922322</v>
      </c>
      <c r="J4716" s="5">
        <v>894301.47101922322</v>
      </c>
      <c r="K4716" s="5">
        <v>0</v>
      </c>
      <c r="L4716" s="5">
        <v>0</v>
      </c>
      <c r="M4716" s="5">
        <v>0</v>
      </c>
      <c r="N4716" s="5">
        <v>894301.47101922322</v>
      </c>
      <c r="O4716" s="5">
        <v>894301.47101922322</v>
      </c>
      <c r="P4716" s="5" t="s">
        <v>49</v>
      </c>
      <c r="Q4716" s="12" t="s">
        <v>211</v>
      </c>
    </row>
    <row r="4717" spans="1:17" x14ac:dyDescent="0.25">
      <c r="A4717" s="4" t="s">
        <v>3930</v>
      </c>
      <c r="B4717" s="4"/>
      <c r="C4717" s="3">
        <v>320723</v>
      </c>
      <c r="D4717" s="11"/>
      <c r="E4717" s="4" t="s">
        <v>17</v>
      </c>
      <c r="F4717" s="4" t="s">
        <v>18</v>
      </c>
      <c r="G4717" s="4" t="s">
        <v>19</v>
      </c>
      <c r="H4717" s="4" t="s">
        <v>25</v>
      </c>
      <c r="I4717" s="5">
        <v>509030.34</v>
      </c>
      <c r="J4717" s="5">
        <v>509030.34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 t="s">
        <v>21</v>
      </c>
      <c r="Q4717" s="12" t="s">
        <v>211</v>
      </c>
    </row>
    <row r="4718" spans="1:17" x14ac:dyDescent="0.25">
      <c r="A4718" s="4" t="s">
        <v>3931</v>
      </c>
      <c r="B4718" s="4"/>
      <c r="C4718" s="3">
        <v>320695</v>
      </c>
      <c r="D4718" s="11"/>
      <c r="E4718" s="4" t="s">
        <v>24</v>
      </c>
      <c r="F4718" s="4" t="s">
        <v>18</v>
      </c>
      <c r="G4718" s="4" t="s">
        <v>19</v>
      </c>
      <c r="H4718" s="4" t="s">
        <v>25</v>
      </c>
      <c r="I4718" s="5">
        <v>281587.90999999997</v>
      </c>
      <c r="J4718" s="5">
        <v>281587.90999999997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 t="s">
        <v>21</v>
      </c>
      <c r="Q4718" s="12" t="s">
        <v>211</v>
      </c>
    </row>
    <row r="4719" spans="1:17" x14ac:dyDescent="0.25">
      <c r="A4719" s="4" t="s">
        <v>3932</v>
      </c>
      <c r="B4719" s="4"/>
      <c r="C4719" s="3">
        <v>320695</v>
      </c>
      <c r="D4719" s="11"/>
      <c r="E4719" s="4" t="s">
        <v>62</v>
      </c>
      <c r="F4719" s="4" t="s">
        <v>18</v>
      </c>
      <c r="G4719" s="4" t="s">
        <v>19</v>
      </c>
      <c r="H4719" s="4" t="s">
        <v>25</v>
      </c>
      <c r="I4719" s="5">
        <v>104738.14</v>
      </c>
      <c r="J4719" s="5">
        <v>104738.14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 t="s">
        <v>21</v>
      </c>
      <c r="Q4719" s="12" t="s">
        <v>211</v>
      </c>
    </row>
    <row r="4720" spans="1:17" x14ac:dyDescent="0.25">
      <c r="A4720" s="4" t="s">
        <v>3933</v>
      </c>
      <c r="B4720" s="4"/>
      <c r="C4720" s="3">
        <v>320669</v>
      </c>
      <c r="D4720" s="11"/>
      <c r="E4720" s="4" t="s">
        <v>17</v>
      </c>
      <c r="F4720" s="4" t="s">
        <v>18</v>
      </c>
      <c r="G4720" s="4" t="s">
        <v>19</v>
      </c>
      <c r="H4720" s="4" t="s">
        <v>25</v>
      </c>
      <c r="I4720" s="5">
        <v>295409.52</v>
      </c>
      <c r="J4720" s="5">
        <v>295409.52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 t="s">
        <v>21</v>
      </c>
      <c r="Q4720" s="12" t="s">
        <v>211</v>
      </c>
    </row>
    <row r="4721" spans="1:17" x14ac:dyDescent="0.25">
      <c r="A4721" s="4" t="s">
        <v>3934</v>
      </c>
      <c r="B4721" s="4"/>
      <c r="C4721" s="3">
        <v>320695</v>
      </c>
      <c r="D4721" s="11"/>
      <c r="E4721" s="4" t="s">
        <v>24</v>
      </c>
      <c r="F4721" s="4" t="s">
        <v>18</v>
      </c>
      <c r="G4721" s="4" t="s">
        <v>19</v>
      </c>
      <c r="H4721" s="4" t="s">
        <v>25</v>
      </c>
      <c r="I4721" s="5">
        <v>93312.44</v>
      </c>
      <c r="J4721" s="5">
        <v>93312.44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 t="s">
        <v>21</v>
      </c>
      <c r="Q4721" s="12" t="s">
        <v>211</v>
      </c>
    </row>
    <row r="4722" spans="1:17" x14ac:dyDescent="0.25">
      <c r="A4722" s="4" t="s">
        <v>3935</v>
      </c>
      <c r="B4722" s="4"/>
      <c r="C4722" s="3">
        <v>320695</v>
      </c>
      <c r="D4722" s="11"/>
      <c r="E4722" s="4" t="s">
        <v>62</v>
      </c>
      <c r="F4722" s="4" t="s">
        <v>18</v>
      </c>
      <c r="G4722" s="4" t="s">
        <v>19</v>
      </c>
      <c r="H4722" s="4" t="s">
        <v>25</v>
      </c>
      <c r="I4722" s="5">
        <v>46240.49</v>
      </c>
      <c r="J4722" s="5">
        <v>46240.49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 t="s">
        <v>21</v>
      </c>
      <c r="Q4722" s="12" t="s">
        <v>211</v>
      </c>
    </row>
    <row r="4723" spans="1:17" x14ac:dyDescent="0.25">
      <c r="A4723" s="4" t="s">
        <v>3936</v>
      </c>
      <c r="B4723" s="4"/>
      <c r="C4723" s="3">
        <v>309462</v>
      </c>
      <c r="D4723" s="11"/>
      <c r="E4723" s="4" t="s">
        <v>17</v>
      </c>
      <c r="F4723" s="4" t="s">
        <v>18</v>
      </c>
      <c r="G4723" s="4" t="s">
        <v>19</v>
      </c>
      <c r="H4723" s="4" t="s">
        <v>25</v>
      </c>
      <c r="I4723" s="5">
        <v>24894.52</v>
      </c>
      <c r="J4723" s="5">
        <v>24894.52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 t="s">
        <v>21</v>
      </c>
      <c r="Q4723" s="12" t="s">
        <v>211</v>
      </c>
    </row>
    <row r="4724" spans="1:17" x14ac:dyDescent="0.25">
      <c r="A4724" s="4" t="s">
        <v>3937</v>
      </c>
      <c r="B4724" s="4"/>
      <c r="C4724" s="3">
        <v>319116</v>
      </c>
      <c r="D4724" s="11"/>
      <c r="E4724" s="4" t="s">
        <v>17</v>
      </c>
      <c r="F4724" s="4" t="s">
        <v>18</v>
      </c>
      <c r="G4724" s="4" t="s">
        <v>19</v>
      </c>
      <c r="H4724" s="4" t="s">
        <v>25</v>
      </c>
      <c r="I4724" s="5">
        <v>294701.59999999998</v>
      </c>
      <c r="J4724" s="5">
        <v>294701.59999999998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 t="s">
        <v>21</v>
      </c>
      <c r="Q4724" s="12" t="s">
        <v>211</v>
      </c>
    </row>
    <row r="4725" spans="1:17" x14ac:dyDescent="0.25">
      <c r="A4725" s="4" t="s">
        <v>3938</v>
      </c>
      <c r="B4725" s="4"/>
      <c r="C4725" s="3">
        <v>320729</v>
      </c>
      <c r="D4725" s="11"/>
      <c r="E4725" s="4" t="s">
        <v>17</v>
      </c>
      <c r="F4725" s="4" t="s">
        <v>18</v>
      </c>
      <c r="G4725" s="4" t="s">
        <v>19</v>
      </c>
      <c r="H4725" s="4" t="s">
        <v>25</v>
      </c>
      <c r="I4725" s="5">
        <v>350887.97</v>
      </c>
      <c r="J4725" s="5">
        <v>350887.97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 t="s">
        <v>21</v>
      </c>
      <c r="Q4725" s="12" t="s">
        <v>211</v>
      </c>
    </row>
    <row r="4726" spans="1:17" x14ac:dyDescent="0.25">
      <c r="A4726" s="4" t="s">
        <v>3939</v>
      </c>
      <c r="B4726" s="4"/>
      <c r="C4726" s="3">
        <v>320723</v>
      </c>
      <c r="D4726" s="11"/>
      <c r="E4726" s="4" t="s">
        <v>17</v>
      </c>
      <c r="F4726" s="4" t="s">
        <v>18</v>
      </c>
      <c r="G4726" s="4" t="s">
        <v>19</v>
      </c>
      <c r="H4726" s="4" t="s">
        <v>25</v>
      </c>
      <c r="I4726" s="5">
        <v>61517.440000000002</v>
      </c>
      <c r="J4726" s="5">
        <v>61517.440000000002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 t="s">
        <v>21</v>
      </c>
      <c r="Q4726" s="12" t="s">
        <v>211</v>
      </c>
    </row>
    <row r="4727" spans="1:17" x14ac:dyDescent="0.25">
      <c r="A4727" s="4" t="s">
        <v>3940</v>
      </c>
      <c r="B4727" s="4"/>
      <c r="C4727" s="3">
        <v>319116</v>
      </c>
      <c r="D4727" s="11"/>
      <c r="E4727" s="4" t="s">
        <v>17</v>
      </c>
      <c r="F4727" s="4" t="s">
        <v>18</v>
      </c>
      <c r="G4727" s="4" t="s">
        <v>19</v>
      </c>
      <c r="H4727" s="4" t="s">
        <v>25</v>
      </c>
      <c r="I4727" s="5">
        <v>1273191.43</v>
      </c>
      <c r="J4727" s="5">
        <v>1273191.43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 t="s">
        <v>21</v>
      </c>
      <c r="Q4727" s="12" t="s">
        <v>211</v>
      </c>
    </row>
    <row r="4728" spans="1:17" x14ac:dyDescent="0.25">
      <c r="A4728" s="4" t="s">
        <v>3941</v>
      </c>
      <c r="B4728" s="4"/>
      <c r="C4728" s="3">
        <v>320752</v>
      </c>
      <c r="D4728" s="11"/>
      <c r="E4728" s="4" t="s">
        <v>17</v>
      </c>
      <c r="F4728" s="4" t="s">
        <v>18</v>
      </c>
      <c r="G4728" s="4" t="s">
        <v>19</v>
      </c>
      <c r="H4728" s="4" t="s">
        <v>25</v>
      </c>
      <c r="I4728" s="5">
        <v>95834.87</v>
      </c>
      <c r="J4728" s="5">
        <v>95834.87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 t="s">
        <v>21</v>
      </c>
      <c r="Q4728" s="12" t="s">
        <v>211</v>
      </c>
    </row>
    <row r="4729" spans="1:17" x14ac:dyDescent="0.25">
      <c r="A4729" s="4" t="s">
        <v>3942</v>
      </c>
      <c r="B4729" s="4"/>
      <c r="C4729" s="3">
        <v>320669</v>
      </c>
      <c r="D4729" s="11"/>
      <c r="E4729" s="4" t="s">
        <v>17</v>
      </c>
      <c r="F4729" s="4" t="s">
        <v>18</v>
      </c>
      <c r="G4729" s="4" t="s">
        <v>19</v>
      </c>
      <c r="H4729" s="4" t="s">
        <v>25</v>
      </c>
      <c r="I4729" s="5">
        <v>323353.14</v>
      </c>
      <c r="J4729" s="5">
        <v>323353.14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 t="s">
        <v>21</v>
      </c>
      <c r="Q4729" s="12" t="s">
        <v>211</v>
      </c>
    </row>
    <row r="4730" spans="1:17" x14ac:dyDescent="0.25">
      <c r="A4730" s="4" t="s">
        <v>3943</v>
      </c>
      <c r="B4730" s="4"/>
      <c r="C4730" s="3">
        <v>320695</v>
      </c>
      <c r="D4730" s="11"/>
      <c r="E4730" s="4" t="s">
        <v>62</v>
      </c>
      <c r="F4730" s="4" t="s">
        <v>18</v>
      </c>
      <c r="G4730" s="4" t="s">
        <v>19</v>
      </c>
      <c r="H4730" s="4" t="s">
        <v>25</v>
      </c>
      <c r="I4730" s="5">
        <v>25210.28</v>
      </c>
      <c r="J4730" s="5">
        <v>25210.28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 t="s">
        <v>21</v>
      </c>
      <c r="Q4730" s="12" t="s">
        <v>211</v>
      </c>
    </row>
    <row r="4731" spans="1:17" x14ac:dyDescent="0.25">
      <c r="A4731" s="4" t="s">
        <v>3944</v>
      </c>
      <c r="B4731" s="4"/>
      <c r="C4731" s="3">
        <v>309462</v>
      </c>
      <c r="D4731" s="11"/>
      <c r="E4731" s="4" t="s">
        <v>17</v>
      </c>
      <c r="F4731" s="4" t="s">
        <v>18</v>
      </c>
      <c r="G4731" s="4" t="s">
        <v>19</v>
      </c>
      <c r="H4731" s="4" t="s">
        <v>25</v>
      </c>
      <c r="I4731" s="5">
        <v>206816.08</v>
      </c>
      <c r="J4731" s="5">
        <v>206816.08</v>
      </c>
      <c r="K4731" s="5">
        <v>0</v>
      </c>
      <c r="L4731" s="5">
        <v>0</v>
      </c>
      <c r="M4731" s="5">
        <v>0</v>
      </c>
      <c r="N4731" s="5">
        <v>0</v>
      </c>
      <c r="O4731" s="5">
        <v>0</v>
      </c>
      <c r="P4731" s="5" t="s">
        <v>21</v>
      </c>
      <c r="Q4731" s="12" t="s">
        <v>211</v>
      </c>
    </row>
    <row r="4732" spans="1:17" x14ac:dyDescent="0.25">
      <c r="A4732" s="4" t="s">
        <v>3945</v>
      </c>
      <c r="B4732" s="4"/>
      <c r="C4732" s="3">
        <v>320695</v>
      </c>
      <c r="D4732" s="11"/>
      <c r="E4732" s="4" t="s">
        <v>24</v>
      </c>
      <c r="F4732" s="4" t="s">
        <v>18</v>
      </c>
      <c r="G4732" s="4" t="s">
        <v>19</v>
      </c>
      <c r="H4732" s="4" t="s">
        <v>25</v>
      </c>
      <c r="I4732" s="5">
        <v>5477.91</v>
      </c>
      <c r="J4732" s="5">
        <v>5477.91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 t="s">
        <v>21</v>
      </c>
      <c r="Q4732" s="12" t="s">
        <v>211</v>
      </c>
    </row>
    <row r="4733" spans="1:17" x14ac:dyDescent="0.25">
      <c r="A4733" s="4" t="s">
        <v>3946</v>
      </c>
      <c r="B4733" s="4"/>
      <c r="C4733" s="3">
        <v>309462</v>
      </c>
      <c r="D4733" s="11"/>
      <c r="E4733" s="4" t="s">
        <v>17</v>
      </c>
      <c r="F4733" s="4" t="s">
        <v>18</v>
      </c>
      <c r="G4733" s="4" t="s">
        <v>19</v>
      </c>
      <c r="H4733" s="4" t="s">
        <v>25</v>
      </c>
      <c r="I4733" s="5">
        <v>126883.92</v>
      </c>
      <c r="J4733" s="5">
        <v>126883.92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 t="s">
        <v>21</v>
      </c>
      <c r="Q4733" s="12" t="s">
        <v>211</v>
      </c>
    </row>
    <row r="4734" spans="1:17" x14ac:dyDescent="0.25">
      <c r="A4734" s="4" t="s">
        <v>3947</v>
      </c>
      <c r="B4734" s="4"/>
      <c r="C4734" s="3">
        <v>309462</v>
      </c>
      <c r="D4734" s="11"/>
      <c r="E4734" s="4" t="s">
        <v>17</v>
      </c>
      <c r="F4734" s="4" t="s">
        <v>18</v>
      </c>
      <c r="G4734" s="4" t="s">
        <v>19</v>
      </c>
      <c r="H4734" s="4" t="s">
        <v>25</v>
      </c>
      <c r="I4734" s="5">
        <v>124472.64</v>
      </c>
      <c r="J4734" s="5">
        <v>124472.64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 t="s">
        <v>21</v>
      </c>
      <c r="Q4734" s="12" t="s">
        <v>211</v>
      </c>
    </row>
    <row r="4735" spans="1:17" x14ac:dyDescent="0.25">
      <c r="A4735" s="4" t="s">
        <v>3948</v>
      </c>
      <c r="B4735" s="4"/>
      <c r="C4735" s="3">
        <v>309462</v>
      </c>
      <c r="D4735" s="11"/>
      <c r="E4735" s="4" t="s">
        <v>17</v>
      </c>
      <c r="F4735" s="4" t="s">
        <v>18</v>
      </c>
      <c r="G4735" s="4" t="s">
        <v>19</v>
      </c>
      <c r="H4735" s="4" t="s">
        <v>25</v>
      </c>
      <c r="I4735" s="5">
        <v>126883.92</v>
      </c>
      <c r="J4735" s="5">
        <v>126883.92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 t="s">
        <v>21</v>
      </c>
      <c r="Q4735" s="12" t="s">
        <v>211</v>
      </c>
    </row>
    <row r="4736" spans="1:17" x14ac:dyDescent="0.25">
      <c r="A4736" s="4" t="s">
        <v>3949</v>
      </c>
      <c r="B4736" s="4"/>
      <c r="C4736" s="3">
        <v>309462</v>
      </c>
      <c r="D4736" s="11"/>
      <c r="E4736" s="4" t="s">
        <v>17</v>
      </c>
      <c r="F4736" s="4" t="s">
        <v>18</v>
      </c>
      <c r="G4736" s="4" t="s">
        <v>19</v>
      </c>
      <c r="H4736" s="4" t="s">
        <v>25</v>
      </c>
      <c r="I4736" s="5">
        <v>126883.92</v>
      </c>
      <c r="J4736" s="5">
        <v>126883.92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 t="s">
        <v>21</v>
      </c>
      <c r="Q4736" s="12" t="s">
        <v>211</v>
      </c>
    </row>
    <row r="4737" spans="1:17" x14ac:dyDescent="0.25">
      <c r="A4737" s="4" t="s">
        <v>3950</v>
      </c>
      <c r="B4737" s="4"/>
      <c r="C4737" s="3">
        <v>320675</v>
      </c>
      <c r="D4737" s="11"/>
      <c r="E4737" s="4" t="s">
        <v>17</v>
      </c>
      <c r="F4737" s="4" t="s">
        <v>18</v>
      </c>
      <c r="G4737" s="4" t="s">
        <v>48</v>
      </c>
      <c r="H4737" s="4" t="s">
        <v>25</v>
      </c>
      <c r="I4737" s="5">
        <v>1288264.3500000001</v>
      </c>
      <c r="J4737" s="5">
        <v>1288264.3500000001</v>
      </c>
      <c r="K4737" s="5">
        <v>0</v>
      </c>
      <c r="L4737" s="5">
        <v>0</v>
      </c>
      <c r="M4737" s="5">
        <v>0</v>
      </c>
      <c r="N4737" s="5">
        <v>1288264.3500000001</v>
      </c>
      <c r="O4737" s="5">
        <v>1288264.3500000001</v>
      </c>
      <c r="P4737" s="5" t="s">
        <v>49</v>
      </c>
      <c r="Q4737" s="12" t="s">
        <v>211</v>
      </c>
    </row>
    <row r="4738" spans="1:17" x14ac:dyDescent="0.25">
      <c r="A4738" s="4" t="s">
        <v>3951</v>
      </c>
      <c r="B4738" s="4"/>
      <c r="C4738" s="3">
        <v>311212</v>
      </c>
      <c r="D4738" s="11"/>
      <c r="E4738" s="4" t="s">
        <v>17</v>
      </c>
      <c r="F4738" s="4" t="s">
        <v>18</v>
      </c>
      <c r="G4738" s="4" t="s">
        <v>19</v>
      </c>
      <c r="H4738" s="4" t="s">
        <v>25</v>
      </c>
      <c r="I4738" s="5">
        <v>23201.82</v>
      </c>
      <c r="J4738" s="5">
        <v>23201.82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 t="s">
        <v>21</v>
      </c>
      <c r="Q4738" s="12" t="s">
        <v>211</v>
      </c>
    </row>
    <row r="4739" spans="1:17" x14ac:dyDescent="0.25">
      <c r="A4739" s="4" t="s">
        <v>3952</v>
      </c>
      <c r="B4739" s="4"/>
      <c r="C4739" s="3">
        <v>309462</v>
      </c>
      <c r="D4739" s="11"/>
      <c r="E4739" s="4" t="s">
        <v>17</v>
      </c>
      <c r="F4739" s="4" t="s">
        <v>18</v>
      </c>
      <c r="G4739" s="4" t="s">
        <v>19</v>
      </c>
      <c r="H4739" s="4" t="s">
        <v>25</v>
      </c>
      <c r="I4739" s="5">
        <v>94438.65</v>
      </c>
      <c r="J4739" s="5">
        <v>94438.65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 t="s">
        <v>21</v>
      </c>
      <c r="Q4739" s="12" t="s">
        <v>211</v>
      </c>
    </row>
    <row r="4740" spans="1:17" x14ac:dyDescent="0.25">
      <c r="A4740" s="4" t="s">
        <v>3953</v>
      </c>
      <c r="B4740" s="4"/>
      <c r="C4740" s="3">
        <v>320695</v>
      </c>
      <c r="D4740" s="11"/>
      <c r="E4740" s="4" t="s">
        <v>62</v>
      </c>
      <c r="F4740" s="4" t="s">
        <v>18</v>
      </c>
      <c r="G4740" s="4" t="s">
        <v>19</v>
      </c>
      <c r="H4740" s="4" t="s">
        <v>25</v>
      </c>
      <c r="I4740" s="5">
        <v>28898.83</v>
      </c>
      <c r="J4740" s="5">
        <v>28898.83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 t="s">
        <v>21</v>
      </c>
      <c r="Q4740" s="12" t="s">
        <v>211</v>
      </c>
    </row>
    <row r="4741" spans="1:17" x14ac:dyDescent="0.25">
      <c r="A4741" s="4" t="s">
        <v>3954</v>
      </c>
      <c r="B4741" s="4"/>
      <c r="C4741" s="3">
        <v>309462</v>
      </c>
      <c r="D4741" s="11"/>
      <c r="E4741" s="4" t="s">
        <v>17</v>
      </c>
      <c r="F4741" s="4" t="s">
        <v>18</v>
      </c>
      <c r="G4741" s="4" t="s">
        <v>19</v>
      </c>
      <c r="H4741" s="4" t="s">
        <v>25</v>
      </c>
      <c r="I4741" s="5">
        <v>124472.64</v>
      </c>
      <c r="J4741" s="5">
        <v>124472.64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 t="s">
        <v>21</v>
      </c>
      <c r="Q4741" s="12" t="s">
        <v>211</v>
      </c>
    </row>
    <row r="4742" spans="1:17" x14ac:dyDescent="0.25">
      <c r="A4742" s="4" t="s">
        <v>3955</v>
      </c>
      <c r="B4742" s="4"/>
      <c r="C4742" s="3">
        <v>309462</v>
      </c>
      <c r="D4742" s="11"/>
      <c r="E4742" s="4" t="s">
        <v>17</v>
      </c>
      <c r="F4742" s="4" t="s">
        <v>18</v>
      </c>
      <c r="G4742" s="4" t="s">
        <v>19</v>
      </c>
      <c r="H4742" s="4" t="s">
        <v>25</v>
      </c>
      <c r="I4742" s="5">
        <v>213039.72</v>
      </c>
      <c r="J4742" s="5">
        <v>213039.72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 t="s">
        <v>21</v>
      </c>
      <c r="Q4742" s="12" t="s">
        <v>211</v>
      </c>
    </row>
    <row r="4743" spans="1:17" x14ac:dyDescent="0.25">
      <c r="A4743" s="4" t="s">
        <v>3956</v>
      </c>
      <c r="B4743" s="4"/>
      <c r="C4743" s="3">
        <v>319116</v>
      </c>
      <c r="D4743" s="11"/>
      <c r="E4743" s="4" t="s">
        <v>17</v>
      </c>
      <c r="F4743" s="4" t="s">
        <v>18</v>
      </c>
      <c r="G4743" s="4" t="s">
        <v>19</v>
      </c>
      <c r="H4743" s="4" t="s">
        <v>25</v>
      </c>
      <c r="I4743" s="5">
        <v>1171506.75</v>
      </c>
      <c r="J4743" s="5">
        <v>1171506.75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 t="s">
        <v>21</v>
      </c>
      <c r="Q4743" s="12" t="s">
        <v>211</v>
      </c>
    </row>
    <row r="4744" spans="1:17" x14ac:dyDescent="0.25">
      <c r="A4744" s="4" t="s">
        <v>3957</v>
      </c>
      <c r="B4744" s="4"/>
      <c r="C4744" s="3">
        <v>309462</v>
      </c>
      <c r="D4744" s="11"/>
      <c r="E4744" s="4" t="s">
        <v>17</v>
      </c>
      <c r="F4744" s="4" t="s">
        <v>18</v>
      </c>
      <c r="G4744" s="4" t="s">
        <v>19</v>
      </c>
      <c r="H4744" s="4" t="s">
        <v>25</v>
      </c>
      <c r="I4744" s="5">
        <v>50267.8</v>
      </c>
      <c r="J4744" s="5">
        <v>50267.8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 t="s">
        <v>21</v>
      </c>
      <c r="Q4744" s="12" t="s">
        <v>211</v>
      </c>
    </row>
    <row r="4745" spans="1:17" x14ac:dyDescent="0.25">
      <c r="A4745" s="4" t="s">
        <v>3958</v>
      </c>
      <c r="B4745" s="4"/>
      <c r="C4745" s="3">
        <v>309462</v>
      </c>
      <c r="D4745" s="11"/>
      <c r="E4745" s="4" t="s">
        <v>17</v>
      </c>
      <c r="F4745" s="4" t="s">
        <v>18</v>
      </c>
      <c r="G4745" s="4" t="s">
        <v>19</v>
      </c>
      <c r="H4745" s="4" t="s">
        <v>25</v>
      </c>
      <c r="I4745" s="5">
        <v>60560.72</v>
      </c>
      <c r="J4745" s="5">
        <v>60560.72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 t="s">
        <v>21</v>
      </c>
      <c r="Q4745" s="12" t="s">
        <v>211</v>
      </c>
    </row>
    <row r="4746" spans="1:17" x14ac:dyDescent="0.25">
      <c r="A4746" s="4" t="s">
        <v>3959</v>
      </c>
      <c r="B4746" s="4"/>
      <c r="C4746" s="3">
        <v>319116</v>
      </c>
      <c r="D4746" s="11"/>
      <c r="E4746" s="4" t="s">
        <v>17</v>
      </c>
      <c r="F4746" s="4" t="s">
        <v>18</v>
      </c>
      <c r="G4746" s="4" t="s">
        <v>19</v>
      </c>
      <c r="H4746" s="4" t="s">
        <v>25</v>
      </c>
      <c r="I4746" s="5">
        <v>3733728.6</v>
      </c>
      <c r="J4746" s="5">
        <v>3733728.6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 t="s">
        <v>21</v>
      </c>
      <c r="Q4746" s="12" t="s">
        <v>211</v>
      </c>
    </row>
    <row r="4747" spans="1:17" x14ac:dyDescent="0.25">
      <c r="A4747" s="4" t="s">
        <v>3960</v>
      </c>
      <c r="B4747" s="4"/>
      <c r="C4747" s="3">
        <v>309462</v>
      </c>
      <c r="D4747" s="11"/>
      <c r="E4747" s="4" t="s">
        <v>17</v>
      </c>
      <c r="F4747" s="4" t="s">
        <v>18</v>
      </c>
      <c r="G4747" s="4" t="s">
        <v>19</v>
      </c>
      <c r="H4747" s="4" t="s">
        <v>25</v>
      </c>
      <c r="I4747" s="5">
        <v>50267.8</v>
      </c>
      <c r="J4747" s="5">
        <v>50267.8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 t="s">
        <v>21</v>
      </c>
      <c r="Q4747" s="12" t="s">
        <v>211</v>
      </c>
    </row>
    <row r="4748" spans="1:17" x14ac:dyDescent="0.25">
      <c r="A4748" s="4">
        <v>40000018</v>
      </c>
      <c r="B4748" s="4"/>
      <c r="C4748" s="3">
        <v>320700</v>
      </c>
      <c r="D4748" s="11"/>
      <c r="E4748" s="4" t="s">
        <v>24</v>
      </c>
      <c r="F4748" s="4" t="s">
        <v>18</v>
      </c>
      <c r="G4748" s="4" t="s">
        <v>19</v>
      </c>
      <c r="H4748" s="4" t="s">
        <v>25</v>
      </c>
      <c r="I4748" s="5">
        <v>198956.56</v>
      </c>
      <c r="J4748" s="5">
        <v>198956.56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 t="s">
        <v>21</v>
      </c>
      <c r="Q4748" s="12" t="s">
        <v>211</v>
      </c>
    </row>
    <row r="4749" spans="1:17" x14ac:dyDescent="0.25">
      <c r="A4749" s="4" t="s">
        <v>3961</v>
      </c>
      <c r="B4749" s="4"/>
      <c r="C4749" s="3">
        <v>309462</v>
      </c>
      <c r="D4749" s="11"/>
      <c r="E4749" s="4" t="s">
        <v>17</v>
      </c>
      <c r="F4749" s="4" t="s">
        <v>18</v>
      </c>
      <c r="G4749" s="4" t="s">
        <v>19</v>
      </c>
      <c r="H4749" s="4" t="s">
        <v>25</v>
      </c>
      <c r="I4749" s="5">
        <v>50267.8</v>
      </c>
      <c r="J4749" s="5">
        <v>50267.8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 t="s">
        <v>21</v>
      </c>
      <c r="Q4749" s="12" t="s">
        <v>211</v>
      </c>
    </row>
    <row r="4750" spans="1:17" x14ac:dyDescent="0.25">
      <c r="A4750" s="4" t="s">
        <v>3962</v>
      </c>
      <c r="B4750" s="4"/>
      <c r="C4750" s="3">
        <v>309462</v>
      </c>
      <c r="D4750" s="11"/>
      <c r="E4750" s="4" t="s">
        <v>17</v>
      </c>
      <c r="F4750" s="4" t="s">
        <v>18</v>
      </c>
      <c r="G4750" s="4" t="s">
        <v>19</v>
      </c>
      <c r="H4750" s="4" t="s">
        <v>25</v>
      </c>
      <c r="I4750" s="5">
        <v>74204.84</v>
      </c>
      <c r="J4750" s="5">
        <v>74204.84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 t="s">
        <v>21</v>
      </c>
      <c r="Q4750" s="12" t="s">
        <v>211</v>
      </c>
    </row>
    <row r="4751" spans="1:17" x14ac:dyDescent="0.25">
      <c r="A4751" s="4" t="s">
        <v>3963</v>
      </c>
      <c r="B4751" s="4"/>
      <c r="C4751" s="3">
        <v>309462</v>
      </c>
      <c r="D4751" s="11"/>
      <c r="E4751" s="4" t="s">
        <v>17</v>
      </c>
      <c r="F4751" s="4" t="s">
        <v>18</v>
      </c>
      <c r="G4751" s="4" t="s">
        <v>19</v>
      </c>
      <c r="H4751" s="4" t="s">
        <v>25</v>
      </c>
      <c r="I4751" s="5">
        <v>38779.83</v>
      </c>
      <c r="J4751" s="5">
        <v>38779.83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 t="s">
        <v>21</v>
      </c>
      <c r="Q4751" s="12" t="s">
        <v>211</v>
      </c>
    </row>
    <row r="4752" spans="1:17" x14ac:dyDescent="0.25">
      <c r="A4752" s="4" t="s">
        <v>3964</v>
      </c>
      <c r="B4752" s="4"/>
      <c r="C4752" s="3">
        <v>309462</v>
      </c>
      <c r="D4752" s="11"/>
      <c r="E4752" s="4" t="s">
        <v>17</v>
      </c>
      <c r="F4752" s="4" t="s">
        <v>18</v>
      </c>
      <c r="G4752" s="4" t="s">
        <v>19</v>
      </c>
      <c r="H4752" s="4" t="s">
        <v>25</v>
      </c>
      <c r="I4752" s="5">
        <v>82235.91</v>
      </c>
      <c r="J4752" s="5">
        <v>82235.91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 t="s">
        <v>21</v>
      </c>
      <c r="Q4752" s="12" t="s">
        <v>211</v>
      </c>
    </row>
    <row r="4753" spans="1:17" x14ac:dyDescent="0.25">
      <c r="A4753" s="4" t="s">
        <v>3965</v>
      </c>
      <c r="B4753" s="4"/>
      <c r="C4753" s="3">
        <v>320695</v>
      </c>
      <c r="D4753" s="11"/>
      <c r="E4753" s="4" t="s">
        <v>62</v>
      </c>
      <c r="F4753" s="4" t="s">
        <v>18</v>
      </c>
      <c r="G4753" s="4" t="s">
        <v>19</v>
      </c>
      <c r="H4753" s="4" t="s">
        <v>25</v>
      </c>
      <c r="I4753" s="5">
        <v>116509.81</v>
      </c>
      <c r="J4753" s="5">
        <v>116509.81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 t="s">
        <v>21</v>
      </c>
      <c r="Q4753" s="12" t="s">
        <v>211</v>
      </c>
    </row>
    <row r="4754" spans="1:17" x14ac:dyDescent="0.25">
      <c r="A4754" s="4" t="s">
        <v>3966</v>
      </c>
      <c r="B4754" s="4"/>
      <c r="C4754" s="3">
        <v>320695</v>
      </c>
      <c r="D4754" s="11"/>
      <c r="E4754" s="4" t="s">
        <v>62</v>
      </c>
      <c r="F4754" s="4" t="s">
        <v>18</v>
      </c>
      <c r="G4754" s="4" t="s">
        <v>19</v>
      </c>
      <c r="H4754" s="4" t="s">
        <v>25</v>
      </c>
      <c r="I4754" s="5">
        <v>332030.2</v>
      </c>
      <c r="J4754" s="5">
        <v>332030.2</v>
      </c>
      <c r="K4754" s="5">
        <v>0</v>
      </c>
      <c r="L4754" s="5">
        <v>0</v>
      </c>
      <c r="M4754" s="5">
        <v>0</v>
      </c>
      <c r="N4754" s="5">
        <v>0</v>
      </c>
      <c r="O4754" s="5">
        <v>0</v>
      </c>
      <c r="P4754" s="5" t="s">
        <v>21</v>
      </c>
      <c r="Q4754" s="12" t="s">
        <v>211</v>
      </c>
    </row>
    <row r="4755" spans="1:17" x14ac:dyDescent="0.25">
      <c r="A4755" s="4" t="s">
        <v>3967</v>
      </c>
      <c r="B4755" s="4"/>
      <c r="C4755" s="3">
        <v>320695</v>
      </c>
      <c r="D4755" s="11"/>
      <c r="E4755" s="4" t="s">
        <v>62</v>
      </c>
      <c r="F4755" s="4" t="s">
        <v>18</v>
      </c>
      <c r="G4755" s="4" t="s">
        <v>19</v>
      </c>
      <c r="H4755" s="4" t="s">
        <v>25</v>
      </c>
      <c r="I4755" s="5">
        <v>132808.20000000001</v>
      </c>
      <c r="J4755" s="5">
        <v>132808.20000000001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 t="s">
        <v>21</v>
      </c>
      <c r="Q4755" s="12" t="s">
        <v>211</v>
      </c>
    </row>
    <row r="4756" spans="1:17" x14ac:dyDescent="0.25">
      <c r="A4756" s="4" t="s">
        <v>3968</v>
      </c>
      <c r="B4756" s="4"/>
      <c r="C4756" s="3">
        <v>309462</v>
      </c>
      <c r="D4756" s="11"/>
      <c r="E4756" s="4" t="s">
        <v>17</v>
      </c>
      <c r="F4756" s="4" t="s">
        <v>18</v>
      </c>
      <c r="G4756" s="4" t="s">
        <v>19</v>
      </c>
      <c r="H4756" s="4" t="s">
        <v>25</v>
      </c>
      <c r="I4756" s="5">
        <v>82235.91</v>
      </c>
      <c r="J4756" s="5">
        <v>82235.91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 t="s">
        <v>21</v>
      </c>
      <c r="Q4756" s="12" t="s">
        <v>211</v>
      </c>
    </row>
    <row r="4757" spans="1:17" x14ac:dyDescent="0.25">
      <c r="A4757" s="4" t="s">
        <v>3969</v>
      </c>
      <c r="B4757" s="4"/>
      <c r="C4757" s="3">
        <v>320695</v>
      </c>
      <c r="D4757" s="11"/>
      <c r="E4757" s="4" t="s">
        <v>62</v>
      </c>
      <c r="F4757" s="4" t="s">
        <v>18</v>
      </c>
      <c r="G4757" s="4" t="s">
        <v>19</v>
      </c>
      <c r="H4757" s="4" t="s">
        <v>25</v>
      </c>
      <c r="I4757" s="5">
        <v>112858.63</v>
      </c>
      <c r="J4757" s="5">
        <v>112858.63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 t="s">
        <v>21</v>
      </c>
      <c r="Q4757" s="12" t="s">
        <v>211</v>
      </c>
    </row>
    <row r="4758" spans="1:17" x14ac:dyDescent="0.25">
      <c r="A4758" s="4" t="s">
        <v>3970</v>
      </c>
      <c r="B4758" s="4"/>
      <c r="C4758" s="3">
        <v>320695</v>
      </c>
      <c r="D4758" s="11"/>
      <c r="E4758" s="4" t="s">
        <v>62</v>
      </c>
      <c r="F4758" s="4" t="s">
        <v>18</v>
      </c>
      <c r="G4758" s="4" t="s">
        <v>19</v>
      </c>
      <c r="H4758" s="4" t="s">
        <v>25</v>
      </c>
      <c r="I4758" s="5">
        <v>42878.92</v>
      </c>
      <c r="J4758" s="5">
        <v>42878.92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 t="s">
        <v>21</v>
      </c>
      <c r="Q4758" s="12" t="s">
        <v>211</v>
      </c>
    </row>
    <row r="4759" spans="1:17" x14ac:dyDescent="0.25">
      <c r="A4759" s="4" t="s">
        <v>3971</v>
      </c>
      <c r="B4759" s="4"/>
      <c r="C4759" s="3">
        <v>309462</v>
      </c>
      <c r="D4759" s="11"/>
      <c r="E4759" s="4" t="s">
        <v>17</v>
      </c>
      <c r="F4759" s="4" t="s">
        <v>18</v>
      </c>
      <c r="G4759" s="4" t="s">
        <v>19</v>
      </c>
      <c r="H4759" s="4" t="s">
        <v>25</v>
      </c>
      <c r="I4759" s="5">
        <v>158798.38</v>
      </c>
      <c r="J4759" s="5">
        <v>158798.38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 t="s">
        <v>21</v>
      </c>
      <c r="Q4759" s="12" t="s">
        <v>211</v>
      </c>
    </row>
    <row r="4760" spans="1:17" x14ac:dyDescent="0.25">
      <c r="A4760" s="4" t="s">
        <v>3972</v>
      </c>
      <c r="B4760" s="4"/>
      <c r="C4760" s="3">
        <v>309462</v>
      </c>
      <c r="D4760" s="11"/>
      <c r="E4760" s="4" t="s">
        <v>17</v>
      </c>
      <c r="F4760" s="4" t="s">
        <v>18</v>
      </c>
      <c r="G4760" s="4" t="s">
        <v>19</v>
      </c>
      <c r="H4760" s="4" t="s">
        <v>25</v>
      </c>
      <c r="I4760" s="5">
        <v>32075.64</v>
      </c>
      <c r="J4760" s="5">
        <v>32075.64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 t="s">
        <v>21</v>
      </c>
      <c r="Q4760" s="12" t="s">
        <v>211</v>
      </c>
    </row>
    <row r="4761" spans="1:17" x14ac:dyDescent="0.25">
      <c r="A4761" s="4" t="s">
        <v>3973</v>
      </c>
      <c r="B4761" s="4"/>
      <c r="C4761" s="3">
        <v>309462</v>
      </c>
      <c r="D4761" s="11"/>
      <c r="E4761" s="4" t="s">
        <v>17</v>
      </c>
      <c r="F4761" s="4" t="s">
        <v>18</v>
      </c>
      <c r="G4761" s="4" t="s">
        <v>19</v>
      </c>
      <c r="H4761" s="4" t="s">
        <v>25</v>
      </c>
      <c r="I4761" s="5">
        <v>32075.64</v>
      </c>
      <c r="J4761" s="5">
        <v>32075.64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 t="s">
        <v>21</v>
      </c>
      <c r="Q4761" s="12" t="s">
        <v>211</v>
      </c>
    </row>
    <row r="4762" spans="1:17" x14ac:dyDescent="0.25">
      <c r="A4762" s="4" t="s">
        <v>3974</v>
      </c>
      <c r="B4762" s="4"/>
      <c r="C4762" s="3">
        <v>309462</v>
      </c>
      <c r="D4762" s="11"/>
      <c r="E4762" s="4" t="s">
        <v>17</v>
      </c>
      <c r="F4762" s="4" t="s">
        <v>18</v>
      </c>
      <c r="G4762" s="4" t="s">
        <v>19</v>
      </c>
      <c r="H4762" s="4" t="s">
        <v>25</v>
      </c>
      <c r="I4762" s="5">
        <v>90769.279999999999</v>
      </c>
      <c r="J4762" s="5">
        <v>90769.279999999999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 t="s">
        <v>21</v>
      </c>
      <c r="Q4762" s="12" t="s">
        <v>211</v>
      </c>
    </row>
    <row r="4763" spans="1:17" x14ac:dyDescent="0.25">
      <c r="A4763" s="4">
        <v>40000014</v>
      </c>
      <c r="B4763" s="4"/>
      <c r="C4763" s="3">
        <v>319116</v>
      </c>
      <c r="D4763" s="11"/>
      <c r="E4763" s="4" t="s">
        <v>24</v>
      </c>
      <c r="F4763" s="4" t="s">
        <v>18</v>
      </c>
      <c r="G4763" s="4" t="s">
        <v>19</v>
      </c>
      <c r="H4763" s="4" t="s">
        <v>25</v>
      </c>
      <c r="I4763" s="5">
        <v>259041.56</v>
      </c>
      <c r="J4763" s="5">
        <v>259041.56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 t="s">
        <v>21</v>
      </c>
      <c r="Q4763" s="12" t="s">
        <v>211</v>
      </c>
    </row>
    <row r="4764" spans="1:17" x14ac:dyDescent="0.25">
      <c r="A4764" s="4" t="s">
        <v>3975</v>
      </c>
      <c r="B4764" s="4"/>
      <c r="C4764" s="3">
        <v>309462</v>
      </c>
      <c r="D4764" s="11"/>
      <c r="E4764" s="4" t="s">
        <v>17</v>
      </c>
      <c r="F4764" s="4" t="s">
        <v>18</v>
      </c>
      <c r="G4764" s="4" t="s">
        <v>19</v>
      </c>
      <c r="H4764" s="4" t="s">
        <v>25</v>
      </c>
      <c r="I4764" s="5">
        <v>32075.64</v>
      </c>
      <c r="J4764" s="5">
        <v>32075.64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 t="s">
        <v>21</v>
      </c>
      <c r="Q4764" s="12" t="s">
        <v>211</v>
      </c>
    </row>
    <row r="4765" spans="1:17" x14ac:dyDescent="0.25">
      <c r="A4765" s="4" t="s">
        <v>3976</v>
      </c>
      <c r="B4765" s="4"/>
      <c r="C4765" s="3">
        <v>309462</v>
      </c>
      <c r="D4765" s="11"/>
      <c r="E4765" s="4" t="s">
        <v>17</v>
      </c>
      <c r="F4765" s="4" t="s">
        <v>18</v>
      </c>
      <c r="G4765" s="4" t="s">
        <v>19</v>
      </c>
      <c r="H4765" s="4" t="s">
        <v>25</v>
      </c>
      <c r="I4765" s="5">
        <v>32075.64</v>
      </c>
      <c r="J4765" s="5">
        <v>32075.64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 t="s">
        <v>21</v>
      </c>
      <c r="Q4765" s="12" t="s">
        <v>211</v>
      </c>
    </row>
    <row r="4766" spans="1:17" x14ac:dyDescent="0.25">
      <c r="A4766" s="4" t="s">
        <v>3977</v>
      </c>
      <c r="B4766" s="4"/>
      <c r="C4766" s="3">
        <v>320695</v>
      </c>
      <c r="D4766" s="11"/>
      <c r="E4766" s="4" t="s">
        <v>24</v>
      </c>
      <c r="F4766" s="4" t="s">
        <v>18</v>
      </c>
      <c r="G4766" s="4" t="s">
        <v>19</v>
      </c>
      <c r="H4766" s="4" t="s">
        <v>25</v>
      </c>
      <c r="I4766" s="5">
        <v>323916.38</v>
      </c>
      <c r="J4766" s="5">
        <v>323916.38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 t="s">
        <v>21</v>
      </c>
      <c r="Q4766" s="12" t="s">
        <v>211</v>
      </c>
    </row>
    <row r="4767" spans="1:17" x14ac:dyDescent="0.25">
      <c r="A4767" s="4" t="s">
        <v>3978</v>
      </c>
      <c r="B4767" s="4"/>
      <c r="C4767" s="3">
        <v>309462</v>
      </c>
      <c r="D4767" s="11"/>
      <c r="E4767" s="4" t="s">
        <v>17</v>
      </c>
      <c r="F4767" s="4" t="s">
        <v>18</v>
      </c>
      <c r="G4767" s="4" t="s">
        <v>19</v>
      </c>
      <c r="H4767" s="4" t="s">
        <v>25</v>
      </c>
      <c r="I4767" s="5">
        <v>32075.64</v>
      </c>
      <c r="J4767" s="5">
        <v>32075.64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 t="s">
        <v>21</v>
      </c>
      <c r="Q4767" s="12" t="s">
        <v>211</v>
      </c>
    </row>
    <row r="4768" spans="1:17" x14ac:dyDescent="0.25">
      <c r="A4768" s="4" t="s">
        <v>3979</v>
      </c>
      <c r="B4768" s="4"/>
      <c r="C4768" s="3">
        <v>319116</v>
      </c>
      <c r="D4768" s="11"/>
      <c r="E4768" s="4" t="s">
        <v>17</v>
      </c>
      <c r="F4768" s="4" t="s">
        <v>18</v>
      </c>
      <c r="G4768" s="4" t="s">
        <v>19</v>
      </c>
      <c r="H4768" s="4" t="s">
        <v>25</v>
      </c>
      <c r="I4768" s="5">
        <v>654356.23</v>
      </c>
      <c r="J4768" s="5">
        <v>654356.23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 t="s">
        <v>21</v>
      </c>
      <c r="Q4768" s="12" t="s">
        <v>211</v>
      </c>
    </row>
    <row r="4769" spans="1:17" x14ac:dyDescent="0.25">
      <c r="A4769" s="4" t="s">
        <v>3980</v>
      </c>
      <c r="B4769" s="4"/>
      <c r="C4769" s="3">
        <v>309462</v>
      </c>
      <c r="D4769" s="11"/>
      <c r="E4769" s="4" t="s">
        <v>17</v>
      </c>
      <c r="F4769" s="4" t="s">
        <v>18</v>
      </c>
      <c r="G4769" s="4" t="s">
        <v>19</v>
      </c>
      <c r="H4769" s="4" t="s">
        <v>25</v>
      </c>
      <c r="I4769" s="5">
        <v>32075.64</v>
      </c>
      <c r="J4769" s="5">
        <v>32075.64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 t="s">
        <v>21</v>
      </c>
      <c r="Q4769" s="12" t="s">
        <v>211</v>
      </c>
    </row>
    <row r="4770" spans="1:17" x14ac:dyDescent="0.25">
      <c r="A4770" s="4" t="s">
        <v>3981</v>
      </c>
      <c r="B4770" s="4"/>
      <c r="C4770" s="3">
        <v>320740</v>
      </c>
      <c r="D4770" s="11"/>
      <c r="E4770" s="4" t="s">
        <v>17</v>
      </c>
      <c r="F4770" s="4" t="s">
        <v>18</v>
      </c>
      <c r="G4770" s="4" t="s">
        <v>48</v>
      </c>
      <c r="H4770" s="4" t="s">
        <v>25</v>
      </c>
      <c r="I4770" s="5">
        <v>312362.12</v>
      </c>
      <c r="J4770" s="5">
        <v>312362.12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 t="s">
        <v>21</v>
      </c>
      <c r="Q4770" s="12" t="s">
        <v>211</v>
      </c>
    </row>
    <row r="4771" spans="1:17" x14ac:dyDescent="0.25">
      <c r="A4771" s="4" t="s">
        <v>3982</v>
      </c>
      <c r="B4771" s="4"/>
      <c r="C4771" s="3">
        <v>320695</v>
      </c>
      <c r="D4771" s="11"/>
      <c r="E4771" s="4" t="s">
        <v>62</v>
      </c>
      <c r="F4771" s="4" t="s">
        <v>18</v>
      </c>
      <c r="G4771" s="4" t="s">
        <v>19</v>
      </c>
      <c r="H4771" s="4" t="s">
        <v>25</v>
      </c>
      <c r="I4771" s="5">
        <v>42878.92</v>
      </c>
      <c r="J4771" s="5">
        <v>42878.92</v>
      </c>
      <c r="K4771" s="5">
        <v>0</v>
      </c>
      <c r="L4771" s="5">
        <v>0</v>
      </c>
      <c r="M4771" s="5">
        <v>0</v>
      </c>
      <c r="N4771" s="5">
        <v>0</v>
      </c>
      <c r="O4771" s="5">
        <v>0</v>
      </c>
      <c r="P4771" s="5" t="s">
        <v>21</v>
      </c>
      <c r="Q4771" s="12" t="s">
        <v>211</v>
      </c>
    </row>
    <row r="4772" spans="1:17" x14ac:dyDescent="0.25">
      <c r="A4772" s="4" t="s">
        <v>3983</v>
      </c>
      <c r="B4772" s="4"/>
      <c r="C4772" s="3">
        <v>309462</v>
      </c>
      <c r="D4772" s="11"/>
      <c r="E4772" s="4" t="s">
        <v>17</v>
      </c>
      <c r="F4772" s="4" t="s">
        <v>18</v>
      </c>
      <c r="G4772" s="4" t="s">
        <v>19</v>
      </c>
      <c r="H4772" s="4" t="s">
        <v>25</v>
      </c>
      <c r="I4772" s="5">
        <v>60560.72</v>
      </c>
      <c r="J4772" s="5">
        <v>60560.72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 t="s">
        <v>21</v>
      </c>
      <c r="Q4772" s="12" t="s">
        <v>211</v>
      </c>
    </row>
    <row r="4773" spans="1:17" x14ac:dyDescent="0.25">
      <c r="A4773" s="4" t="s">
        <v>3984</v>
      </c>
      <c r="B4773" s="4"/>
      <c r="C4773" s="3">
        <v>316316</v>
      </c>
      <c r="D4773" s="11"/>
      <c r="E4773" s="4" t="s">
        <v>17</v>
      </c>
      <c r="F4773" s="4" t="s">
        <v>18</v>
      </c>
      <c r="G4773" s="4" t="s">
        <v>19</v>
      </c>
      <c r="H4773" s="4" t="s">
        <v>25</v>
      </c>
      <c r="I4773" s="5">
        <v>52835.75</v>
      </c>
      <c r="J4773" s="5">
        <v>52835.75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 t="s">
        <v>21</v>
      </c>
      <c r="Q4773" s="12" t="s">
        <v>211</v>
      </c>
    </row>
    <row r="4774" spans="1:17" x14ac:dyDescent="0.25">
      <c r="A4774" s="4" t="s">
        <v>3985</v>
      </c>
      <c r="B4774" s="4"/>
      <c r="C4774" s="3">
        <v>320695</v>
      </c>
      <c r="D4774" s="11"/>
      <c r="E4774" s="4" t="s">
        <v>62</v>
      </c>
      <c r="F4774" s="4" t="s">
        <v>18</v>
      </c>
      <c r="G4774" s="4" t="s">
        <v>19</v>
      </c>
      <c r="H4774" s="4" t="s">
        <v>25</v>
      </c>
      <c r="I4774" s="5">
        <v>108796.36</v>
      </c>
      <c r="J4774" s="5">
        <v>108796.36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 t="s">
        <v>21</v>
      </c>
      <c r="Q4774" s="12" t="s">
        <v>211</v>
      </c>
    </row>
    <row r="4775" spans="1:17" x14ac:dyDescent="0.25">
      <c r="A4775" s="4" t="s">
        <v>3986</v>
      </c>
      <c r="B4775" s="4"/>
      <c r="C4775" s="3">
        <v>309462</v>
      </c>
      <c r="D4775" s="11"/>
      <c r="E4775" s="4" t="s">
        <v>17</v>
      </c>
      <c r="F4775" s="4" t="s">
        <v>18</v>
      </c>
      <c r="G4775" s="4" t="s">
        <v>19</v>
      </c>
      <c r="H4775" s="4" t="s">
        <v>25</v>
      </c>
      <c r="I4775" s="5">
        <v>6937.52</v>
      </c>
      <c r="J4775" s="5">
        <v>6937.52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 t="s">
        <v>21</v>
      </c>
      <c r="Q4775" s="12" t="s">
        <v>211</v>
      </c>
    </row>
    <row r="4776" spans="1:17" x14ac:dyDescent="0.25">
      <c r="A4776" s="4" t="s">
        <v>3987</v>
      </c>
      <c r="B4776" s="4"/>
      <c r="C4776" s="3">
        <v>309462</v>
      </c>
      <c r="D4776" s="11"/>
      <c r="E4776" s="4" t="s">
        <v>17</v>
      </c>
      <c r="F4776" s="4" t="s">
        <v>18</v>
      </c>
      <c r="G4776" s="4" t="s">
        <v>19</v>
      </c>
      <c r="H4776" s="4" t="s">
        <v>25</v>
      </c>
      <c r="I4776" s="5">
        <v>134286.84</v>
      </c>
      <c r="J4776" s="5">
        <v>134286.84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 t="s">
        <v>21</v>
      </c>
      <c r="Q4776" s="12" t="s">
        <v>211</v>
      </c>
    </row>
    <row r="4777" spans="1:17" x14ac:dyDescent="0.25">
      <c r="A4777" s="4" t="s">
        <v>3988</v>
      </c>
      <c r="B4777" s="4"/>
      <c r="C4777" s="3">
        <v>320695</v>
      </c>
      <c r="D4777" s="11"/>
      <c r="E4777" s="4" t="s">
        <v>62</v>
      </c>
      <c r="F4777" s="4" t="s">
        <v>18</v>
      </c>
      <c r="G4777" s="4" t="s">
        <v>19</v>
      </c>
      <c r="H4777" s="4" t="s">
        <v>25</v>
      </c>
      <c r="I4777" s="5">
        <v>109077.64</v>
      </c>
      <c r="J4777" s="5">
        <v>109077.64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 t="s">
        <v>21</v>
      </c>
      <c r="Q4777" s="12" t="s">
        <v>211</v>
      </c>
    </row>
    <row r="4778" spans="1:17" x14ac:dyDescent="0.25">
      <c r="A4778" s="4" t="s">
        <v>3989</v>
      </c>
      <c r="B4778" s="4"/>
      <c r="C4778" s="3">
        <v>309462</v>
      </c>
      <c r="D4778" s="11"/>
      <c r="E4778" s="4" t="s">
        <v>17</v>
      </c>
      <c r="F4778" s="4" t="s">
        <v>18</v>
      </c>
      <c r="G4778" s="4" t="s">
        <v>19</v>
      </c>
      <c r="H4778" s="4" t="s">
        <v>25</v>
      </c>
      <c r="I4778" s="5">
        <v>134286.84</v>
      </c>
      <c r="J4778" s="5">
        <v>134286.84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 t="s">
        <v>21</v>
      </c>
      <c r="Q4778" s="12" t="s">
        <v>211</v>
      </c>
    </row>
    <row r="4779" spans="1:17" x14ac:dyDescent="0.25">
      <c r="A4779" s="4" t="s">
        <v>3990</v>
      </c>
      <c r="B4779" s="4"/>
      <c r="C4779" s="3">
        <v>320695</v>
      </c>
      <c r="D4779" s="11"/>
      <c r="E4779" s="4" t="s">
        <v>24</v>
      </c>
      <c r="F4779" s="4" t="s">
        <v>18</v>
      </c>
      <c r="G4779" s="4" t="s">
        <v>19</v>
      </c>
      <c r="H4779" s="4" t="s">
        <v>25</v>
      </c>
      <c r="I4779" s="5">
        <v>9335.5300000000007</v>
      </c>
      <c r="J4779" s="5">
        <v>9335.5300000000007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 t="s">
        <v>21</v>
      </c>
      <c r="Q4779" s="12" t="s">
        <v>211</v>
      </c>
    </row>
    <row r="4780" spans="1:17" x14ac:dyDescent="0.25">
      <c r="A4780" s="4" t="s">
        <v>3991</v>
      </c>
      <c r="B4780" s="4"/>
      <c r="C4780" s="3">
        <v>320695</v>
      </c>
      <c r="D4780" s="11"/>
      <c r="E4780" s="4" t="s">
        <v>62</v>
      </c>
      <c r="F4780" s="4" t="s">
        <v>18</v>
      </c>
      <c r="G4780" s="4" t="s">
        <v>19</v>
      </c>
      <c r="H4780" s="4" t="s">
        <v>25</v>
      </c>
      <c r="I4780" s="5">
        <v>109077.64</v>
      </c>
      <c r="J4780" s="5">
        <v>109077.64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 t="s">
        <v>21</v>
      </c>
      <c r="Q4780" s="12" t="s">
        <v>211</v>
      </c>
    </row>
    <row r="4781" spans="1:17" x14ac:dyDescent="0.25">
      <c r="A4781" s="4" t="s">
        <v>3992</v>
      </c>
      <c r="B4781" s="4"/>
      <c r="C4781" s="3">
        <v>309462</v>
      </c>
      <c r="D4781" s="11"/>
      <c r="E4781" s="4" t="s">
        <v>17</v>
      </c>
      <c r="F4781" s="4" t="s">
        <v>18</v>
      </c>
      <c r="G4781" s="4" t="s">
        <v>19</v>
      </c>
      <c r="H4781" s="4" t="s">
        <v>25</v>
      </c>
      <c r="I4781" s="5">
        <v>126387.6</v>
      </c>
      <c r="J4781" s="5">
        <v>126387.6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 t="s">
        <v>21</v>
      </c>
      <c r="Q4781" s="12" t="s">
        <v>211</v>
      </c>
    </row>
    <row r="4782" spans="1:17" x14ac:dyDescent="0.25">
      <c r="A4782" s="4" t="s">
        <v>3993</v>
      </c>
      <c r="B4782" s="4"/>
      <c r="C4782" s="3">
        <v>309462</v>
      </c>
      <c r="D4782" s="11"/>
      <c r="E4782" s="4" t="s">
        <v>17</v>
      </c>
      <c r="F4782" s="4" t="s">
        <v>18</v>
      </c>
      <c r="G4782" s="4" t="s">
        <v>19</v>
      </c>
      <c r="H4782" s="4" t="s">
        <v>25</v>
      </c>
      <c r="I4782" s="5">
        <v>60560.72</v>
      </c>
      <c r="J4782" s="5">
        <v>60560.72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 t="s">
        <v>21</v>
      </c>
      <c r="Q4782" s="12" t="s">
        <v>211</v>
      </c>
    </row>
    <row r="4783" spans="1:17" x14ac:dyDescent="0.25">
      <c r="A4783" s="4" t="s">
        <v>3994</v>
      </c>
      <c r="B4783" s="4"/>
      <c r="C4783" s="3">
        <v>320729</v>
      </c>
      <c r="D4783" s="11"/>
      <c r="E4783" s="4" t="s">
        <v>17</v>
      </c>
      <c r="F4783" s="4" t="s">
        <v>18</v>
      </c>
      <c r="G4783" s="4" t="s">
        <v>19</v>
      </c>
      <c r="H4783" s="4" t="s">
        <v>25</v>
      </c>
      <c r="I4783" s="5">
        <v>109952.52</v>
      </c>
      <c r="J4783" s="5">
        <v>109952.52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 t="s">
        <v>21</v>
      </c>
      <c r="Q4783" s="12" t="s">
        <v>211</v>
      </c>
    </row>
    <row r="4784" spans="1:17" x14ac:dyDescent="0.25">
      <c r="A4784" s="4" t="s">
        <v>3995</v>
      </c>
      <c r="B4784" s="4"/>
      <c r="C4784" s="3">
        <v>309462</v>
      </c>
      <c r="D4784" s="11"/>
      <c r="E4784" s="4" t="s">
        <v>17</v>
      </c>
      <c r="F4784" s="4" t="s">
        <v>18</v>
      </c>
      <c r="G4784" s="4" t="s">
        <v>19</v>
      </c>
      <c r="H4784" s="4" t="s">
        <v>25</v>
      </c>
      <c r="I4784" s="5">
        <v>32075.64</v>
      </c>
      <c r="J4784" s="5">
        <v>32075.64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 t="s">
        <v>21</v>
      </c>
      <c r="Q4784" s="12" t="s">
        <v>211</v>
      </c>
    </row>
    <row r="4785" spans="1:17" x14ac:dyDescent="0.25">
      <c r="A4785" s="4" t="s">
        <v>3996</v>
      </c>
      <c r="B4785" s="4"/>
      <c r="C4785" s="3">
        <v>309462</v>
      </c>
      <c r="D4785" s="11"/>
      <c r="E4785" s="4" t="s">
        <v>17</v>
      </c>
      <c r="F4785" s="4" t="s">
        <v>18</v>
      </c>
      <c r="G4785" s="4" t="s">
        <v>19</v>
      </c>
      <c r="H4785" s="4" t="s">
        <v>25</v>
      </c>
      <c r="I4785" s="5">
        <v>148409.70000000001</v>
      </c>
      <c r="J4785" s="5">
        <v>148409.70000000001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 t="s">
        <v>21</v>
      </c>
      <c r="Q4785" s="12" t="s">
        <v>211</v>
      </c>
    </row>
    <row r="4786" spans="1:17" x14ac:dyDescent="0.25">
      <c r="A4786" s="4" t="s">
        <v>3997</v>
      </c>
      <c r="B4786" s="4"/>
      <c r="C4786" s="3">
        <v>320695</v>
      </c>
      <c r="D4786" s="11"/>
      <c r="E4786" s="4" t="s">
        <v>62</v>
      </c>
      <c r="F4786" s="4" t="s">
        <v>18</v>
      </c>
      <c r="G4786" s="4" t="s">
        <v>19</v>
      </c>
      <c r="H4786" s="4" t="s">
        <v>25</v>
      </c>
      <c r="I4786" s="5">
        <v>212353.11</v>
      </c>
      <c r="J4786" s="5">
        <v>212353.11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 t="s">
        <v>21</v>
      </c>
      <c r="Q4786" s="12" t="s">
        <v>211</v>
      </c>
    </row>
    <row r="4787" spans="1:17" x14ac:dyDescent="0.25">
      <c r="A4787" s="4">
        <v>40000068</v>
      </c>
      <c r="B4787" s="4"/>
      <c r="C4787" s="3">
        <v>320695</v>
      </c>
      <c r="D4787" s="11"/>
      <c r="E4787" s="4" t="s">
        <v>24</v>
      </c>
      <c r="F4787" s="4" t="s">
        <v>18</v>
      </c>
      <c r="G4787" s="4" t="s">
        <v>19</v>
      </c>
      <c r="H4787" s="4" t="s">
        <v>25</v>
      </c>
      <c r="I4787" s="5">
        <v>40451.57</v>
      </c>
      <c r="J4787" s="5">
        <v>40451.57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 t="s">
        <v>21</v>
      </c>
      <c r="Q4787" s="12" t="s">
        <v>211</v>
      </c>
    </row>
    <row r="4788" spans="1:17" x14ac:dyDescent="0.25">
      <c r="A4788" s="4">
        <v>40000053</v>
      </c>
      <c r="B4788" s="4"/>
      <c r="C4788" s="3">
        <v>320695</v>
      </c>
      <c r="D4788" s="11"/>
      <c r="E4788" s="4" t="s">
        <v>24</v>
      </c>
      <c r="F4788" s="4" t="s">
        <v>18</v>
      </c>
      <c r="G4788" s="4" t="s">
        <v>19</v>
      </c>
      <c r="H4788" s="4" t="s">
        <v>25</v>
      </c>
      <c r="I4788" s="5">
        <v>155203.54</v>
      </c>
      <c r="J4788" s="5">
        <v>155203.54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 t="s">
        <v>21</v>
      </c>
      <c r="Q4788" s="12" t="s">
        <v>211</v>
      </c>
    </row>
    <row r="4789" spans="1:17" x14ac:dyDescent="0.25">
      <c r="A4789" s="4">
        <v>40000046</v>
      </c>
      <c r="B4789" s="4"/>
      <c r="C4789" s="3">
        <v>320695</v>
      </c>
      <c r="D4789" s="11"/>
      <c r="E4789" s="4" t="s">
        <v>24</v>
      </c>
      <c r="F4789" s="4" t="s">
        <v>18</v>
      </c>
      <c r="G4789" s="4" t="s">
        <v>19</v>
      </c>
      <c r="H4789" s="4" t="s">
        <v>25</v>
      </c>
      <c r="I4789" s="5">
        <v>284928.15999999997</v>
      </c>
      <c r="J4789" s="5">
        <v>284928.15999999997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 t="s">
        <v>21</v>
      </c>
      <c r="Q4789" s="12" t="s">
        <v>211</v>
      </c>
    </row>
    <row r="4790" spans="1:17" x14ac:dyDescent="0.25">
      <c r="A4790" s="4">
        <v>40000027</v>
      </c>
      <c r="B4790" s="4"/>
      <c r="C4790" s="3">
        <v>320641</v>
      </c>
      <c r="D4790" s="11"/>
      <c r="E4790" s="4" t="s">
        <v>24</v>
      </c>
      <c r="F4790" s="4" t="s">
        <v>18</v>
      </c>
      <c r="G4790" s="4" t="s">
        <v>19</v>
      </c>
      <c r="H4790" s="4" t="s">
        <v>25</v>
      </c>
      <c r="I4790" s="5">
        <v>273234.46999999997</v>
      </c>
      <c r="J4790" s="5">
        <v>273234.46999999997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 t="s">
        <v>21</v>
      </c>
      <c r="Q4790" s="12" t="s">
        <v>211</v>
      </c>
    </row>
    <row r="4791" spans="1:17" x14ac:dyDescent="0.25">
      <c r="A4791" s="4">
        <v>40000029</v>
      </c>
      <c r="B4791" s="4"/>
      <c r="C4791" s="3">
        <v>320674</v>
      </c>
      <c r="D4791" s="11"/>
      <c r="E4791" s="4" t="s">
        <v>24</v>
      </c>
      <c r="F4791" s="4" t="s">
        <v>18</v>
      </c>
      <c r="G4791" s="4" t="s">
        <v>19</v>
      </c>
      <c r="H4791" s="4" t="s">
        <v>25</v>
      </c>
      <c r="I4791" s="5">
        <v>267657.02</v>
      </c>
      <c r="J4791" s="5">
        <v>267657.02</v>
      </c>
      <c r="K4791" s="5">
        <v>0</v>
      </c>
      <c r="L4791" s="5">
        <v>0</v>
      </c>
      <c r="M4791" s="5">
        <v>0</v>
      </c>
      <c r="N4791" s="5">
        <v>0</v>
      </c>
      <c r="O4791" s="5">
        <v>0</v>
      </c>
      <c r="P4791" s="5" t="s">
        <v>21</v>
      </c>
      <c r="Q4791" s="12" t="s">
        <v>211</v>
      </c>
    </row>
    <row r="4792" spans="1:17" x14ac:dyDescent="0.25">
      <c r="A4792" s="4">
        <v>40000038</v>
      </c>
      <c r="B4792" s="4"/>
      <c r="C4792" s="3">
        <v>324545</v>
      </c>
      <c r="D4792" s="11"/>
      <c r="E4792" s="4" t="s">
        <v>24</v>
      </c>
      <c r="F4792" s="4" t="s">
        <v>18</v>
      </c>
      <c r="G4792" s="4" t="s">
        <v>19</v>
      </c>
      <c r="H4792" s="4" t="s">
        <v>25</v>
      </c>
      <c r="I4792" s="5">
        <v>143764.69</v>
      </c>
      <c r="J4792" s="5">
        <v>143764.69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 t="s">
        <v>21</v>
      </c>
      <c r="Q4792" s="12" t="s">
        <v>211</v>
      </c>
    </row>
    <row r="4793" spans="1:17" x14ac:dyDescent="0.25">
      <c r="A4793" s="4">
        <v>40000071</v>
      </c>
      <c r="B4793" s="4"/>
      <c r="C4793" s="3">
        <v>320695</v>
      </c>
      <c r="D4793" s="11"/>
      <c r="E4793" s="4" t="s">
        <v>24</v>
      </c>
      <c r="F4793" s="4" t="s">
        <v>18</v>
      </c>
      <c r="G4793" s="4" t="s">
        <v>19</v>
      </c>
      <c r="H4793" s="4" t="s">
        <v>25</v>
      </c>
      <c r="I4793" s="5">
        <v>40451.57</v>
      </c>
      <c r="J4793" s="5">
        <v>40451.57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 t="s">
        <v>21</v>
      </c>
      <c r="Q4793" s="12" t="s">
        <v>211</v>
      </c>
    </row>
    <row r="4794" spans="1:17" x14ac:dyDescent="0.25">
      <c r="A4794" s="4">
        <v>40000043</v>
      </c>
      <c r="B4794" s="4"/>
      <c r="C4794" s="3">
        <v>320695</v>
      </c>
      <c r="D4794" s="11"/>
      <c r="E4794" s="4" t="s">
        <v>24</v>
      </c>
      <c r="F4794" s="4" t="s">
        <v>18</v>
      </c>
      <c r="G4794" s="4" t="s">
        <v>19</v>
      </c>
      <c r="H4794" s="4" t="s">
        <v>25</v>
      </c>
      <c r="I4794" s="5">
        <v>38342.910000000003</v>
      </c>
      <c r="J4794" s="5">
        <v>38342.910000000003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 t="s">
        <v>21</v>
      </c>
      <c r="Q4794" s="12" t="s">
        <v>211</v>
      </c>
    </row>
    <row r="4795" spans="1:17" x14ac:dyDescent="0.25">
      <c r="A4795" s="4">
        <v>40000039</v>
      </c>
      <c r="B4795" s="4"/>
      <c r="C4795" s="3">
        <v>324242</v>
      </c>
      <c r="D4795" s="11"/>
      <c r="E4795" s="4" t="s">
        <v>24</v>
      </c>
      <c r="F4795" s="4" t="s">
        <v>18</v>
      </c>
      <c r="G4795" s="4" t="s">
        <v>19</v>
      </c>
      <c r="H4795" s="4" t="s">
        <v>25</v>
      </c>
      <c r="I4795" s="5">
        <v>68730.789999999994</v>
      </c>
      <c r="J4795" s="5">
        <v>68730.789999999994</v>
      </c>
      <c r="K4795" s="5">
        <v>68730.789999999994</v>
      </c>
      <c r="L4795" s="5">
        <v>0</v>
      </c>
      <c r="M4795" s="5">
        <v>0</v>
      </c>
      <c r="N4795" s="5">
        <v>0</v>
      </c>
      <c r="O4795" s="5">
        <v>68730.789999999994</v>
      </c>
      <c r="P4795" s="5" t="s">
        <v>33</v>
      </c>
      <c r="Q4795" s="12" t="s">
        <v>211</v>
      </c>
    </row>
    <row r="4796" spans="1:17" x14ac:dyDescent="0.25">
      <c r="A4796" s="4" t="s">
        <v>3998</v>
      </c>
      <c r="B4796" s="4"/>
      <c r="C4796" s="3">
        <v>320695</v>
      </c>
      <c r="D4796" s="11"/>
      <c r="E4796" s="4" t="s">
        <v>62</v>
      </c>
      <c r="F4796" s="4" t="s">
        <v>18</v>
      </c>
      <c r="G4796" s="4" t="s">
        <v>19</v>
      </c>
      <c r="H4796" s="4" t="s">
        <v>25</v>
      </c>
      <c r="I4796" s="5">
        <v>25210.28</v>
      </c>
      <c r="J4796" s="5">
        <v>25210.28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 t="s">
        <v>21</v>
      </c>
      <c r="Q4796" s="12" t="s">
        <v>211</v>
      </c>
    </row>
    <row r="4797" spans="1:17" x14ac:dyDescent="0.25">
      <c r="A4797" s="4" t="s">
        <v>3999</v>
      </c>
      <c r="B4797" s="4"/>
      <c r="C4797" s="3">
        <v>320674</v>
      </c>
      <c r="D4797" s="11"/>
      <c r="E4797" s="4" t="s">
        <v>17</v>
      </c>
      <c r="F4797" s="4" t="s">
        <v>18</v>
      </c>
      <c r="G4797" s="4" t="s">
        <v>19</v>
      </c>
      <c r="H4797" s="4" t="s">
        <v>25</v>
      </c>
      <c r="I4797" s="5">
        <v>411198.71</v>
      </c>
      <c r="J4797" s="5">
        <v>411198.71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 t="s">
        <v>21</v>
      </c>
      <c r="Q4797" s="12" t="s">
        <v>211</v>
      </c>
    </row>
    <row r="4798" spans="1:17" x14ac:dyDescent="0.25">
      <c r="A4798" s="4">
        <v>40000097</v>
      </c>
      <c r="B4798" s="4"/>
      <c r="C4798" s="3">
        <v>329339</v>
      </c>
      <c r="D4798" s="11"/>
      <c r="E4798" s="4" t="s">
        <v>24</v>
      </c>
      <c r="F4798" s="4" t="s">
        <v>18</v>
      </c>
      <c r="G4798" s="4" t="s">
        <v>19</v>
      </c>
      <c r="H4798" s="4" t="s">
        <v>25</v>
      </c>
      <c r="I4798" s="5">
        <v>59823.72</v>
      </c>
      <c r="J4798" s="5">
        <v>59823.72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 t="s">
        <v>21</v>
      </c>
      <c r="Q4798" s="12" t="s">
        <v>211</v>
      </c>
    </row>
    <row r="4799" spans="1:17" x14ac:dyDescent="0.25">
      <c r="A4799" s="4" t="s">
        <v>4000</v>
      </c>
      <c r="B4799" s="4"/>
      <c r="C4799" s="3">
        <v>309462</v>
      </c>
      <c r="D4799" s="11"/>
      <c r="E4799" s="4" t="s">
        <v>17</v>
      </c>
      <c r="F4799" s="4" t="s">
        <v>18</v>
      </c>
      <c r="G4799" s="4" t="s">
        <v>19</v>
      </c>
      <c r="H4799" s="4" t="s">
        <v>25</v>
      </c>
      <c r="I4799" s="5">
        <v>142918.48000000001</v>
      </c>
      <c r="J4799" s="5">
        <v>142918.48000000001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 t="s">
        <v>21</v>
      </c>
      <c r="Q4799" s="12" t="s">
        <v>211</v>
      </c>
    </row>
    <row r="4800" spans="1:17" x14ac:dyDescent="0.25">
      <c r="A4800" s="4">
        <v>40000052</v>
      </c>
      <c r="B4800" s="4"/>
      <c r="C4800" s="3">
        <v>320695</v>
      </c>
      <c r="D4800" s="11"/>
      <c r="E4800" s="4" t="s">
        <v>24</v>
      </c>
      <c r="F4800" s="4" t="s">
        <v>18</v>
      </c>
      <c r="G4800" s="4" t="s">
        <v>19</v>
      </c>
      <c r="H4800" s="4" t="s">
        <v>25</v>
      </c>
      <c r="I4800" s="5">
        <v>155203.54</v>
      </c>
      <c r="J4800" s="5">
        <v>155203.54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 t="s">
        <v>21</v>
      </c>
      <c r="Q4800" s="12" t="s">
        <v>211</v>
      </c>
    </row>
    <row r="4801" spans="1:17" x14ac:dyDescent="0.25">
      <c r="A4801" s="4" t="s">
        <v>4001</v>
      </c>
      <c r="B4801" s="4"/>
      <c r="C4801" s="3">
        <v>319116</v>
      </c>
      <c r="D4801" s="11"/>
      <c r="E4801" s="4" t="s">
        <v>17</v>
      </c>
      <c r="F4801" s="4" t="s">
        <v>18</v>
      </c>
      <c r="G4801" s="4" t="s">
        <v>19</v>
      </c>
      <c r="H4801" s="4" t="s">
        <v>25</v>
      </c>
      <c r="I4801" s="5">
        <v>300693.15999999997</v>
      </c>
      <c r="J4801" s="5">
        <v>300693.15999999997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 t="s">
        <v>21</v>
      </c>
      <c r="Q4801" s="12" t="s">
        <v>211</v>
      </c>
    </row>
    <row r="4802" spans="1:17" x14ac:dyDescent="0.25">
      <c r="A4802" s="4" t="s">
        <v>4002</v>
      </c>
      <c r="B4802" s="4"/>
      <c r="C4802" s="3">
        <v>320724</v>
      </c>
      <c r="D4802" s="11"/>
      <c r="E4802" s="4" t="s">
        <v>17</v>
      </c>
      <c r="F4802" s="4" t="s">
        <v>18</v>
      </c>
      <c r="G4802" s="4" t="s">
        <v>19</v>
      </c>
      <c r="H4802" s="4" t="s">
        <v>25</v>
      </c>
      <c r="I4802" s="5">
        <v>77855.37</v>
      </c>
      <c r="J4802" s="5">
        <v>77855.37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 t="s">
        <v>21</v>
      </c>
      <c r="Q4802" s="12" t="s">
        <v>211</v>
      </c>
    </row>
    <row r="4803" spans="1:17" x14ac:dyDescent="0.25">
      <c r="A4803" s="4" t="s">
        <v>4003</v>
      </c>
      <c r="B4803" s="4"/>
      <c r="C4803" s="3">
        <v>320733</v>
      </c>
      <c r="D4803" s="11"/>
      <c r="E4803" s="4" t="s">
        <v>17</v>
      </c>
      <c r="F4803" s="4" t="s">
        <v>18</v>
      </c>
      <c r="G4803" s="4" t="s">
        <v>19</v>
      </c>
      <c r="H4803" s="4" t="s">
        <v>25</v>
      </c>
      <c r="I4803" s="5">
        <v>345908.38</v>
      </c>
      <c r="J4803" s="5">
        <v>345908.38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 t="s">
        <v>21</v>
      </c>
      <c r="Q4803" s="12" t="s">
        <v>211</v>
      </c>
    </row>
    <row r="4804" spans="1:17" x14ac:dyDescent="0.25">
      <c r="A4804" s="4" t="s">
        <v>4004</v>
      </c>
      <c r="B4804" s="4"/>
      <c r="C4804" s="3">
        <v>309462</v>
      </c>
      <c r="D4804" s="11"/>
      <c r="E4804" s="4" t="s">
        <v>17</v>
      </c>
      <c r="F4804" s="4" t="s">
        <v>18</v>
      </c>
      <c r="G4804" s="4" t="s">
        <v>19</v>
      </c>
      <c r="H4804" s="4" t="s">
        <v>25</v>
      </c>
      <c r="I4804" s="5">
        <v>161575.06</v>
      </c>
      <c r="J4804" s="5">
        <v>161575.06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 t="s">
        <v>21</v>
      </c>
      <c r="Q4804" s="12" t="s">
        <v>211</v>
      </c>
    </row>
    <row r="4805" spans="1:17" x14ac:dyDescent="0.25">
      <c r="A4805" s="4" t="s">
        <v>4005</v>
      </c>
      <c r="B4805" s="4"/>
      <c r="C4805" s="3">
        <v>309462</v>
      </c>
      <c r="D4805" s="11"/>
      <c r="E4805" s="4" t="s">
        <v>17</v>
      </c>
      <c r="F4805" s="4" t="s">
        <v>18</v>
      </c>
      <c r="G4805" s="4" t="s">
        <v>19</v>
      </c>
      <c r="H4805" s="4" t="s">
        <v>25</v>
      </c>
      <c r="I4805" s="5">
        <v>161575.06</v>
      </c>
      <c r="J4805" s="5">
        <v>161575.06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 t="s">
        <v>21</v>
      </c>
      <c r="Q4805" s="12" t="s">
        <v>211</v>
      </c>
    </row>
    <row r="4806" spans="1:17" x14ac:dyDescent="0.25">
      <c r="A4806" s="4" t="s">
        <v>4006</v>
      </c>
      <c r="B4806" s="4"/>
      <c r="C4806" s="3">
        <v>309462</v>
      </c>
      <c r="D4806" s="11"/>
      <c r="E4806" s="4" t="s">
        <v>17</v>
      </c>
      <c r="F4806" s="4" t="s">
        <v>18</v>
      </c>
      <c r="G4806" s="4" t="s">
        <v>19</v>
      </c>
      <c r="H4806" s="4" t="s">
        <v>25</v>
      </c>
      <c r="I4806" s="5">
        <v>161575.06</v>
      </c>
      <c r="J4806" s="5">
        <v>161575.06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 t="s">
        <v>21</v>
      </c>
      <c r="Q4806" s="12" t="s">
        <v>211</v>
      </c>
    </row>
    <row r="4807" spans="1:17" x14ac:dyDescent="0.25">
      <c r="A4807" s="4" t="s">
        <v>4007</v>
      </c>
      <c r="B4807" s="4"/>
      <c r="C4807" s="3">
        <v>309462</v>
      </c>
      <c r="D4807" s="11"/>
      <c r="E4807" s="4" t="s">
        <v>17</v>
      </c>
      <c r="F4807" s="4" t="s">
        <v>18</v>
      </c>
      <c r="G4807" s="4" t="s">
        <v>19</v>
      </c>
      <c r="H4807" s="4" t="s">
        <v>25</v>
      </c>
      <c r="I4807" s="5">
        <v>28868.080000000002</v>
      </c>
      <c r="J4807" s="5">
        <v>28868.080000000002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 t="s">
        <v>21</v>
      </c>
      <c r="Q4807" s="12" t="s">
        <v>211</v>
      </c>
    </row>
    <row r="4808" spans="1:17" x14ac:dyDescent="0.25">
      <c r="A4808" s="4" t="s">
        <v>4008</v>
      </c>
      <c r="B4808" s="4"/>
      <c r="C4808" s="3">
        <v>320695</v>
      </c>
      <c r="D4808" s="11"/>
      <c r="E4808" s="4" t="s">
        <v>24</v>
      </c>
      <c r="F4808" s="4" t="s">
        <v>18</v>
      </c>
      <c r="G4808" s="4" t="s">
        <v>19</v>
      </c>
      <c r="H4808" s="4" t="s">
        <v>25</v>
      </c>
      <c r="I4808" s="5">
        <v>162377.98000000001</v>
      </c>
      <c r="J4808" s="5">
        <v>162377.98000000001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 t="s">
        <v>21</v>
      </c>
      <c r="Q4808" s="12" t="s">
        <v>211</v>
      </c>
    </row>
    <row r="4809" spans="1:17" x14ac:dyDescent="0.25">
      <c r="A4809" s="4" t="s">
        <v>4009</v>
      </c>
      <c r="B4809" s="4"/>
      <c r="C4809" s="3">
        <v>309462</v>
      </c>
      <c r="D4809" s="11"/>
      <c r="E4809" s="4" t="s">
        <v>17</v>
      </c>
      <c r="F4809" s="4" t="s">
        <v>18</v>
      </c>
      <c r="G4809" s="4" t="s">
        <v>19</v>
      </c>
      <c r="H4809" s="4" t="s">
        <v>25</v>
      </c>
      <c r="I4809" s="5">
        <v>28868.080000000002</v>
      </c>
      <c r="J4809" s="5">
        <v>28868.080000000002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 t="s">
        <v>21</v>
      </c>
      <c r="Q4809" s="12" t="s">
        <v>211</v>
      </c>
    </row>
    <row r="4810" spans="1:17" x14ac:dyDescent="0.25">
      <c r="A4810" s="4" t="s">
        <v>4010</v>
      </c>
      <c r="B4810" s="4"/>
      <c r="C4810" s="3">
        <v>320729</v>
      </c>
      <c r="D4810" s="11"/>
      <c r="E4810" s="4" t="s">
        <v>17</v>
      </c>
      <c r="F4810" s="4" t="s">
        <v>18</v>
      </c>
      <c r="G4810" s="4" t="s">
        <v>19</v>
      </c>
      <c r="H4810" s="4" t="s">
        <v>25</v>
      </c>
      <c r="I4810" s="5">
        <v>81254.23</v>
      </c>
      <c r="J4810" s="5">
        <v>81254.23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 t="s">
        <v>21</v>
      </c>
      <c r="Q4810" s="12" t="s">
        <v>211</v>
      </c>
    </row>
    <row r="4811" spans="1:17" x14ac:dyDescent="0.25">
      <c r="A4811" s="4" t="s">
        <v>4011</v>
      </c>
      <c r="B4811" s="4"/>
      <c r="C4811" s="3">
        <v>320695</v>
      </c>
      <c r="D4811" s="11"/>
      <c r="E4811" s="4" t="s">
        <v>62</v>
      </c>
      <c r="F4811" s="4" t="s">
        <v>18</v>
      </c>
      <c r="G4811" s="4" t="s">
        <v>19</v>
      </c>
      <c r="H4811" s="4" t="s">
        <v>25</v>
      </c>
      <c r="I4811" s="5">
        <v>16550.419999999998</v>
      </c>
      <c r="J4811" s="5">
        <v>16550.419999999998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 t="s">
        <v>21</v>
      </c>
      <c r="Q4811" s="12" t="s">
        <v>211</v>
      </c>
    </row>
    <row r="4812" spans="1:17" x14ac:dyDescent="0.25">
      <c r="A4812" s="4" t="s">
        <v>4012</v>
      </c>
      <c r="B4812" s="4"/>
      <c r="C4812" s="3">
        <v>320714</v>
      </c>
      <c r="D4812" s="11"/>
      <c r="E4812" s="4" t="s">
        <v>24</v>
      </c>
      <c r="F4812" s="4" t="s">
        <v>18</v>
      </c>
      <c r="G4812" s="4" t="s">
        <v>19</v>
      </c>
      <c r="H4812" s="4" t="s">
        <v>25</v>
      </c>
      <c r="I4812" s="5">
        <v>509747.04421437078</v>
      </c>
      <c r="J4812" s="5">
        <v>509747.04421437078</v>
      </c>
      <c r="K4812" s="5">
        <v>0</v>
      </c>
      <c r="L4812" s="5">
        <v>0</v>
      </c>
      <c r="M4812" s="5">
        <v>0</v>
      </c>
      <c r="N4812" s="5">
        <v>509747.04421437078</v>
      </c>
      <c r="O4812" s="5">
        <v>509747.04421437078</v>
      </c>
      <c r="P4812" s="5" t="s">
        <v>49</v>
      </c>
      <c r="Q4812" s="12" t="s">
        <v>211</v>
      </c>
    </row>
    <row r="4813" spans="1:17" x14ac:dyDescent="0.25">
      <c r="A4813" s="4" t="s">
        <v>4013</v>
      </c>
      <c r="B4813" s="4"/>
      <c r="C4813" s="3">
        <v>309462</v>
      </c>
      <c r="D4813" s="11"/>
      <c r="E4813" s="4" t="s">
        <v>17</v>
      </c>
      <c r="F4813" s="4" t="s">
        <v>18</v>
      </c>
      <c r="G4813" s="4" t="s">
        <v>19</v>
      </c>
      <c r="H4813" s="4" t="s">
        <v>25</v>
      </c>
      <c r="I4813" s="5">
        <v>180232.83</v>
      </c>
      <c r="J4813" s="5">
        <v>180232.83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 t="s">
        <v>21</v>
      </c>
      <c r="Q4813" s="12" t="s">
        <v>211</v>
      </c>
    </row>
    <row r="4814" spans="1:17" x14ac:dyDescent="0.25">
      <c r="A4814" s="4" t="s">
        <v>4014</v>
      </c>
      <c r="B4814" s="4"/>
      <c r="C4814" s="3">
        <v>319116</v>
      </c>
      <c r="D4814" s="11"/>
      <c r="E4814" s="4" t="s">
        <v>17</v>
      </c>
      <c r="F4814" s="4" t="s">
        <v>18</v>
      </c>
      <c r="G4814" s="4" t="s">
        <v>19</v>
      </c>
      <c r="H4814" s="4" t="s">
        <v>25</v>
      </c>
      <c r="I4814" s="5">
        <v>1499801.28</v>
      </c>
      <c r="J4814" s="5">
        <v>1499801.28</v>
      </c>
      <c r="K4814" s="5">
        <v>0</v>
      </c>
      <c r="L4814" s="5">
        <v>0</v>
      </c>
      <c r="M4814" s="5">
        <v>0</v>
      </c>
      <c r="N4814" s="5">
        <v>0</v>
      </c>
      <c r="O4814" s="5">
        <v>0</v>
      </c>
      <c r="P4814" s="5" t="s">
        <v>21</v>
      </c>
      <c r="Q4814" s="12" t="s">
        <v>211</v>
      </c>
    </row>
    <row r="4815" spans="1:17" x14ac:dyDescent="0.25">
      <c r="A4815" s="4" t="s">
        <v>4015</v>
      </c>
      <c r="B4815" s="4"/>
      <c r="C4815" s="3">
        <v>309462</v>
      </c>
      <c r="D4815" s="11"/>
      <c r="E4815" s="4" t="s">
        <v>17</v>
      </c>
      <c r="F4815" s="4" t="s">
        <v>18</v>
      </c>
      <c r="G4815" s="4" t="s">
        <v>19</v>
      </c>
      <c r="H4815" s="4" t="s">
        <v>25</v>
      </c>
      <c r="I4815" s="5">
        <v>146494.72</v>
      </c>
      <c r="J4815" s="5">
        <v>146494.72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 t="s">
        <v>21</v>
      </c>
      <c r="Q4815" s="12" t="s">
        <v>211</v>
      </c>
    </row>
    <row r="4816" spans="1:17" x14ac:dyDescent="0.25">
      <c r="A4816" s="4" t="s">
        <v>4016</v>
      </c>
      <c r="B4816" s="4"/>
      <c r="C4816" s="3">
        <v>320695</v>
      </c>
      <c r="D4816" s="11"/>
      <c r="E4816" s="4" t="s">
        <v>62</v>
      </c>
      <c r="F4816" s="4" t="s">
        <v>18</v>
      </c>
      <c r="G4816" s="4" t="s">
        <v>19</v>
      </c>
      <c r="H4816" s="4" t="s">
        <v>25</v>
      </c>
      <c r="I4816" s="5">
        <v>292523.28000000003</v>
      </c>
      <c r="J4816" s="5">
        <v>292523.28000000003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 t="s">
        <v>21</v>
      </c>
      <c r="Q4816" s="12" t="s">
        <v>211</v>
      </c>
    </row>
    <row r="4817" spans="1:17" x14ac:dyDescent="0.25">
      <c r="A4817" s="4" t="s">
        <v>4017</v>
      </c>
      <c r="B4817" s="4"/>
      <c r="C4817" s="3">
        <v>309462</v>
      </c>
      <c r="D4817" s="11"/>
      <c r="E4817" s="4" t="s">
        <v>17</v>
      </c>
      <c r="F4817" s="4" t="s">
        <v>18</v>
      </c>
      <c r="G4817" s="4" t="s">
        <v>19</v>
      </c>
      <c r="H4817" s="4" t="s">
        <v>25</v>
      </c>
      <c r="I4817" s="5">
        <v>73229.03</v>
      </c>
      <c r="J4817" s="5">
        <v>73229.03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 t="s">
        <v>21</v>
      </c>
      <c r="Q4817" s="12" t="s">
        <v>211</v>
      </c>
    </row>
    <row r="4818" spans="1:17" x14ac:dyDescent="0.25">
      <c r="A4818" s="4" t="s">
        <v>4018</v>
      </c>
      <c r="B4818" s="4"/>
      <c r="C4818" s="3">
        <v>320695</v>
      </c>
      <c r="D4818" s="11"/>
      <c r="E4818" s="4" t="s">
        <v>62</v>
      </c>
      <c r="F4818" s="4" t="s">
        <v>18</v>
      </c>
      <c r="G4818" s="4" t="s">
        <v>19</v>
      </c>
      <c r="H4818" s="4" t="s">
        <v>25</v>
      </c>
      <c r="I4818" s="5">
        <v>292523.28000000003</v>
      </c>
      <c r="J4818" s="5">
        <v>292523.28000000003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 t="s">
        <v>21</v>
      </c>
      <c r="Q4818" s="12" t="s">
        <v>211</v>
      </c>
    </row>
    <row r="4819" spans="1:17" x14ac:dyDescent="0.25">
      <c r="A4819" s="4" t="s">
        <v>4019</v>
      </c>
      <c r="B4819" s="4"/>
      <c r="C4819" s="3">
        <v>309462</v>
      </c>
      <c r="D4819" s="11"/>
      <c r="E4819" s="4" t="s">
        <v>17</v>
      </c>
      <c r="F4819" s="4" t="s">
        <v>18</v>
      </c>
      <c r="G4819" s="4" t="s">
        <v>19</v>
      </c>
      <c r="H4819" s="4" t="s">
        <v>25</v>
      </c>
      <c r="I4819" s="5">
        <v>90769.279999999999</v>
      </c>
      <c r="J4819" s="5">
        <v>90769.279999999999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 t="s">
        <v>21</v>
      </c>
      <c r="Q4819" s="12" t="s">
        <v>211</v>
      </c>
    </row>
    <row r="4820" spans="1:17" x14ac:dyDescent="0.25">
      <c r="A4820" s="4" t="s">
        <v>4020</v>
      </c>
      <c r="B4820" s="4"/>
      <c r="C4820" s="3">
        <v>320695</v>
      </c>
      <c r="D4820" s="11"/>
      <c r="E4820" s="4" t="s">
        <v>62</v>
      </c>
      <c r="F4820" s="4" t="s">
        <v>18</v>
      </c>
      <c r="G4820" s="4" t="s">
        <v>19</v>
      </c>
      <c r="H4820" s="4" t="s">
        <v>25</v>
      </c>
      <c r="I4820" s="5">
        <v>292523.28000000003</v>
      </c>
      <c r="J4820" s="5">
        <v>292523.28000000003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 t="s">
        <v>21</v>
      </c>
      <c r="Q4820" s="12" t="s">
        <v>211</v>
      </c>
    </row>
    <row r="4821" spans="1:17" x14ac:dyDescent="0.25">
      <c r="A4821" s="4" t="s">
        <v>4021</v>
      </c>
      <c r="B4821" s="4"/>
      <c r="C4821" s="3">
        <v>309462</v>
      </c>
      <c r="D4821" s="11"/>
      <c r="E4821" s="4" t="s">
        <v>17</v>
      </c>
      <c r="F4821" s="4" t="s">
        <v>18</v>
      </c>
      <c r="G4821" s="4" t="s">
        <v>19</v>
      </c>
      <c r="H4821" s="4" t="s">
        <v>25</v>
      </c>
      <c r="I4821" s="5">
        <v>152239.62</v>
      </c>
      <c r="J4821" s="5">
        <v>152239.62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 t="s">
        <v>21</v>
      </c>
      <c r="Q4821" s="12" t="s">
        <v>211</v>
      </c>
    </row>
    <row r="4822" spans="1:17" x14ac:dyDescent="0.25">
      <c r="A4822" s="4" t="s">
        <v>4022</v>
      </c>
      <c r="B4822" s="4"/>
      <c r="C4822" s="3">
        <v>320695</v>
      </c>
      <c r="D4822" s="11"/>
      <c r="E4822" s="4" t="s">
        <v>62</v>
      </c>
      <c r="F4822" s="4" t="s">
        <v>18</v>
      </c>
      <c r="G4822" s="4" t="s">
        <v>19</v>
      </c>
      <c r="H4822" s="4" t="s">
        <v>25</v>
      </c>
      <c r="I4822" s="5">
        <v>292523.28000000003</v>
      </c>
      <c r="J4822" s="5">
        <v>292523.28000000003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 t="s">
        <v>21</v>
      </c>
      <c r="Q4822" s="12" t="s">
        <v>211</v>
      </c>
    </row>
    <row r="4823" spans="1:17" x14ac:dyDescent="0.25">
      <c r="A4823" s="4" t="s">
        <v>4023</v>
      </c>
      <c r="B4823" s="4"/>
      <c r="C4823" s="3">
        <v>309462</v>
      </c>
      <c r="D4823" s="11"/>
      <c r="E4823" s="4" t="s">
        <v>17</v>
      </c>
      <c r="F4823" s="4" t="s">
        <v>18</v>
      </c>
      <c r="G4823" s="4" t="s">
        <v>19</v>
      </c>
      <c r="H4823" s="4" t="s">
        <v>25</v>
      </c>
      <c r="I4823" s="5">
        <v>261392.56</v>
      </c>
      <c r="J4823" s="5">
        <v>261392.56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 t="s">
        <v>21</v>
      </c>
      <c r="Q4823" s="12" t="s">
        <v>211</v>
      </c>
    </row>
    <row r="4824" spans="1:17" x14ac:dyDescent="0.25">
      <c r="A4824" s="4" t="s">
        <v>4024</v>
      </c>
      <c r="B4824" s="4"/>
      <c r="C4824" s="3">
        <v>320695</v>
      </c>
      <c r="D4824" s="11"/>
      <c r="E4824" s="4" t="s">
        <v>62</v>
      </c>
      <c r="F4824" s="4" t="s">
        <v>18</v>
      </c>
      <c r="G4824" s="4" t="s">
        <v>19</v>
      </c>
      <c r="H4824" s="4" t="s">
        <v>25</v>
      </c>
      <c r="I4824" s="5">
        <v>220413.06</v>
      </c>
      <c r="J4824" s="5">
        <v>220413.06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 t="s">
        <v>21</v>
      </c>
      <c r="Q4824" s="12" t="s">
        <v>211</v>
      </c>
    </row>
    <row r="4825" spans="1:17" x14ac:dyDescent="0.25">
      <c r="A4825" s="4" t="s">
        <v>4025</v>
      </c>
      <c r="B4825" s="4"/>
      <c r="C4825" s="3">
        <v>320695</v>
      </c>
      <c r="D4825" s="11"/>
      <c r="E4825" s="4" t="s">
        <v>62</v>
      </c>
      <c r="F4825" s="4" t="s">
        <v>18</v>
      </c>
      <c r="G4825" s="4" t="s">
        <v>19</v>
      </c>
      <c r="H4825" s="4" t="s">
        <v>25</v>
      </c>
      <c r="I4825" s="5">
        <v>156332.14000000001</v>
      </c>
      <c r="J4825" s="5">
        <v>156332.14000000001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 t="s">
        <v>21</v>
      </c>
      <c r="Q4825" s="12" t="s">
        <v>211</v>
      </c>
    </row>
    <row r="4826" spans="1:17" x14ac:dyDescent="0.25">
      <c r="A4826" s="4">
        <v>40000088</v>
      </c>
      <c r="B4826" s="4"/>
      <c r="C4826" s="3">
        <v>320647</v>
      </c>
      <c r="D4826" s="11"/>
      <c r="E4826" s="4" t="s">
        <v>24</v>
      </c>
      <c r="F4826" s="4" t="s">
        <v>18</v>
      </c>
      <c r="G4826" s="4" t="s">
        <v>19</v>
      </c>
      <c r="H4826" s="4" t="s">
        <v>25</v>
      </c>
      <c r="I4826" s="5">
        <v>69916.3</v>
      </c>
      <c r="J4826" s="5">
        <v>69916.3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 t="s">
        <v>21</v>
      </c>
      <c r="Q4826" s="12" t="s">
        <v>211</v>
      </c>
    </row>
    <row r="4827" spans="1:17" x14ac:dyDescent="0.25">
      <c r="A4827" s="4" t="s">
        <v>4026</v>
      </c>
      <c r="B4827" s="4"/>
      <c r="C4827" s="3">
        <v>309462</v>
      </c>
      <c r="D4827" s="11"/>
      <c r="E4827" s="4" t="s">
        <v>17</v>
      </c>
      <c r="F4827" s="4" t="s">
        <v>18</v>
      </c>
      <c r="G4827" s="4" t="s">
        <v>19</v>
      </c>
      <c r="H4827" s="4" t="s">
        <v>25</v>
      </c>
      <c r="I4827" s="5">
        <v>160282.46</v>
      </c>
      <c r="J4827" s="5">
        <v>160282.46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 t="s">
        <v>21</v>
      </c>
      <c r="Q4827" s="12" t="s">
        <v>211</v>
      </c>
    </row>
    <row r="4828" spans="1:17" x14ac:dyDescent="0.25">
      <c r="A4828" s="4">
        <v>40000102</v>
      </c>
      <c r="B4828" s="4"/>
      <c r="C4828" s="3">
        <v>329341</v>
      </c>
      <c r="D4828" s="11"/>
      <c r="E4828" s="4" t="s">
        <v>24</v>
      </c>
      <c r="F4828" s="4" t="s">
        <v>18</v>
      </c>
      <c r="G4828" s="4" t="s">
        <v>19</v>
      </c>
      <c r="H4828" s="4" t="s">
        <v>25</v>
      </c>
      <c r="I4828" s="5">
        <v>56858.7</v>
      </c>
      <c r="J4828" s="5">
        <v>56858.7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 t="s">
        <v>21</v>
      </c>
      <c r="Q4828" s="12" t="s">
        <v>211</v>
      </c>
    </row>
    <row r="4829" spans="1:17" x14ac:dyDescent="0.25">
      <c r="A4829" s="4" t="s">
        <v>4027</v>
      </c>
      <c r="B4829" s="4"/>
      <c r="C4829" s="3">
        <v>309462</v>
      </c>
      <c r="D4829" s="11"/>
      <c r="E4829" s="4" t="s">
        <v>17</v>
      </c>
      <c r="F4829" s="4" t="s">
        <v>18</v>
      </c>
      <c r="G4829" s="4" t="s">
        <v>19</v>
      </c>
      <c r="H4829" s="4" t="s">
        <v>25</v>
      </c>
      <c r="I4829" s="5">
        <v>152239.62</v>
      </c>
      <c r="J4829" s="5">
        <v>152239.62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 t="s">
        <v>21</v>
      </c>
      <c r="Q4829" s="12" t="s">
        <v>211</v>
      </c>
    </row>
    <row r="4830" spans="1:17" x14ac:dyDescent="0.25">
      <c r="A4830" s="4" t="s">
        <v>4028</v>
      </c>
      <c r="B4830" s="4"/>
      <c r="C4830" s="3">
        <v>320674</v>
      </c>
      <c r="D4830" s="11"/>
      <c r="E4830" s="4" t="s">
        <v>17</v>
      </c>
      <c r="F4830" s="4" t="s">
        <v>18</v>
      </c>
      <c r="G4830" s="4" t="s">
        <v>19</v>
      </c>
      <c r="H4830" s="4" t="s">
        <v>25</v>
      </c>
      <c r="I4830" s="5">
        <v>53589.88</v>
      </c>
      <c r="J4830" s="5">
        <v>53589.88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 t="s">
        <v>21</v>
      </c>
      <c r="Q4830" s="12" t="s">
        <v>211</v>
      </c>
    </row>
    <row r="4831" spans="1:17" x14ac:dyDescent="0.25">
      <c r="A4831" s="4">
        <v>40000090</v>
      </c>
      <c r="B4831" s="4"/>
      <c r="C4831" s="3">
        <v>329276</v>
      </c>
      <c r="D4831" s="11"/>
      <c r="E4831" s="4" t="s">
        <v>24</v>
      </c>
      <c r="F4831" s="4" t="s">
        <v>18</v>
      </c>
      <c r="G4831" s="4" t="s">
        <v>19</v>
      </c>
      <c r="H4831" s="4" t="s">
        <v>25</v>
      </c>
      <c r="I4831" s="5">
        <v>66599.39</v>
      </c>
      <c r="J4831" s="5">
        <v>66599.39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 t="s">
        <v>21</v>
      </c>
      <c r="Q4831" s="12" t="s">
        <v>211</v>
      </c>
    </row>
    <row r="4832" spans="1:17" x14ac:dyDescent="0.25">
      <c r="A4832" s="4">
        <v>40000036</v>
      </c>
      <c r="B4832" s="4"/>
      <c r="C4832" s="3">
        <v>320697</v>
      </c>
      <c r="D4832" s="11"/>
      <c r="E4832" s="4" t="s">
        <v>24</v>
      </c>
      <c r="F4832" s="4" t="s">
        <v>18</v>
      </c>
      <c r="G4832" s="4" t="s">
        <v>19</v>
      </c>
      <c r="H4832" s="4" t="s">
        <v>25</v>
      </c>
      <c r="I4832" s="5">
        <v>277492.93</v>
      </c>
      <c r="J4832" s="5">
        <v>277492.93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 t="s">
        <v>21</v>
      </c>
      <c r="Q4832" s="12" t="s">
        <v>211</v>
      </c>
    </row>
    <row r="4833" spans="1:17" x14ac:dyDescent="0.25">
      <c r="A4833" s="4">
        <v>40000054</v>
      </c>
      <c r="B4833" s="4"/>
      <c r="C4833" s="3">
        <v>320695</v>
      </c>
      <c r="D4833" s="11"/>
      <c r="E4833" s="4" t="s">
        <v>24</v>
      </c>
      <c r="F4833" s="4" t="s">
        <v>18</v>
      </c>
      <c r="G4833" s="4" t="s">
        <v>19</v>
      </c>
      <c r="H4833" s="4" t="s">
        <v>25</v>
      </c>
      <c r="I4833" s="5">
        <v>58926.02</v>
      </c>
      <c r="J4833" s="5">
        <v>58926.02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 t="s">
        <v>21</v>
      </c>
      <c r="Q4833" s="12" t="s">
        <v>211</v>
      </c>
    </row>
    <row r="4834" spans="1:17" x14ac:dyDescent="0.25">
      <c r="A4834" s="4">
        <v>40000055</v>
      </c>
      <c r="B4834" s="4"/>
      <c r="C4834" s="3">
        <v>320695</v>
      </c>
      <c r="D4834" s="11"/>
      <c r="E4834" s="4" t="s">
        <v>62</v>
      </c>
      <c r="F4834" s="4" t="s">
        <v>18</v>
      </c>
      <c r="G4834" s="4" t="s">
        <v>19</v>
      </c>
      <c r="H4834" s="4" t="s">
        <v>25</v>
      </c>
      <c r="I4834" s="5">
        <v>427233.58</v>
      </c>
      <c r="J4834" s="5">
        <v>427233.58</v>
      </c>
      <c r="K4834" s="5">
        <v>0</v>
      </c>
      <c r="L4834" s="5">
        <v>0</v>
      </c>
      <c r="M4834" s="5">
        <v>0</v>
      </c>
      <c r="N4834" s="5">
        <v>0</v>
      </c>
      <c r="O4834" s="5">
        <v>0</v>
      </c>
      <c r="P4834" s="5" t="s">
        <v>21</v>
      </c>
      <c r="Q4834" s="12" t="s">
        <v>211</v>
      </c>
    </row>
    <row r="4835" spans="1:17" x14ac:dyDescent="0.25">
      <c r="A4835" s="4">
        <v>40000050</v>
      </c>
      <c r="B4835" s="4"/>
      <c r="C4835" s="3">
        <v>320695</v>
      </c>
      <c r="D4835" s="11"/>
      <c r="E4835" s="4" t="s">
        <v>24</v>
      </c>
      <c r="F4835" s="4" t="s">
        <v>18</v>
      </c>
      <c r="G4835" s="4" t="s">
        <v>19</v>
      </c>
      <c r="H4835" s="4" t="s">
        <v>25</v>
      </c>
      <c r="I4835" s="5">
        <v>48169.05</v>
      </c>
      <c r="J4835" s="5">
        <v>48169.05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 t="s">
        <v>21</v>
      </c>
      <c r="Q4835" s="12" t="s">
        <v>211</v>
      </c>
    </row>
    <row r="4836" spans="1:17" x14ac:dyDescent="0.25">
      <c r="A4836" s="4">
        <v>40000049</v>
      </c>
      <c r="B4836" s="4"/>
      <c r="C4836" s="3">
        <v>320695</v>
      </c>
      <c r="D4836" s="11"/>
      <c r="E4836" s="4" t="s">
        <v>24</v>
      </c>
      <c r="F4836" s="4" t="s">
        <v>18</v>
      </c>
      <c r="G4836" s="4" t="s">
        <v>19</v>
      </c>
      <c r="H4836" s="4" t="s">
        <v>25</v>
      </c>
      <c r="I4836" s="5">
        <v>40060.160000000003</v>
      </c>
      <c r="J4836" s="5">
        <v>40060.160000000003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 t="s">
        <v>21</v>
      </c>
      <c r="Q4836" s="12" t="s">
        <v>211</v>
      </c>
    </row>
    <row r="4837" spans="1:17" x14ac:dyDescent="0.25">
      <c r="A4837" s="4">
        <v>40000045</v>
      </c>
      <c r="B4837" s="4"/>
      <c r="C4837" s="3">
        <v>320695</v>
      </c>
      <c r="D4837" s="11"/>
      <c r="E4837" s="4" t="s">
        <v>24</v>
      </c>
      <c r="F4837" s="4" t="s">
        <v>18</v>
      </c>
      <c r="G4837" s="4" t="s">
        <v>19</v>
      </c>
      <c r="H4837" s="4" t="s">
        <v>25</v>
      </c>
      <c r="I4837" s="5">
        <v>82130.570000000007</v>
      </c>
      <c r="J4837" s="5">
        <v>82130.570000000007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 t="s">
        <v>21</v>
      </c>
      <c r="Q4837" s="12" t="s">
        <v>211</v>
      </c>
    </row>
    <row r="4838" spans="1:17" x14ac:dyDescent="0.25">
      <c r="A4838" s="4">
        <v>40000091</v>
      </c>
      <c r="B4838" s="4"/>
      <c r="C4838" s="3">
        <v>319116</v>
      </c>
      <c r="D4838" s="11"/>
      <c r="E4838" s="4" t="s">
        <v>24</v>
      </c>
      <c r="F4838" s="4" t="s">
        <v>18</v>
      </c>
      <c r="G4838" s="4" t="s">
        <v>19</v>
      </c>
      <c r="H4838" s="4" t="s">
        <v>25</v>
      </c>
      <c r="I4838" s="5">
        <v>40911.53</v>
      </c>
      <c r="J4838" s="5">
        <v>40911.53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 t="s">
        <v>21</v>
      </c>
      <c r="Q4838" s="12" t="s">
        <v>211</v>
      </c>
    </row>
    <row r="4839" spans="1:17" x14ac:dyDescent="0.25">
      <c r="A4839" s="4">
        <v>40000044</v>
      </c>
      <c r="B4839" s="4"/>
      <c r="C4839" s="3">
        <v>320695</v>
      </c>
      <c r="D4839" s="11"/>
      <c r="E4839" s="4" t="s">
        <v>24</v>
      </c>
      <c r="F4839" s="4" t="s">
        <v>18</v>
      </c>
      <c r="G4839" s="4" t="s">
        <v>19</v>
      </c>
      <c r="H4839" s="4" t="s">
        <v>25</v>
      </c>
      <c r="I4839" s="5">
        <v>38352.68</v>
      </c>
      <c r="J4839" s="5">
        <v>38352.68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 t="s">
        <v>21</v>
      </c>
      <c r="Q4839" s="12" t="s">
        <v>211</v>
      </c>
    </row>
    <row r="4840" spans="1:17" x14ac:dyDescent="0.25">
      <c r="A4840" s="4">
        <v>40000051</v>
      </c>
      <c r="B4840" s="4"/>
      <c r="C4840" s="3">
        <v>320695</v>
      </c>
      <c r="D4840" s="11"/>
      <c r="E4840" s="4" t="s">
        <v>24</v>
      </c>
      <c r="F4840" s="4" t="s">
        <v>18</v>
      </c>
      <c r="G4840" s="4" t="s">
        <v>19</v>
      </c>
      <c r="H4840" s="4" t="s">
        <v>25</v>
      </c>
      <c r="I4840" s="5">
        <v>300914.78000000003</v>
      </c>
      <c r="J4840" s="5">
        <v>300914.78000000003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 t="s">
        <v>21</v>
      </c>
      <c r="Q4840" s="12" t="s">
        <v>211</v>
      </c>
    </row>
    <row r="4841" spans="1:17" x14ac:dyDescent="0.25">
      <c r="A4841" s="4">
        <v>40000092</v>
      </c>
      <c r="B4841" s="4"/>
      <c r="C4841" s="3">
        <v>329351</v>
      </c>
      <c r="D4841" s="11"/>
      <c r="E4841" s="4" t="s">
        <v>24</v>
      </c>
      <c r="F4841" s="4" t="s">
        <v>18</v>
      </c>
      <c r="G4841" s="4" t="s">
        <v>19</v>
      </c>
      <c r="H4841" s="4" t="s">
        <v>25</v>
      </c>
      <c r="I4841" s="5">
        <v>88105.41</v>
      </c>
      <c r="J4841" s="5">
        <v>88105.41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 t="s">
        <v>21</v>
      </c>
      <c r="Q4841" s="12" t="s">
        <v>211</v>
      </c>
    </row>
    <row r="4842" spans="1:17" x14ac:dyDescent="0.25">
      <c r="A4842" s="4">
        <v>40000047</v>
      </c>
      <c r="B4842" s="4"/>
      <c r="C4842" s="3">
        <v>320695</v>
      </c>
      <c r="D4842" s="11"/>
      <c r="E4842" s="4" t="s">
        <v>62</v>
      </c>
      <c r="F4842" s="4" t="s">
        <v>18</v>
      </c>
      <c r="G4842" s="4" t="s">
        <v>19</v>
      </c>
      <c r="H4842" s="4" t="s">
        <v>25</v>
      </c>
      <c r="I4842" s="5">
        <v>272312.49</v>
      </c>
      <c r="J4842" s="5">
        <v>272312.49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 t="s">
        <v>21</v>
      </c>
      <c r="Q4842" s="12" t="s">
        <v>211</v>
      </c>
    </row>
    <row r="4843" spans="1:17" x14ac:dyDescent="0.25">
      <c r="A4843" s="4">
        <v>40000042</v>
      </c>
      <c r="B4843" s="4"/>
      <c r="C4843" s="3">
        <v>320695</v>
      </c>
      <c r="D4843" s="11"/>
      <c r="E4843" s="4" t="s">
        <v>24</v>
      </c>
      <c r="F4843" s="4" t="s">
        <v>18</v>
      </c>
      <c r="G4843" s="4" t="s">
        <v>19</v>
      </c>
      <c r="H4843" s="4" t="s">
        <v>25</v>
      </c>
      <c r="I4843" s="5">
        <v>38347.81</v>
      </c>
      <c r="J4843" s="5">
        <v>38347.81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 t="s">
        <v>21</v>
      </c>
      <c r="Q4843" s="12" t="s">
        <v>211</v>
      </c>
    </row>
    <row r="4844" spans="1:17" x14ac:dyDescent="0.25">
      <c r="A4844" s="4" t="s">
        <v>4029</v>
      </c>
      <c r="B4844" s="4"/>
      <c r="C4844" s="3">
        <v>309462</v>
      </c>
      <c r="D4844" s="11"/>
      <c r="E4844" s="4" t="s">
        <v>17</v>
      </c>
      <c r="F4844" s="4" t="s">
        <v>18</v>
      </c>
      <c r="G4844" s="4" t="s">
        <v>19</v>
      </c>
      <c r="H4844" s="4" t="s">
        <v>25</v>
      </c>
      <c r="I4844" s="5">
        <v>146494.72</v>
      </c>
      <c r="J4844" s="5">
        <v>146494.72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 t="s">
        <v>21</v>
      </c>
      <c r="Q4844" s="12" t="s">
        <v>211</v>
      </c>
    </row>
    <row r="4845" spans="1:17" x14ac:dyDescent="0.25">
      <c r="A4845" s="4" t="s">
        <v>4030</v>
      </c>
      <c r="B4845" s="4"/>
      <c r="C4845" s="3">
        <v>320695</v>
      </c>
      <c r="D4845" s="11"/>
      <c r="E4845" s="4" t="s">
        <v>62</v>
      </c>
      <c r="F4845" s="4" t="s">
        <v>18</v>
      </c>
      <c r="G4845" s="4" t="s">
        <v>19</v>
      </c>
      <c r="H4845" s="4" t="s">
        <v>25</v>
      </c>
      <c r="I4845" s="5">
        <v>16550.419999999998</v>
      </c>
      <c r="J4845" s="5">
        <v>16550.419999999998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 t="s">
        <v>21</v>
      </c>
      <c r="Q4845" s="12" t="s">
        <v>211</v>
      </c>
    </row>
    <row r="4846" spans="1:17" x14ac:dyDescent="0.25">
      <c r="A4846" s="4" t="s">
        <v>4031</v>
      </c>
      <c r="B4846" s="4"/>
      <c r="C4846" s="3">
        <v>319116</v>
      </c>
      <c r="D4846" s="11"/>
      <c r="E4846" s="4" t="s">
        <v>17</v>
      </c>
      <c r="F4846" s="4" t="s">
        <v>18</v>
      </c>
      <c r="G4846" s="4" t="s">
        <v>19</v>
      </c>
      <c r="H4846" s="4" t="s">
        <v>25</v>
      </c>
      <c r="I4846" s="5">
        <v>616396.23</v>
      </c>
      <c r="J4846" s="5">
        <v>616396.23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 t="s">
        <v>21</v>
      </c>
      <c r="Q4846" s="12" t="s">
        <v>211</v>
      </c>
    </row>
    <row r="4847" spans="1:17" x14ac:dyDescent="0.25">
      <c r="A4847" s="4" t="s">
        <v>4032</v>
      </c>
      <c r="B4847" s="4"/>
      <c r="C4847" s="3">
        <v>320665</v>
      </c>
      <c r="D4847" s="11"/>
      <c r="E4847" s="4" t="s">
        <v>17</v>
      </c>
      <c r="F4847" s="4" t="s">
        <v>18</v>
      </c>
      <c r="G4847" s="4" t="s">
        <v>19</v>
      </c>
      <c r="H4847" s="4" t="s">
        <v>25</v>
      </c>
      <c r="I4847" s="5">
        <v>142767.14000000001</v>
      </c>
      <c r="J4847" s="5">
        <v>142767.14000000001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 t="s">
        <v>21</v>
      </c>
      <c r="Q4847" s="12" t="s">
        <v>211</v>
      </c>
    </row>
    <row r="4848" spans="1:17" x14ac:dyDescent="0.25">
      <c r="A4848" s="4">
        <v>40000058</v>
      </c>
      <c r="B4848" s="4"/>
      <c r="C4848" s="3">
        <v>320690</v>
      </c>
      <c r="D4848" s="11"/>
      <c r="E4848" s="4" t="s">
        <v>24</v>
      </c>
      <c r="F4848" s="4" t="s">
        <v>18</v>
      </c>
      <c r="G4848" s="4" t="s">
        <v>19</v>
      </c>
      <c r="H4848" s="4" t="s">
        <v>25</v>
      </c>
      <c r="I4848" s="5">
        <v>65560.91</v>
      </c>
      <c r="J4848" s="5">
        <v>65560.91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 t="s">
        <v>21</v>
      </c>
      <c r="Q4848" s="12" t="s">
        <v>211</v>
      </c>
    </row>
    <row r="4849" spans="1:17" x14ac:dyDescent="0.25">
      <c r="A4849" s="4" t="s">
        <v>4033</v>
      </c>
      <c r="B4849" s="4"/>
      <c r="C4849" s="3">
        <v>309462</v>
      </c>
      <c r="D4849" s="11"/>
      <c r="E4849" s="4" t="s">
        <v>17</v>
      </c>
      <c r="F4849" s="4" t="s">
        <v>18</v>
      </c>
      <c r="G4849" s="4" t="s">
        <v>19</v>
      </c>
      <c r="H4849" s="4" t="s">
        <v>25</v>
      </c>
      <c r="I4849" s="5">
        <v>77302.05</v>
      </c>
      <c r="J4849" s="5">
        <v>77302.05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 t="s">
        <v>21</v>
      </c>
      <c r="Q4849" s="12" t="s">
        <v>211</v>
      </c>
    </row>
    <row r="4850" spans="1:17" x14ac:dyDescent="0.25">
      <c r="A4850" s="4" t="s">
        <v>4034</v>
      </c>
      <c r="B4850" s="4"/>
      <c r="C4850" s="3">
        <v>309462</v>
      </c>
      <c r="D4850" s="11"/>
      <c r="E4850" s="4" t="s">
        <v>17</v>
      </c>
      <c r="F4850" s="4" t="s">
        <v>18</v>
      </c>
      <c r="G4850" s="4" t="s">
        <v>19</v>
      </c>
      <c r="H4850" s="4" t="s">
        <v>25</v>
      </c>
      <c r="I4850" s="5">
        <v>126866.34</v>
      </c>
      <c r="J4850" s="5">
        <v>126866.34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 t="s">
        <v>21</v>
      </c>
      <c r="Q4850" s="12" t="s">
        <v>211</v>
      </c>
    </row>
    <row r="4851" spans="1:17" x14ac:dyDescent="0.25">
      <c r="A4851" s="4" t="s">
        <v>4035</v>
      </c>
      <c r="B4851" s="4"/>
      <c r="C4851" s="3">
        <v>320676</v>
      </c>
      <c r="D4851" s="11"/>
      <c r="E4851" s="4" t="s">
        <v>17</v>
      </c>
      <c r="F4851" s="4" t="s">
        <v>18</v>
      </c>
      <c r="G4851" s="4" t="s">
        <v>19</v>
      </c>
      <c r="H4851" s="4" t="s">
        <v>25</v>
      </c>
      <c r="I4851" s="5">
        <v>41917.089999999997</v>
      </c>
      <c r="J4851" s="5">
        <v>41917.089999999997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 t="s">
        <v>21</v>
      </c>
      <c r="Q4851" s="12" t="s">
        <v>211</v>
      </c>
    </row>
    <row r="4852" spans="1:17" x14ac:dyDescent="0.25">
      <c r="A4852" s="4" t="s">
        <v>4036</v>
      </c>
      <c r="B4852" s="4"/>
      <c r="C4852" s="3">
        <v>320714</v>
      </c>
      <c r="D4852" s="11"/>
      <c r="E4852" s="4" t="s">
        <v>62</v>
      </c>
      <c r="F4852" s="4" t="s">
        <v>18</v>
      </c>
      <c r="G4852" s="4" t="s">
        <v>19</v>
      </c>
      <c r="H4852" s="4" t="s">
        <v>25</v>
      </c>
      <c r="I4852" s="5">
        <v>411842.22887818044</v>
      </c>
      <c r="J4852" s="5">
        <v>411842.22887818044</v>
      </c>
      <c r="K4852" s="5">
        <v>0</v>
      </c>
      <c r="L4852" s="5">
        <v>0</v>
      </c>
      <c r="M4852" s="5">
        <v>0</v>
      </c>
      <c r="N4852" s="5">
        <v>411842.22887818044</v>
      </c>
      <c r="O4852" s="5">
        <v>411842.22887818044</v>
      </c>
      <c r="P4852" s="5" t="s">
        <v>49</v>
      </c>
      <c r="Q4852" s="12" t="s">
        <v>211</v>
      </c>
    </row>
    <row r="4853" spans="1:17" x14ac:dyDescent="0.25">
      <c r="A4853" s="4" t="s">
        <v>4037</v>
      </c>
      <c r="B4853" s="4"/>
      <c r="C4853" s="3">
        <v>320695</v>
      </c>
      <c r="D4853" s="11"/>
      <c r="E4853" s="4" t="s">
        <v>24</v>
      </c>
      <c r="F4853" s="4" t="s">
        <v>18</v>
      </c>
      <c r="G4853" s="4" t="s">
        <v>19</v>
      </c>
      <c r="H4853" s="4" t="s">
        <v>25</v>
      </c>
      <c r="I4853" s="5">
        <v>45002.65</v>
      </c>
      <c r="J4853" s="5">
        <v>45002.65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 t="s">
        <v>21</v>
      </c>
      <c r="Q4853" s="12" t="s">
        <v>211</v>
      </c>
    </row>
    <row r="4854" spans="1:17" x14ac:dyDescent="0.25">
      <c r="A4854" s="4" t="s">
        <v>4038</v>
      </c>
      <c r="B4854" s="4"/>
      <c r="C4854" s="3">
        <v>320695</v>
      </c>
      <c r="D4854" s="11"/>
      <c r="E4854" s="4" t="s">
        <v>62</v>
      </c>
      <c r="F4854" s="4" t="s">
        <v>18</v>
      </c>
      <c r="G4854" s="4" t="s">
        <v>19</v>
      </c>
      <c r="H4854" s="4" t="s">
        <v>25</v>
      </c>
      <c r="I4854" s="5">
        <v>59434.080000000002</v>
      </c>
      <c r="J4854" s="5">
        <v>59434.080000000002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 t="s">
        <v>21</v>
      </c>
      <c r="Q4854" s="12" t="s">
        <v>211</v>
      </c>
    </row>
    <row r="4855" spans="1:17" x14ac:dyDescent="0.25">
      <c r="A4855" s="4" t="s">
        <v>4039</v>
      </c>
      <c r="B4855" s="4"/>
      <c r="C4855" s="3">
        <v>320723</v>
      </c>
      <c r="D4855" s="11"/>
      <c r="E4855" s="4" t="s">
        <v>17</v>
      </c>
      <c r="F4855" s="4" t="s">
        <v>18</v>
      </c>
      <c r="G4855" s="4" t="s">
        <v>19</v>
      </c>
      <c r="H4855" s="4" t="s">
        <v>25</v>
      </c>
      <c r="I4855" s="5">
        <v>323531.26</v>
      </c>
      <c r="J4855" s="5">
        <v>323531.26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 t="s">
        <v>21</v>
      </c>
      <c r="Q4855" s="12" t="s">
        <v>211</v>
      </c>
    </row>
    <row r="4856" spans="1:17" x14ac:dyDescent="0.25">
      <c r="A4856" s="4" t="s">
        <v>4040</v>
      </c>
      <c r="B4856" s="4"/>
      <c r="C4856" s="3">
        <v>320695</v>
      </c>
      <c r="D4856" s="11"/>
      <c r="E4856" s="4" t="s">
        <v>62</v>
      </c>
      <c r="F4856" s="4" t="s">
        <v>18</v>
      </c>
      <c r="G4856" s="4" t="s">
        <v>19</v>
      </c>
      <c r="H4856" s="4" t="s">
        <v>25</v>
      </c>
      <c r="I4856" s="5">
        <v>59434.080000000002</v>
      </c>
      <c r="J4856" s="5">
        <v>59434.080000000002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 t="s">
        <v>21</v>
      </c>
      <c r="Q4856" s="12" t="s">
        <v>211</v>
      </c>
    </row>
    <row r="4857" spans="1:17" x14ac:dyDescent="0.25">
      <c r="A4857" s="4" t="s">
        <v>4041</v>
      </c>
      <c r="B4857" s="4"/>
      <c r="C4857" s="3">
        <v>320695</v>
      </c>
      <c r="D4857" s="11"/>
      <c r="E4857" s="4" t="s">
        <v>62</v>
      </c>
      <c r="F4857" s="4" t="s">
        <v>18</v>
      </c>
      <c r="G4857" s="4" t="s">
        <v>19</v>
      </c>
      <c r="H4857" s="4" t="s">
        <v>25</v>
      </c>
      <c r="I4857" s="5">
        <v>241440.5</v>
      </c>
      <c r="J4857" s="5">
        <v>241440.5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 t="s">
        <v>21</v>
      </c>
      <c r="Q4857" s="12" t="s">
        <v>211</v>
      </c>
    </row>
    <row r="4858" spans="1:17" x14ac:dyDescent="0.25">
      <c r="A4858" s="4">
        <v>40000040</v>
      </c>
      <c r="B4858" s="4"/>
      <c r="C4858" s="3">
        <v>324276</v>
      </c>
      <c r="D4858" s="11"/>
      <c r="E4858" s="4" t="s">
        <v>24</v>
      </c>
      <c r="F4858" s="4" t="s">
        <v>18</v>
      </c>
      <c r="G4858" s="4" t="s">
        <v>19</v>
      </c>
      <c r="H4858" s="4" t="s">
        <v>25</v>
      </c>
      <c r="I4858" s="5">
        <v>67347.45</v>
      </c>
      <c r="J4858" s="5">
        <v>67347.45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 t="s">
        <v>21</v>
      </c>
      <c r="Q4858" s="12" t="s">
        <v>211</v>
      </c>
    </row>
    <row r="4859" spans="1:17" x14ac:dyDescent="0.25">
      <c r="A4859" s="4" t="s">
        <v>4042</v>
      </c>
      <c r="B4859" s="4"/>
      <c r="C4859" s="3">
        <v>320674</v>
      </c>
      <c r="D4859" s="11"/>
      <c r="E4859" s="4" t="s">
        <v>17</v>
      </c>
      <c r="F4859" s="4" t="s">
        <v>18</v>
      </c>
      <c r="G4859" s="4" t="s">
        <v>19</v>
      </c>
      <c r="H4859" s="4" t="s">
        <v>25</v>
      </c>
      <c r="I4859" s="5">
        <v>56349.24</v>
      </c>
      <c r="J4859" s="5">
        <v>56349.24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 t="s">
        <v>21</v>
      </c>
      <c r="Q4859" s="12" t="s">
        <v>211</v>
      </c>
    </row>
    <row r="4860" spans="1:17" x14ac:dyDescent="0.25">
      <c r="A4860" s="4" t="s">
        <v>4043</v>
      </c>
      <c r="B4860" s="4"/>
      <c r="C4860" s="3">
        <v>320695</v>
      </c>
      <c r="D4860" s="11"/>
      <c r="E4860" s="4" t="s">
        <v>24</v>
      </c>
      <c r="F4860" s="4" t="s">
        <v>18</v>
      </c>
      <c r="G4860" s="4" t="s">
        <v>19</v>
      </c>
      <c r="H4860" s="4" t="s">
        <v>25</v>
      </c>
      <c r="I4860" s="5">
        <v>95350.5</v>
      </c>
      <c r="J4860" s="5">
        <v>95350.5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 t="s">
        <v>21</v>
      </c>
      <c r="Q4860" s="12" t="s">
        <v>211</v>
      </c>
    </row>
    <row r="4861" spans="1:17" x14ac:dyDescent="0.25">
      <c r="A4861" s="4" t="s">
        <v>4044</v>
      </c>
      <c r="B4861" s="4"/>
      <c r="C4861" s="3">
        <v>311212</v>
      </c>
      <c r="D4861" s="11"/>
      <c r="E4861" s="4" t="s">
        <v>17</v>
      </c>
      <c r="F4861" s="4" t="s">
        <v>18</v>
      </c>
      <c r="G4861" s="4" t="s">
        <v>19</v>
      </c>
      <c r="H4861" s="4" t="s">
        <v>25</v>
      </c>
      <c r="I4861" s="5">
        <v>58043.75</v>
      </c>
      <c r="J4861" s="5">
        <v>58043.75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 t="s">
        <v>21</v>
      </c>
      <c r="Q4861" s="12" t="s">
        <v>211</v>
      </c>
    </row>
    <row r="4862" spans="1:17" x14ac:dyDescent="0.25">
      <c r="A4862" s="4" t="s">
        <v>4045</v>
      </c>
      <c r="B4862" s="4"/>
      <c r="C4862" s="3">
        <v>320754</v>
      </c>
      <c r="D4862" s="11"/>
      <c r="E4862" s="4" t="s">
        <v>17</v>
      </c>
      <c r="F4862" s="4" t="s">
        <v>18</v>
      </c>
      <c r="G4862" s="4" t="s">
        <v>19</v>
      </c>
      <c r="H4862" s="4" t="s">
        <v>25</v>
      </c>
      <c r="I4862" s="5">
        <v>52468.25</v>
      </c>
      <c r="J4862" s="5">
        <v>52468.25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 t="s">
        <v>21</v>
      </c>
      <c r="Q4862" s="12" t="s">
        <v>211</v>
      </c>
    </row>
    <row r="4863" spans="1:17" x14ac:dyDescent="0.25">
      <c r="A4863" s="4" t="s">
        <v>4046</v>
      </c>
      <c r="B4863" s="4"/>
      <c r="C4863" s="3">
        <v>320638</v>
      </c>
      <c r="D4863" s="11"/>
      <c r="E4863" s="4" t="s">
        <v>17</v>
      </c>
      <c r="F4863" s="4" t="s">
        <v>18</v>
      </c>
      <c r="G4863" s="4" t="s">
        <v>19</v>
      </c>
      <c r="H4863" s="4" t="s">
        <v>25</v>
      </c>
      <c r="I4863" s="5">
        <v>60843.91</v>
      </c>
      <c r="J4863" s="5">
        <v>60843.91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 t="s">
        <v>21</v>
      </c>
      <c r="Q4863" s="12" t="s">
        <v>211</v>
      </c>
    </row>
    <row r="4864" spans="1:17" x14ac:dyDescent="0.25">
      <c r="A4864" s="4" t="s">
        <v>4047</v>
      </c>
      <c r="B4864" s="4"/>
      <c r="C4864" s="3">
        <v>320645</v>
      </c>
      <c r="D4864" s="11"/>
      <c r="E4864" s="4" t="s">
        <v>17</v>
      </c>
      <c r="F4864" s="4" t="s">
        <v>18</v>
      </c>
      <c r="G4864" s="4" t="s">
        <v>48</v>
      </c>
      <c r="H4864" s="4" t="s">
        <v>25</v>
      </c>
      <c r="I4864" s="5">
        <v>51894.34</v>
      </c>
      <c r="J4864" s="5">
        <v>51894.34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 t="s">
        <v>21</v>
      </c>
      <c r="Q4864" s="12" t="s">
        <v>211</v>
      </c>
    </row>
    <row r="4865" spans="1:17" x14ac:dyDescent="0.25">
      <c r="A4865" s="4" t="s">
        <v>4048</v>
      </c>
      <c r="B4865" s="4"/>
      <c r="C4865" s="3">
        <v>320695</v>
      </c>
      <c r="D4865" s="11"/>
      <c r="E4865" s="4" t="s">
        <v>62</v>
      </c>
      <c r="F4865" s="4" t="s">
        <v>18</v>
      </c>
      <c r="G4865" s="4" t="s">
        <v>19</v>
      </c>
      <c r="H4865" s="4" t="s">
        <v>25</v>
      </c>
      <c r="I4865" s="5">
        <v>16550.419999999998</v>
      </c>
      <c r="J4865" s="5">
        <v>16550.419999999998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 t="s">
        <v>21</v>
      </c>
      <c r="Q4865" s="12" t="s">
        <v>211</v>
      </c>
    </row>
    <row r="4866" spans="1:17" x14ac:dyDescent="0.25">
      <c r="A4866" s="4" t="s">
        <v>4049</v>
      </c>
      <c r="B4866" s="4"/>
      <c r="C4866" s="3">
        <v>320695</v>
      </c>
      <c r="D4866" s="11"/>
      <c r="E4866" s="4" t="s">
        <v>24</v>
      </c>
      <c r="F4866" s="4" t="s">
        <v>18</v>
      </c>
      <c r="G4866" s="4" t="s">
        <v>19</v>
      </c>
      <c r="H4866" s="4" t="s">
        <v>25</v>
      </c>
      <c r="I4866" s="5">
        <v>15875.37</v>
      </c>
      <c r="J4866" s="5">
        <v>15875.37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 t="s">
        <v>21</v>
      </c>
      <c r="Q4866" s="12" t="s">
        <v>211</v>
      </c>
    </row>
    <row r="4867" spans="1:17" x14ac:dyDescent="0.25">
      <c r="A4867" s="4" t="s">
        <v>4050</v>
      </c>
      <c r="B4867" s="4"/>
      <c r="C4867" s="3">
        <v>309462</v>
      </c>
      <c r="D4867" s="11"/>
      <c r="E4867" s="4" t="s">
        <v>17</v>
      </c>
      <c r="F4867" s="4" t="s">
        <v>18</v>
      </c>
      <c r="G4867" s="4" t="s">
        <v>19</v>
      </c>
      <c r="H4867" s="4" t="s">
        <v>25</v>
      </c>
      <c r="I4867" s="5">
        <v>211473.2</v>
      </c>
      <c r="J4867" s="5">
        <v>211473.2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 t="s">
        <v>21</v>
      </c>
      <c r="Q4867" s="12" t="s">
        <v>211</v>
      </c>
    </row>
    <row r="4868" spans="1:17" x14ac:dyDescent="0.25">
      <c r="A4868" s="4" t="s">
        <v>4051</v>
      </c>
      <c r="B4868" s="4"/>
      <c r="C4868" s="3">
        <v>316316</v>
      </c>
      <c r="D4868" s="11"/>
      <c r="E4868" s="4" t="s">
        <v>17</v>
      </c>
      <c r="F4868" s="4" t="s">
        <v>18</v>
      </c>
      <c r="G4868" s="4" t="s">
        <v>19</v>
      </c>
      <c r="H4868" s="4" t="s">
        <v>25</v>
      </c>
      <c r="I4868" s="5">
        <v>30145.35</v>
      </c>
      <c r="J4868" s="5">
        <v>30145.35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 t="s">
        <v>21</v>
      </c>
      <c r="Q4868" s="12" t="s">
        <v>211</v>
      </c>
    </row>
    <row r="4869" spans="1:17" x14ac:dyDescent="0.25">
      <c r="A4869" s="4" t="s">
        <v>4052</v>
      </c>
      <c r="B4869" s="4"/>
      <c r="C4869" s="3">
        <v>320721</v>
      </c>
      <c r="D4869" s="11"/>
      <c r="E4869" s="4" t="s">
        <v>17</v>
      </c>
      <c r="F4869" s="4" t="s">
        <v>18</v>
      </c>
      <c r="G4869" s="4" t="s">
        <v>19</v>
      </c>
      <c r="H4869" s="4" t="s">
        <v>25</v>
      </c>
      <c r="I4869" s="5">
        <v>178728.31</v>
      </c>
      <c r="J4869" s="5">
        <v>178728.31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 t="s">
        <v>21</v>
      </c>
      <c r="Q4869" s="12" t="s">
        <v>211</v>
      </c>
    </row>
    <row r="4870" spans="1:17" x14ac:dyDescent="0.25">
      <c r="A4870" s="4" t="s">
        <v>4053</v>
      </c>
      <c r="B4870" s="4"/>
      <c r="C4870" s="3">
        <v>320695</v>
      </c>
      <c r="D4870" s="11"/>
      <c r="E4870" s="4" t="s">
        <v>62</v>
      </c>
      <c r="F4870" s="4" t="s">
        <v>18</v>
      </c>
      <c r="G4870" s="4" t="s">
        <v>19</v>
      </c>
      <c r="H4870" s="4" t="s">
        <v>25</v>
      </c>
      <c r="I4870" s="5">
        <v>26945.47</v>
      </c>
      <c r="J4870" s="5">
        <v>26945.47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 t="s">
        <v>21</v>
      </c>
      <c r="Q4870" s="12" t="s">
        <v>211</v>
      </c>
    </row>
    <row r="4871" spans="1:17" x14ac:dyDescent="0.25">
      <c r="A4871" s="4" t="s">
        <v>4054</v>
      </c>
      <c r="B4871" s="4"/>
      <c r="C4871" s="3">
        <v>320695</v>
      </c>
      <c r="D4871" s="11"/>
      <c r="E4871" s="4" t="s">
        <v>62</v>
      </c>
      <c r="F4871" s="4" t="s">
        <v>18</v>
      </c>
      <c r="G4871" s="4" t="s">
        <v>19</v>
      </c>
      <c r="H4871" s="4" t="s">
        <v>25</v>
      </c>
      <c r="I4871" s="5">
        <v>26945.47</v>
      </c>
      <c r="J4871" s="5">
        <v>26945.47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 t="s">
        <v>21</v>
      </c>
      <c r="Q4871" s="12" t="s">
        <v>211</v>
      </c>
    </row>
    <row r="4872" spans="1:17" x14ac:dyDescent="0.25">
      <c r="A4872" s="4">
        <v>40000048</v>
      </c>
      <c r="B4872" s="4"/>
      <c r="C4872" s="3">
        <v>320695</v>
      </c>
      <c r="D4872" s="11"/>
      <c r="E4872" s="4" t="s">
        <v>62</v>
      </c>
      <c r="F4872" s="4" t="s">
        <v>18</v>
      </c>
      <c r="G4872" s="4" t="s">
        <v>19</v>
      </c>
      <c r="H4872" s="4" t="s">
        <v>25</v>
      </c>
      <c r="I4872" s="5">
        <v>250652.98</v>
      </c>
      <c r="J4872" s="5">
        <v>250652.98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 t="s">
        <v>21</v>
      </c>
      <c r="Q4872" s="12" t="s">
        <v>211</v>
      </c>
    </row>
    <row r="4873" spans="1:17" x14ac:dyDescent="0.25">
      <c r="A4873" s="4" t="s">
        <v>4055</v>
      </c>
      <c r="B4873" s="4"/>
      <c r="C4873" s="3">
        <v>309462</v>
      </c>
      <c r="D4873" s="11"/>
      <c r="E4873" s="4" t="s">
        <v>17</v>
      </c>
      <c r="F4873" s="4" t="s">
        <v>18</v>
      </c>
      <c r="G4873" s="4" t="s">
        <v>19</v>
      </c>
      <c r="H4873" s="4" t="s">
        <v>25</v>
      </c>
      <c r="I4873" s="5">
        <v>119742.17</v>
      </c>
      <c r="J4873" s="5">
        <v>119742.17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 t="s">
        <v>21</v>
      </c>
      <c r="Q4873" s="12" t="s">
        <v>211</v>
      </c>
    </row>
    <row r="4874" spans="1:17" x14ac:dyDescent="0.25">
      <c r="A4874" s="4" t="s">
        <v>4056</v>
      </c>
      <c r="B4874" s="4"/>
      <c r="C4874" s="3">
        <v>309462</v>
      </c>
      <c r="D4874" s="11"/>
      <c r="E4874" s="4" t="s">
        <v>17</v>
      </c>
      <c r="F4874" s="4" t="s">
        <v>18</v>
      </c>
      <c r="G4874" s="4" t="s">
        <v>19</v>
      </c>
      <c r="H4874" s="4" t="s">
        <v>25</v>
      </c>
      <c r="I4874" s="5">
        <v>161575.06</v>
      </c>
      <c r="J4874" s="5">
        <v>161575.06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 t="s">
        <v>21</v>
      </c>
      <c r="Q4874" s="12" t="s">
        <v>211</v>
      </c>
    </row>
    <row r="4875" spans="1:17" x14ac:dyDescent="0.25">
      <c r="A4875" s="4" t="s">
        <v>4057</v>
      </c>
      <c r="B4875" s="4"/>
      <c r="C4875" s="3">
        <v>320695</v>
      </c>
      <c r="D4875" s="11"/>
      <c r="E4875" s="4" t="s">
        <v>24</v>
      </c>
      <c r="F4875" s="4" t="s">
        <v>18</v>
      </c>
      <c r="G4875" s="4" t="s">
        <v>19</v>
      </c>
      <c r="H4875" s="4" t="s">
        <v>25</v>
      </c>
      <c r="I4875" s="5">
        <v>2232.91</v>
      </c>
      <c r="J4875" s="5">
        <v>2232.91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 t="s">
        <v>21</v>
      </c>
      <c r="Q4875" s="12" t="s">
        <v>211</v>
      </c>
    </row>
    <row r="4876" spans="1:17" x14ac:dyDescent="0.25">
      <c r="A4876" s="4" t="s">
        <v>4058</v>
      </c>
      <c r="B4876" s="4"/>
      <c r="C4876" s="3">
        <v>320695</v>
      </c>
      <c r="D4876" s="11"/>
      <c r="E4876" s="4" t="s">
        <v>24</v>
      </c>
      <c r="F4876" s="4" t="s">
        <v>18</v>
      </c>
      <c r="G4876" s="4" t="s">
        <v>19</v>
      </c>
      <c r="H4876" s="4" t="s">
        <v>25</v>
      </c>
      <c r="I4876" s="5">
        <v>282105.28000000003</v>
      </c>
      <c r="J4876" s="5">
        <v>282105.28000000003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 t="s">
        <v>21</v>
      </c>
      <c r="Q4876" s="12" t="s">
        <v>211</v>
      </c>
    </row>
    <row r="4877" spans="1:17" x14ac:dyDescent="0.25">
      <c r="A4877" s="4" t="s">
        <v>4059</v>
      </c>
      <c r="B4877" s="4"/>
      <c r="C4877" s="3">
        <v>320695</v>
      </c>
      <c r="D4877" s="11"/>
      <c r="E4877" s="4" t="s">
        <v>24</v>
      </c>
      <c r="F4877" s="4" t="s">
        <v>18</v>
      </c>
      <c r="G4877" s="4" t="s">
        <v>19</v>
      </c>
      <c r="H4877" s="4" t="s">
        <v>25</v>
      </c>
      <c r="I4877" s="5">
        <v>80810.929999999993</v>
      </c>
      <c r="J4877" s="5">
        <v>80810.929999999993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 t="s">
        <v>21</v>
      </c>
      <c r="Q4877" s="12" t="s">
        <v>211</v>
      </c>
    </row>
    <row r="4878" spans="1:17" x14ac:dyDescent="0.25">
      <c r="A4878" s="4" t="s">
        <v>4060</v>
      </c>
      <c r="B4878" s="4"/>
      <c r="C4878" s="3">
        <v>320695</v>
      </c>
      <c r="D4878" s="11"/>
      <c r="E4878" s="4" t="s">
        <v>24</v>
      </c>
      <c r="F4878" s="4" t="s">
        <v>18</v>
      </c>
      <c r="G4878" s="4" t="s">
        <v>19</v>
      </c>
      <c r="H4878" s="4" t="s">
        <v>25</v>
      </c>
      <c r="I4878" s="5">
        <v>265099.51</v>
      </c>
      <c r="J4878" s="5">
        <v>265099.51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 t="s">
        <v>21</v>
      </c>
      <c r="Q4878" s="12" t="s">
        <v>211</v>
      </c>
    </row>
    <row r="4879" spans="1:17" x14ac:dyDescent="0.25">
      <c r="A4879" s="4" t="s">
        <v>4061</v>
      </c>
      <c r="B4879" s="4"/>
      <c r="C4879" s="3">
        <v>320760</v>
      </c>
      <c r="D4879" s="11"/>
      <c r="E4879" s="4" t="s">
        <v>17</v>
      </c>
      <c r="F4879" s="4" t="s">
        <v>18</v>
      </c>
      <c r="G4879" s="4" t="s">
        <v>19</v>
      </c>
      <c r="H4879" s="4" t="s">
        <v>25</v>
      </c>
      <c r="I4879" s="5">
        <v>81255.520000000004</v>
      </c>
      <c r="J4879" s="5">
        <v>81255.520000000004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 t="s">
        <v>21</v>
      </c>
      <c r="Q4879" s="12" t="s">
        <v>211</v>
      </c>
    </row>
    <row r="4880" spans="1:17" x14ac:dyDescent="0.25">
      <c r="A4880" s="4" t="s">
        <v>4062</v>
      </c>
      <c r="B4880" s="4"/>
      <c r="C4880" s="3">
        <v>309462</v>
      </c>
      <c r="D4880" s="11"/>
      <c r="E4880" s="4" t="s">
        <v>17</v>
      </c>
      <c r="F4880" s="4" t="s">
        <v>18</v>
      </c>
      <c r="G4880" s="4" t="s">
        <v>19</v>
      </c>
      <c r="H4880" s="4" t="s">
        <v>25</v>
      </c>
      <c r="I4880" s="5">
        <v>252009.24</v>
      </c>
      <c r="J4880" s="5">
        <v>252009.24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 t="s">
        <v>21</v>
      </c>
      <c r="Q4880" s="12" t="s">
        <v>211</v>
      </c>
    </row>
    <row r="4881" spans="1:17" x14ac:dyDescent="0.25">
      <c r="A4881" s="4" t="s">
        <v>4063</v>
      </c>
      <c r="B4881" s="4"/>
      <c r="C4881" s="3">
        <v>311212</v>
      </c>
      <c r="D4881" s="11"/>
      <c r="E4881" s="4" t="s">
        <v>17</v>
      </c>
      <c r="F4881" s="4" t="s">
        <v>18</v>
      </c>
      <c r="G4881" s="4" t="s">
        <v>19</v>
      </c>
      <c r="H4881" s="4" t="s">
        <v>25</v>
      </c>
      <c r="I4881" s="5">
        <v>17760.62</v>
      </c>
      <c r="J4881" s="5">
        <v>17760.62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 t="s">
        <v>21</v>
      </c>
      <c r="Q4881" s="12" t="s">
        <v>211</v>
      </c>
    </row>
    <row r="4882" spans="1:17" x14ac:dyDescent="0.25">
      <c r="A4882" s="4" t="s">
        <v>4064</v>
      </c>
      <c r="B4882" s="4"/>
      <c r="C4882" s="3">
        <v>320695</v>
      </c>
      <c r="D4882" s="11"/>
      <c r="E4882" s="4" t="s">
        <v>24</v>
      </c>
      <c r="F4882" s="4" t="s">
        <v>18</v>
      </c>
      <c r="G4882" s="4" t="s">
        <v>19</v>
      </c>
      <c r="H4882" s="4" t="s">
        <v>25</v>
      </c>
      <c r="I4882" s="5">
        <v>1638.93</v>
      </c>
      <c r="J4882" s="5">
        <v>1638.93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 t="s">
        <v>21</v>
      </c>
      <c r="Q4882" s="12" t="s">
        <v>211</v>
      </c>
    </row>
    <row r="4883" spans="1:17" x14ac:dyDescent="0.25">
      <c r="A4883" s="4" t="s">
        <v>4065</v>
      </c>
      <c r="B4883" s="4"/>
      <c r="C4883" s="3">
        <v>320675</v>
      </c>
      <c r="D4883" s="11"/>
      <c r="E4883" s="4" t="s">
        <v>17</v>
      </c>
      <c r="F4883" s="4" t="s">
        <v>18</v>
      </c>
      <c r="G4883" s="4" t="s">
        <v>48</v>
      </c>
      <c r="H4883" s="4" t="s">
        <v>25</v>
      </c>
      <c r="I4883" s="5">
        <v>2108420.7200000002</v>
      </c>
      <c r="J4883" s="5">
        <v>2108420.7200000002</v>
      </c>
      <c r="K4883" s="5">
        <v>0</v>
      </c>
      <c r="L4883" s="5">
        <v>0</v>
      </c>
      <c r="M4883" s="5">
        <v>0</v>
      </c>
      <c r="N4883" s="5">
        <v>2108420.7200000002</v>
      </c>
      <c r="O4883" s="5">
        <v>2108420.7200000002</v>
      </c>
      <c r="P4883" s="5" t="s">
        <v>49</v>
      </c>
      <c r="Q4883" s="12" t="s">
        <v>211</v>
      </c>
    </row>
    <row r="4884" spans="1:17" x14ac:dyDescent="0.25">
      <c r="A4884" s="4" t="s">
        <v>4066</v>
      </c>
      <c r="B4884" s="4"/>
      <c r="C4884" s="3">
        <v>320695</v>
      </c>
      <c r="D4884" s="11"/>
      <c r="E4884" s="4" t="s">
        <v>62</v>
      </c>
      <c r="F4884" s="4" t="s">
        <v>18</v>
      </c>
      <c r="G4884" s="4" t="s">
        <v>19</v>
      </c>
      <c r="H4884" s="4" t="s">
        <v>25</v>
      </c>
      <c r="I4884" s="5">
        <v>241440.5</v>
      </c>
      <c r="J4884" s="5">
        <v>241440.5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 t="s">
        <v>21</v>
      </c>
      <c r="Q4884" s="12" t="s">
        <v>211</v>
      </c>
    </row>
    <row r="4885" spans="1:17" x14ac:dyDescent="0.25">
      <c r="A4885" s="4" t="s">
        <v>4067</v>
      </c>
      <c r="B4885" s="4"/>
      <c r="C4885" s="3">
        <v>320695</v>
      </c>
      <c r="D4885" s="11"/>
      <c r="E4885" s="4" t="s">
        <v>24</v>
      </c>
      <c r="F4885" s="4" t="s">
        <v>18</v>
      </c>
      <c r="G4885" s="4" t="s">
        <v>19</v>
      </c>
      <c r="H4885" s="4" t="s">
        <v>25</v>
      </c>
      <c r="I4885" s="5">
        <v>243521.57</v>
      </c>
      <c r="J4885" s="5">
        <v>243521.57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 t="s">
        <v>21</v>
      </c>
      <c r="Q4885" s="12" t="s">
        <v>211</v>
      </c>
    </row>
    <row r="4886" spans="1:17" x14ac:dyDescent="0.25">
      <c r="A4886" s="4" t="s">
        <v>4068</v>
      </c>
      <c r="B4886" s="4"/>
      <c r="C4886" s="3">
        <v>320695</v>
      </c>
      <c r="D4886" s="11"/>
      <c r="E4886" s="4" t="s">
        <v>62</v>
      </c>
      <c r="F4886" s="4" t="s">
        <v>18</v>
      </c>
      <c r="G4886" s="4" t="s">
        <v>19</v>
      </c>
      <c r="H4886" s="4" t="s">
        <v>25</v>
      </c>
      <c r="I4886" s="5">
        <v>25410.53</v>
      </c>
      <c r="J4886" s="5">
        <v>25410.53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 t="s">
        <v>21</v>
      </c>
      <c r="Q4886" s="12" t="s">
        <v>211</v>
      </c>
    </row>
    <row r="4887" spans="1:17" x14ac:dyDescent="0.25">
      <c r="A4887" s="4" t="s">
        <v>4069</v>
      </c>
      <c r="B4887" s="4"/>
      <c r="C4887" s="3">
        <v>319116</v>
      </c>
      <c r="D4887" s="11"/>
      <c r="E4887" s="4" t="s">
        <v>17</v>
      </c>
      <c r="F4887" s="4" t="s">
        <v>18</v>
      </c>
      <c r="G4887" s="4" t="s">
        <v>19</v>
      </c>
      <c r="H4887" s="4" t="s">
        <v>25</v>
      </c>
      <c r="I4887" s="5">
        <v>48151.48</v>
      </c>
      <c r="J4887" s="5">
        <v>48151.48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 t="s">
        <v>21</v>
      </c>
      <c r="Q4887" s="12" t="s">
        <v>211</v>
      </c>
    </row>
    <row r="4888" spans="1:17" x14ac:dyDescent="0.25">
      <c r="A4888" s="4" t="s">
        <v>4070</v>
      </c>
      <c r="B4888" s="4"/>
      <c r="C4888" s="3">
        <v>320695</v>
      </c>
      <c r="D4888" s="11"/>
      <c r="E4888" s="4" t="s">
        <v>24</v>
      </c>
      <c r="F4888" s="4" t="s">
        <v>18</v>
      </c>
      <c r="G4888" s="4" t="s">
        <v>19</v>
      </c>
      <c r="H4888" s="4" t="s">
        <v>25</v>
      </c>
      <c r="I4888" s="5">
        <v>243521.57</v>
      </c>
      <c r="J4888" s="5">
        <v>243521.57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 t="s">
        <v>21</v>
      </c>
      <c r="Q4888" s="12" t="s">
        <v>211</v>
      </c>
    </row>
    <row r="4889" spans="1:17" x14ac:dyDescent="0.25">
      <c r="A4889" s="4" t="s">
        <v>4071</v>
      </c>
      <c r="B4889" s="4"/>
      <c r="C4889" s="3">
        <v>320695</v>
      </c>
      <c r="D4889" s="11"/>
      <c r="E4889" s="4" t="s">
        <v>62</v>
      </c>
      <c r="F4889" s="4" t="s">
        <v>18</v>
      </c>
      <c r="G4889" s="4" t="s">
        <v>19</v>
      </c>
      <c r="H4889" s="4" t="s">
        <v>25</v>
      </c>
      <c r="I4889" s="5">
        <v>25410.53</v>
      </c>
      <c r="J4889" s="5">
        <v>25410.53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 t="s">
        <v>21</v>
      </c>
      <c r="Q4889" s="12" t="s">
        <v>211</v>
      </c>
    </row>
    <row r="4890" spans="1:17" x14ac:dyDescent="0.25">
      <c r="A4890" s="4" t="s">
        <v>4072</v>
      </c>
      <c r="B4890" s="4"/>
      <c r="C4890" s="3">
        <v>320695</v>
      </c>
      <c r="D4890" s="11"/>
      <c r="E4890" s="4" t="s">
        <v>62</v>
      </c>
      <c r="F4890" s="4" t="s">
        <v>18</v>
      </c>
      <c r="G4890" s="4" t="s">
        <v>19</v>
      </c>
      <c r="H4890" s="4" t="s">
        <v>25</v>
      </c>
      <c r="I4890" s="5">
        <v>46619.33</v>
      </c>
      <c r="J4890" s="5">
        <v>46619.33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 t="s">
        <v>21</v>
      </c>
      <c r="Q4890" s="12" t="s">
        <v>211</v>
      </c>
    </row>
    <row r="4891" spans="1:17" x14ac:dyDescent="0.25">
      <c r="A4891" s="4">
        <v>40000116</v>
      </c>
      <c r="B4891" s="4"/>
      <c r="C4891" s="3">
        <v>331029</v>
      </c>
      <c r="D4891" s="11"/>
      <c r="E4891" s="4" t="s">
        <v>24</v>
      </c>
      <c r="F4891" s="4" t="s">
        <v>18</v>
      </c>
      <c r="G4891" s="4" t="s">
        <v>19</v>
      </c>
      <c r="H4891" s="4" t="s">
        <v>25</v>
      </c>
      <c r="I4891" s="5">
        <v>43774.42</v>
      </c>
      <c r="J4891" s="5">
        <v>43774.42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 t="s">
        <v>21</v>
      </c>
      <c r="Q4891" s="12" t="s">
        <v>211</v>
      </c>
    </row>
    <row r="4892" spans="1:17" x14ac:dyDescent="0.25">
      <c r="A4892" s="4">
        <v>40000115</v>
      </c>
      <c r="B4892" s="4"/>
      <c r="C4892" s="3">
        <v>320648</v>
      </c>
      <c r="D4892" s="11"/>
      <c r="E4892" s="4" t="s">
        <v>24</v>
      </c>
      <c r="F4892" s="4" t="s">
        <v>18</v>
      </c>
      <c r="G4892" s="4" t="s">
        <v>19</v>
      </c>
      <c r="H4892" s="4" t="s">
        <v>25</v>
      </c>
      <c r="I4892" s="5">
        <v>165291.84</v>
      </c>
      <c r="J4892" s="5">
        <v>165291.84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 t="s">
        <v>21</v>
      </c>
      <c r="Q4892" s="12" t="s">
        <v>211</v>
      </c>
    </row>
    <row r="4893" spans="1:17" x14ac:dyDescent="0.25">
      <c r="A4893" s="4">
        <v>40000107</v>
      </c>
      <c r="B4893" s="4"/>
      <c r="C4893" s="3">
        <v>320760</v>
      </c>
      <c r="D4893" s="11"/>
      <c r="E4893" s="4" t="s">
        <v>24</v>
      </c>
      <c r="F4893" s="4" t="s">
        <v>18</v>
      </c>
      <c r="G4893" s="4" t="s">
        <v>19</v>
      </c>
      <c r="H4893" s="4" t="s">
        <v>25</v>
      </c>
      <c r="I4893" s="5">
        <v>377031.18</v>
      </c>
      <c r="J4893" s="5">
        <v>377031.18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 t="s">
        <v>21</v>
      </c>
      <c r="Q4893" s="12" t="s">
        <v>211</v>
      </c>
    </row>
    <row r="4894" spans="1:17" x14ac:dyDescent="0.25">
      <c r="A4894" s="4">
        <v>40000114</v>
      </c>
      <c r="B4894" s="4"/>
      <c r="C4894" s="3">
        <v>331500</v>
      </c>
      <c r="D4894" s="11"/>
      <c r="E4894" s="4" t="s">
        <v>24</v>
      </c>
      <c r="F4894" s="4" t="s">
        <v>18</v>
      </c>
      <c r="G4894" s="4" t="s">
        <v>19</v>
      </c>
      <c r="H4894" s="4" t="s">
        <v>25</v>
      </c>
      <c r="I4894" s="5">
        <v>64035.54</v>
      </c>
      <c r="J4894" s="5">
        <v>64035.54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 t="s">
        <v>21</v>
      </c>
      <c r="Q4894" s="12" t="s">
        <v>211</v>
      </c>
    </row>
    <row r="4895" spans="1:17" x14ac:dyDescent="0.25">
      <c r="A4895" s="4">
        <v>40000111</v>
      </c>
      <c r="B4895" s="4"/>
      <c r="C4895" s="3">
        <v>320695</v>
      </c>
      <c r="D4895" s="11"/>
      <c r="E4895" s="4" t="s">
        <v>24</v>
      </c>
      <c r="F4895" s="4" t="s">
        <v>18</v>
      </c>
      <c r="G4895" s="4" t="s">
        <v>19</v>
      </c>
      <c r="H4895" s="4" t="s">
        <v>25</v>
      </c>
      <c r="I4895" s="5">
        <v>38775.24</v>
      </c>
      <c r="J4895" s="5">
        <v>38775.24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 t="s">
        <v>21</v>
      </c>
      <c r="Q4895" s="12" t="s">
        <v>211</v>
      </c>
    </row>
    <row r="4896" spans="1:17" x14ac:dyDescent="0.25">
      <c r="A4896" s="4">
        <v>40000119</v>
      </c>
      <c r="B4896" s="4"/>
      <c r="C4896" s="3">
        <v>331441</v>
      </c>
      <c r="D4896" s="11"/>
      <c r="E4896" s="4" t="s">
        <v>24</v>
      </c>
      <c r="F4896" s="4" t="s">
        <v>18</v>
      </c>
      <c r="G4896" s="4" t="s">
        <v>19</v>
      </c>
      <c r="H4896" s="4" t="s">
        <v>25</v>
      </c>
      <c r="I4896" s="5">
        <v>67057.440000000002</v>
      </c>
      <c r="J4896" s="5">
        <v>67057.440000000002</v>
      </c>
      <c r="K4896" s="5">
        <v>0</v>
      </c>
      <c r="L4896" s="5">
        <v>0</v>
      </c>
      <c r="M4896" s="5">
        <v>0</v>
      </c>
      <c r="N4896" s="5">
        <v>0</v>
      </c>
      <c r="O4896" s="5">
        <v>0</v>
      </c>
      <c r="P4896" s="5" t="s">
        <v>21</v>
      </c>
      <c r="Q4896" s="12" t="s">
        <v>211</v>
      </c>
    </row>
    <row r="4897" spans="1:17" x14ac:dyDescent="0.25">
      <c r="A4897" s="4">
        <v>40000117</v>
      </c>
      <c r="B4897" s="4"/>
      <c r="C4897" s="3">
        <v>331830</v>
      </c>
      <c r="D4897" s="11"/>
      <c r="E4897" s="4" t="s">
        <v>24</v>
      </c>
      <c r="F4897" s="4" t="s">
        <v>18</v>
      </c>
      <c r="G4897" s="4" t="s">
        <v>19</v>
      </c>
      <c r="H4897" s="4" t="s">
        <v>25</v>
      </c>
      <c r="I4897" s="5">
        <v>27847.62</v>
      </c>
      <c r="J4897" s="5">
        <v>27847.62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 t="s">
        <v>21</v>
      </c>
      <c r="Q4897" s="12" t="s">
        <v>211</v>
      </c>
    </row>
    <row r="4898" spans="1:17" x14ac:dyDescent="0.25">
      <c r="A4898" s="4">
        <v>40000109</v>
      </c>
      <c r="B4898" s="4"/>
      <c r="C4898" s="3">
        <v>320760</v>
      </c>
      <c r="D4898" s="11"/>
      <c r="E4898" s="4" t="s">
        <v>24</v>
      </c>
      <c r="F4898" s="4" t="s">
        <v>18</v>
      </c>
      <c r="G4898" s="4" t="s">
        <v>19</v>
      </c>
      <c r="H4898" s="4" t="s">
        <v>25</v>
      </c>
      <c r="I4898" s="5">
        <v>348568.27</v>
      </c>
      <c r="J4898" s="5">
        <v>348568.27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 t="s">
        <v>21</v>
      </c>
      <c r="Q4898" s="12" t="s">
        <v>211</v>
      </c>
    </row>
    <row r="4899" spans="1:17" x14ac:dyDescent="0.25">
      <c r="A4899" s="4">
        <v>40000149</v>
      </c>
      <c r="B4899" s="4"/>
      <c r="C4899" s="3">
        <v>332236</v>
      </c>
      <c r="D4899" s="11"/>
      <c r="E4899" s="4" t="s">
        <v>24</v>
      </c>
      <c r="F4899" s="4" t="s">
        <v>18</v>
      </c>
      <c r="G4899" s="4" t="s">
        <v>19</v>
      </c>
      <c r="H4899" s="4" t="s">
        <v>25</v>
      </c>
      <c r="I4899" s="5">
        <v>65151.85</v>
      </c>
      <c r="J4899" s="5">
        <v>65151.85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 t="s">
        <v>21</v>
      </c>
      <c r="Q4899" s="12" t="s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665"/>
  <sheetViews>
    <sheetView workbookViewId="0">
      <selection activeCell="D4" sqref="D4"/>
    </sheetView>
  </sheetViews>
  <sheetFormatPr defaultRowHeight="15" x14ac:dyDescent="0.25"/>
  <sheetData>
    <row r="4" spans="1:17" x14ac:dyDescent="0.25">
      <c r="A4" s="46" t="s">
        <v>0</v>
      </c>
      <c r="B4" s="47" t="s">
        <v>1</v>
      </c>
      <c r="C4" s="35" t="s">
        <v>2</v>
      </c>
      <c r="D4" s="43" t="s">
        <v>3</v>
      </c>
      <c r="E4" s="40" t="s">
        <v>4</v>
      </c>
      <c r="F4" s="35" t="s">
        <v>5</v>
      </c>
      <c r="G4" s="39" t="s">
        <v>6</v>
      </c>
      <c r="H4" s="35" t="s">
        <v>7</v>
      </c>
      <c r="I4" s="35" t="s">
        <v>8</v>
      </c>
      <c r="J4" s="42" t="s">
        <v>9</v>
      </c>
      <c r="K4" s="35" t="s">
        <v>10</v>
      </c>
      <c r="L4" s="35" t="s">
        <v>11</v>
      </c>
      <c r="M4" s="35" t="s">
        <v>12</v>
      </c>
      <c r="N4" s="35" t="s">
        <v>13</v>
      </c>
      <c r="O4" s="41" t="s">
        <v>14</v>
      </c>
      <c r="P4" s="41" t="s">
        <v>15</v>
      </c>
      <c r="Q4" s="43" t="s">
        <v>16</v>
      </c>
    </row>
    <row r="5" spans="1:17" x14ac:dyDescent="0.25">
      <c r="A5" s="37" t="s">
        <v>32</v>
      </c>
      <c r="B5" s="37"/>
      <c r="C5" s="36">
        <v>316076</v>
      </c>
      <c r="D5" s="44"/>
      <c r="E5" s="37" t="s">
        <v>24</v>
      </c>
      <c r="F5" s="37" t="s">
        <v>18</v>
      </c>
      <c r="G5" s="37" t="s">
        <v>19</v>
      </c>
      <c r="H5" s="37" t="s">
        <v>25</v>
      </c>
      <c r="I5" s="38">
        <v>7959.82</v>
      </c>
      <c r="J5" s="38">
        <v>7959.82</v>
      </c>
      <c r="K5" s="38">
        <v>7959.82</v>
      </c>
      <c r="L5" s="38">
        <v>0</v>
      </c>
      <c r="M5" s="38">
        <v>0</v>
      </c>
      <c r="N5" s="38">
        <v>0</v>
      </c>
      <c r="O5" s="38">
        <v>7959.82</v>
      </c>
      <c r="P5" s="38" t="s">
        <v>33</v>
      </c>
      <c r="Q5" s="45" t="s">
        <v>22</v>
      </c>
    </row>
    <row r="6" spans="1:17" x14ac:dyDescent="0.25">
      <c r="A6" s="37" t="s">
        <v>34</v>
      </c>
      <c r="B6" s="37"/>
      <c r="C6" s="36">
        <v>316076</v>
      </c>
      <c r="D6" s="44"/>
      <c r="E6" s="37" t="s">
        <v>24</v>
      </c>
      <c r="F6" s="37" t="s">
        <v>18</v>
      </c>
      <c r="G6" s="37" t="s">
        <v>19</v>
      </c>
      <c r="H6" s="37" t="s">
        <v>25</v>
      </c>
      <c r="I6" s="38">
        <v>17802.439999999999</v>
      </c>
      <c r="J6" s="38">
        <v>17802.439999999999</v>
      </c>
      <c r="K6" s="38">
        <v>17802.439999999999</v>
      </c>
      <c r="L6" s="38">
        <v>0</v>
      </c>
      <c r="M6" s="38">
        <v>0</v>
      </c>
      <c r="N6" s="38">
        <v>0</v>
      </c>
      <c r="O6" s="38">
        <v>17802.439999999999</v>
      </c>
      <c r="P6" s="38" t="s">
        <v>33</v>
      </c>
      <c r="Q6" s="45" t="s">
        <v>22</v>
      </c>
    </row>
    <row r="7" spans="1:17" x14ac:dyDescent="0.25">
      <c r="A7" s="37" t="s">
        <v>47</v>
      </c>
      <c r="B7" s="37"/>
      <c r="C7" s="36">
        <v>318246</v>
      </c>
      <c r="D7" s="44"/>
      <c r="E7" s="37" t="s">
        <v>24</v>
      </c>
      <c r="F7" s="37" t="s">
        <v>18</v>
      </c>
      <c r="G7" s="37" t="s">
        <v>48</v>
      </c>
      <c r="H7" s="37" t="s">
        <v>25</v>
      </c>
      <c r="I7" s="38">
        <v>59139.17</v>
      </c>
      <c r="J7" s="38">
        <v>59139.17</v>
      </c>
      <c r="K7" s="38">
        <v>0</v>
      </c>
      <c r="L7" s="38">
        <v>0</v>
      </c>
      <c r="M7" s="38">
        <v>0</v>
      </c>
      <c r="N7" s="38">
        <v>59139.17</v>
      </c>
      <c r="O7" s="38">
        <v>59139.17</v>
      </c>
      <c r="P7" s="38" t="s">
        <v>49</v>
      </c>
      <c r="Q7" s="45" t="s">
        <v>41</v>
      </c>
    </row>
    <row r="8" spans="1:17" x14ac:dyDescent="0.25">
      <c r="A8" s="37" t="s">
        <v>52</v>
      </c>
      <c r="B8" s="37"/>
      <c r="C8" s="36">
        <v>316076</v>
      </c>
      <c r="D8" s="44"/>
      <c r="E8" s="37" t="s">
        <v>24</v>
      </c>
      <c r="F8" s="37" t="s">
        <v>18</v>
      </c>
      <c r="G8" s="37" t="s">
        <v>19</v>
      </c>
      <c r="H8" s="37" t="s">
        <v>25</v>
      </c>
      <c r="I8" s="38">
        <v>9938.48</v>
      </c>
      <c r="J8" s="38">
        <v>9938.48</v>
      </c>
      <c r="K8" s="38">
        <v>9938.48</v>
      </c>
      <c r="L8" s="38">
        <v>0</v>
      </c>
      <c r="M8" s="38">
        <v>0</v>
      </c>
      <c r="N8" s="38">
        <v>0</v>
      </c>
      <c r="O8" s="38">
        <v>9938.48</v>
      </c>
      <c r="P8" s="38" t="s">
        <v>33</v>
      </c>
      <c r="Q8" s="45" t="s">
        <v>22</v>
      </c>
    </row>
    <row r="9" spans="1:17" x14ac:dyDescent="0.25">
      <c r="A9" s="37" t="s">
        <v>53</v>
      </c>
      <c r="B9" s="37"/>
      <c r="C9" s="36">
        <v>318246</v>
      </c>
      <c r="D9" s="44"/>
      <c r="E9" s="37" t="s">
        <v>24</v>
      </c>
      <c r="F9" s="37" t="s">
        <v>18</v>
      </c>
      <c r="G9" s="37" t="s">
        <v>48</v>
      </c>
      <c r="H9" s="37" t="s">
        <v>25</v>
      </c>
      <c r="I9" s="38">
        <v>30800</v>
      </c>
      <c r="J9" s="38">
        <v>30800</v>
      </c>
      <c r="K9" s="38">
        <v>0</v>
      </c>
      <c r="L9" s="38">
        <v>0</v>
      </c>
      <c r="M9" s="38">
        <v>0</v>
      </c>
      <c r="N9" s="38">
        <v>30800</v>
      </c>
      <c r="O9" s="38">
        <v>30800</v>
      </c>
      <c r="P9" s="38" t="s">
        <v>49</v>
      </c>
      <c r="Q9" s="45" t="s">
        <v>41</v>
      </c>
    </row>
    <row r="10" spans="1:17" x14ac:dyDescent="0.25">
      <c r="A10" s="37" t="s">
        <v>76</v>
      </c>
      <c r="B10" s="37"/>
      <c r="C10" s="36">
        <v>318098</v>
      </c>
      <c r="D10" s="44"/>
      <c r="E10" s="37" t="s">
        <v>24</v>
      </c>
      <c r="F10" s="37" t="s">
        <v>18</v>
      </c>
      <c r="G10" s="37" t="s">
        <v>48</v>
      </c>
      <c r="H10" s="37" t="s">
        <v>20</v>
      </c>
      <c r="I10" s="38">
        <v>3643577.81</v>
      </c>
      <c r="J10" s="38">
        <v>280737.67035131867</v>
      </c>
      <c r="K10" s="38">
        <v>0</v>
      </c>
      <c r="L10" s="38">
        <v>0</v>
      </c>
      <c r="M10" s="38">
        <v>0</v>
      </c>
      <c r="N10" s="38">
        <v>3643577.81</v>
      </c>
      <c r="O10" s="38">
        <v>3643577.81</v>
      </c>
      <c r="P10" s="38" t="s">
        <v>49</v>
      </c>
      <c r="Q10" s="45" t="s">
        <v>22</v>
      </c>
    </row>
    <row r="11" spans="1:17" x14ac:dyDescent="0.25">
      <c r="A11" s="37" t="s">
        <v>83</v>
      </c>
      <c r="B11" s="37"/>
      <c r="C11" s="36">
        <v>309197</v>
      </c>
      <c r="D11" s="44"/>
      <c r="E11" s="37" t="s">
        <v>17</v>
      </c>
      <c r="F11" s="37" t="s">
        <v>18</v>
      </c>
      <c r="G11" s="37" t="s">
        <v>19</v>
      </c>
      <c r="H11" s="37" t="s">
        <v>20</v>
      </c>
      <c r="I11" s="38">
        <v>1096026.8600000001</v>
      </c>
      <c r="J11" s="38">
        <v>84448.869590319213</v>
      </c>
      <c r="K11" s="38">
        <v>1096026.8600000001</v>
      </c>
      <c r="L11" s="38">
        <v>0</v>
      </c>
      <c r="M11" s="38">
        <v>0</v>
      </c>
      <c r="N11" s="38">
        <v>0</v>
      </c>
      <c r="O11" s="38">
        <v>1096026.8600000001</v>
      </c>
      <c r="P11" s="38" t="s">
        <v>33</v>
      </c>
      <c r="Q11" s="45" t="s">
        <v>22</v>
      </c>
    </row>
    <row r="12" spans="1:17" x14ac:dyDescent="0.25">
      <c r="A12" s="37" t="s">
        <v>111</v>
      </c>
      <c r="B12" s="37"/>
      <c r="C12" s="36">
        <v>314242</v>
      </c>
      <c r="D12" s="44"/>
      <c r="E12" s="37" t="s">
        <v>24</v>
      </c>
      <c r="F12" s="37" t="s">
        <v>18</v>
      </c>
      <c r="G12" s="37" t="s">
        <v>19</v>
      </c>
      <c r="H12" s="37" t="s">
        <v>25</v>
      </c>
      <c r="I12" s="38">
        <v>75140.460000000006</v>
      </c>
      <c r="J12" s="38">
        <v>75140.460000000006</v>
      </c>
      <c r="K12" s="38">
        <v>75140.460000000006</v>
      </c>
      <c r="L12" s="38">
        <v>0</v>
      </c>
      <c r="M12" s="38">
        <v>0</v>
      </c>
      <c r="N12" s="38">
        <v>0</v>
      </c>
      <c r="O12" s="38">
        <v>75140.460000000006</v>
      </c>
      <c r="P12" s="38" t="s">
        <v>33</v>
      </c>
      <c r="Q12" s="45" t="s">
        <v>26</v>
      </c>
    </row>
    <row r="13" spans="1:17" x14ac:dyDescent="0.25">
      <c r="A13" s="37" t="s">
        <v>120</v>
      </c>
      <c r="B13" s="37"/>
      <c r="C13" s="36">
        <v>318193</v>
      </c>
      <c r="D13" s="44"/>
      <c r="E13" s="37" t="s">
        <v>17</v>
      </c>
      <c r="F13" s="37" t="s">
        <v>18</v>
      </c>
      <c r="G13" s="37" t="s">
        <v>19</v>
      </c>
      <c r="H13" s="37" t="s">
        <v>20</v>
      </c>
      <c r="I13" s="38">
        <v>461250.27</v>
      </c>
      <c r="J13" s="38">
        <v>35539.333314996977</v>
      </c>
      <c r="K13" s="38">
        <v>0</v>
      </c>
      <c r="L13" s="38">
        <v>461250.27</v>
      </c>
      <c r="M13" s="38">
        <v>0</v>
      </c>
      <c r="N13" s="38">
        <v>0</v>
      </c>
      <c r="O13" s="38">
        <v>461250.27</v>
      </c>
      <c r="P13" s="38" t="s">
        <v>121</v>
      </c>
      <c r="Q13" s="45" t="s">
        <v>22</v>
      </c>
    </row>
    <row r="14" spans="1:17" x14ac:dyDescent="0.25">
      <c r="A14" s="37" t="s">
        <v>131</v>
      </c>
      <c r="B14" s="37"/>
      <c r="C14" s="36">
        <v>316076</v>
      </c>
      <c r="D14" s="44"/>
      <c r="E14" s="37" t="s">
        <v>24</v>
      </c>
      <c r="F14" s="37" t="s">
        <v>18</v>
      </c>
      <c r="G14" s="37" t="s">
        <v>19</v>
      </c>
      <c r="H14" s="37" t="s">
        <v>25</v>
      </c>
      <c r="I14" s="38">
        <v>12748.18</v>
      </c>
      <c r="J14" s="38">
        <v>12748.18</v>
      </c>
      <c r="K14" s="38">
        <v>12748.18</v>
      </c>
      <c r="L14" s="38">
        <v>0</v>
      </c>
      <c r="M14" s="38">
        <v>0</v>
      </c>
      <c r="N14" s="38">
        <v>0</v>
      </c>
      <c r="O14" s="38">
        <v>12748.18</v>
      </c>
      <c r="P14" s="38" t="s">
        <v>33</v>
      </c>
      <c r="Q14" s="45" t="s">
        <v>22</v>
      </c>
    </row>
    <row r="15" spans="1:17" x14ac:dyDescent="0.25">
      <c r="A15" s="37" t="s">
        <v>133</v>
      </c>
      <c r="B15" s="37"/>
      <c r="C15" s="36">
        <v>312141</v>
      </c>
      <c r="D15" s="44"/>
      <c r="E15" s="37" t="s">
        <v>24</v>
      </c>
      <c r="F15" s="37" t="s">
        <v>18</v>
      </c>
      <c r="G15" s="37" t="s">
        <v>19</v>
      </c>
      <c r="H15" s="37" t="s">
        <v>25</v>
      </c>
      <c r="I15" s="38">
        <v>265472.03000000003</v>
      </c>
      <c r="J15" s="38">
        <v>265472.03000000003</v>
      </c>
      <c r="K15" s="38">
        <v>0</v>
      </c>
      <c r="L15" s="38">
        <v>265472.03000000003</v>
      </c>
      <c r="M15" s="38">
        <v>0</v>
      </c>
      <c r="N15" s="38">
        <v>0</v>
      </c>
      <c r="O15" s="38">
        <v>265472.03000000003</v>
      </c>
      <c r="P15" s="38" t="s">
        <v>121</v>
      </c>
      <c r="Q15" s="45" t="s">
        <v>41</v>
      </c>
    </row>
    <row r="16" spans="1:17" x14ac:dyDescent="0.25">
      <c r="A16" s="37" t="s">
        <v>152</v>
      </c>
      <c r="B16" s="37"/>
      <c r="C16" s="36">
        <v>310447</v>
      </c>
      <c r="D16" s="44"/>
      <c r="E16" s="37" t="s">
        <v>17</v>
      </c>
      <c r="F16" s="37" t="s">
        <v>18</v>
      </c>
      <c r="G16" s="37" t="s">
        <v>19</v>
      </c>
      <c r="H16" s="37" t="s">
        <v>20</v>
      </c>
      <c r="I16" s="38">
        <v>860832.46</v>
      </c>
      <c r="J16" s="38">
        <v>66327.141064456824</v>
      </c>
      <c r="K16" s="38">
        <v>860832.46</v>
      </c>
      <c r="L16" s="38">
        <v>0</v>
      </c>
      <c r="M16" s="38">
        <v>0</v>
      </c>
      <c r="N16" s="38">
        <v>0</v>
      </c>
      <c r="O16" s="38">
        <v>860832.46</v>
      </c>
      <c r="P16" s="38" t="s">
        <v>33</v>
      </c>
      <c r="Q16" s="45" t="s">
        <v>22</v>
      </c>
    </row>
    <row r="17" spans="1:17" x14ac:dyDescent="0.25">
      <c r="A17" s="37" t="s">
        <v>160</v>
      </c>
      <c r="B17" s="37"/>
      <c r="C17" s="36">
        <v>316264</v>
      </c>
      <c r="D17" s="44"/>
      <c r="E17" s="37" t="s">
        <v>24</v>
      </c>
      <c r="F17" s="37" t="s">
        <v>18</v>
      </c>
      <c r="G17" s="37" t="s">
        <v>19</v>
      </c>
      <c r="H17" s="37" t="s">
        <v>25</v>
      </c>
      <c r="I17" s="38">
        <v>24642.36</v>
      </c>
      <c r="J17" s="38">
        <v>24642.36</v>
      </c>
      <c r="K17" s="38">
        <v>24642.36</v>
      </c>
      <c r="L17" s="38">
        <v>0</v>
      </c>
      <c r="M17" s="38">
        <v>0</v>
      </c>
      <c r="N17" s="38">
        <v>0</v>
      </c>
      <c r="O17" s="38">
        <v>24642.36</v>
      </c>
      <c r="P17" s="38" t="s">
        <v>33</v>
      </c>
      <c r="Q17" s="45" t="s">
        <v>28</v>
      </c>
    </row>
    <row r="18" spans="1:17" x14ac:dyDescent="0.25">
      <c r="A18" s="37" t="s">
        <v>171</v>
      </c>
      <c r="B18" s="37"/>
      <c r="C18" s="36">
        <v>314757</v>
      </c>
      <c r="D18" s="44"/>
      <c r="E18" s="37" t="s">
        <v>24</v>
      </c>
      <c r="F18" s="37" t="s">
        <v>18</v>
      </c>
      <c r="G18" s="37" t="s">
        <v>48</v>
      </c>
      <c r="H18" s="37" t="s">
        <v>25</v>
      </c>
      <c r="I18" s="38">
        <v>15222.54</v>
      </c>
      <c r="J18" s="38">
        <v>15222.54</v>
      </c>
      <c r="K18" s="38">
        <v>0</v>
      </c>
      <c r="L18" s="38">
        <v>0</v>
      </c>
      <c r="M18" s="38">
        <v>0</v>
      </c>
      <c r="N18" s="38">
        <v>15222.54</v>
      </c>
      <c r="O18" s="38">
        <v>15222.54</v>
      </c>
      <c r="P18" s="38" t="s">
        <v>49</v>
      </c>
      <c r="Q18" s="45" t="s">
        <v>28</v>
      </c>
    </row>
    <row r="19" spans="1:17" x14ac:dyDescent="0.25">
      <c r="A19" s="37" t="s">
        <v>186</v>
      </c>
      <c r="B19" s="37"/>
      <c r="C19" s="36">
        <v>316076</v>
      </c>
      <c r="D19" s="44"/>
      <c r="E19" s="37" t="s">
        <v>62</v>
      </c>
      <c r="F19" s="37" t="s">
        <v>18</v>
      </c>
      <c r="G19" s="37" t="s">
        <v>19</v>
      </c>
      <c r="H19" s="37" t="s">
        <v>25</v>
      </c>
      <c r="I19" s="38">
        <v>457781.84</v>
      </c>
      <c r="J19" s="38">
        <v>457781.84</v>
      </c>
      <c r="K19" s="38">
        <v>457781.84</v>
      </c>
      <c r="L19" s="38">
        <v>0</v>
      </c>
      <c r="M19" s="38">
        <v>0</v>
      </c>
      <c r="N19" s="38">
        <v>0</v>
      </c>
      <c r="O19" s="38">
        <v>457781.84</v>
      </c>
      <c r="P19" s="38" t="s">
        <v>33</v>
      </c>
      <c r="Q19" s="45" t="s">
        <v>22</v>
      </c>
    </row>
    <row r="20" spans="1:17" x14ac:dyDescent="0.25">
      <c r="A20" s="37" t="s">
        <v>188</v>
      </c>
      <c r="B20" s="37"/>
      <c r="C20" s="36">
        <v>316076</v>
      </c>
      <c r="D20" s="44"/>
      <c r="E20" s="37" t="s">
        <v>62</v>
      </c>
      <c r="F20" s="37" t="s">
        <v>18</v>
      </c>
      <c r="G20" s="37" t="s">
        <v>19</v>
      </c>
      <c r="H20" s="37" t="s">
        <v>25</v>
      </c>
      <c r="I20" s="38">
        <v>538330.72</v>
      </c>
      <c r="J20" s="38">
        <v>538330.72</v>
      </c>
      <c r="K20" s="38">
        <v>538330.72</v>
      </c>
      <c r="L20" s="38">
        <v>0</v>
      </c>
      <c r="M20" s="38">
        <v>0</v>
      </c>
      <c r="N20" s="38">
        <v>0</v>
      </c>
      <c r="O20" s="38">
        <v>538330.72</v>
      </c>
      <c r="P20" s="38" t="s">
        <v>33</v>
      </c>
      <c r="Q20" s="45" t="s">
        <v>22</v>
      </c>
    </row>
    <row r="21" spans="1:17" x14ac:dyDescent="0.25">
      <c r="A21" s="37" t="s">
        <v>191</v>
      </c>
      <c r="B21" s="37"/>
      <c r="C21" s="36">
        <v>316076</v>
      </c>
      <c r="D21" s="44"/>
      <c r="E21" s="37" t="s">
        <v>62</v>
      </c>
      <c r="F21" s="37" t="s">
        <v>18</v>
      </c>
      <c r="G21" s="37" t="s">
        <v>19</v>
      </c>
      <c r="H21" s="37" t="s">
        <v>25</v>
      </c>
      <c r="I21" s="38">
        <v>492824.66</v>
      </c>
      <c r="J21" s="38">
        <v>492824.66</v>
      </c>
      <c r="K21" s="38">
        <v>492824.66</v>
      </c>
      <c r="L21" s="38">
        <v>0</v>
      </c>
      <c r="M21" s="38">
        <v>0</v>
      </c>
      <c r="N21" s="38">
        <v>0</v>
      </c>
      <c r="O21" s="38">
        <v>492824.66</v>
      </c>
      <c r="P21" s="38" t="s">
        <v>33</v>
      </c>
      <c r="Q21" s="45" t="s">
        <v>22</v>
      </c>
    </row>
    <row r="22" spans="1:17" x14ac:dyDescent="0.25">
      <c r="A22" s="37" t="s">
        <v>194</v>
      </c>
      <c r="B22" s="37"/>
      <c r="C22" s="36">
        <v>316076</v>
      </c>
      <c r="D22" s="44"/>
      <c r="E22" s="37" t="s">
        <v>62</v>
      </c>
      <c r="F22" s="37" t="s">
        <v>18</v>
      </c>
      <c r="G22" s="37" t="s">
        <v>19</v>
      </c>
      <c r="H22" s="37" t="s">
        <v>25</v>
      </c>
      <c r="I22" s="38">
        <v>550915.80000000005</v>
      </c>
      <c r="J22" s="38">
        <v>550915.80000000005</v>
      </c>
      <c r="K22" s="38">
        <v>550915.80000000005</v>
      </c>
      <c r="L22" s="38">
        <v>0</v>
      </c>
      <c r="M22" s="38">
        <v>0</v>
      </c>
      <c r="N22" s="38">
        <v>0</v>
      </c>
      <c r="O22" s="38">
        <v>550915.80000000005</v>
      </c>
      <c r="P22" s="38" t="s">
        <v>33</v>
      </c>
      <c r="Q22" s="45" t="s">
        <v>22</v>
      </c>
    </row>
    <row r="23" spans="1:17" x14ac:dyDescent="0.25">
      <c r="A23" s="37" t="s">
        <v>197</v>
      </c>
      <c r="B23" s="37"/>
      <c r="C23" s="36">
        <v>316076</v>
      </c>
      <c r="D23" s="44"/>
      <c r="E23" s="37" t="s">
        <v>62</v>
      </c>
      <c r="F23" s="37" t="s">
        <v>18</v>
      </c>
      <c r="G23" s="37" t="s">
        <v>19</v>
      </c>
      <c r="H23" s="37" t="s">
        <v>25</v>
      </c>
      <c r="I23" s="38">
        <v>909651.88</v>
      </c>
      <c r="J23" s="38">
        <v>909651.88</v>
      </c>
      <c r="K23" s="38">
        <v>909651.88</v>
      </c>
      <c r="L23" s="38">
        <v>0</v>
      </c>
      <c r="M23" s="38">
        <v>0</v>
      </c>
      <c r="N23" s="38">
        <v>0</v>
      </c>
      <c r="O23" s="38">
        <v>909651.88</v>
      </c>
      <c r="P23" s="38" t="s">
        <v>33</v>
      </c>
      <c r="Q23" s="45" t="s">
        <v>22</v>
      </c>
    </row>
    <row r="24" spans="1:17" x14ac:dyDescent="0.25">
      <c r="A24" s="37" t="s">
        <v>200</v>
      </c>
      <c r="B24" s="37"/>
      <c r="C24" s="36">
        <v>316076</v>
      </c>
      <c r="D24" s="44"/>
      <c r="E24" s="37" t="s">
        <v>62</v>
      </c>
      <c r="F24" s="37" t="s">
        <v>18</v>
      </c>
      <c r="G24" s="37" t="s">
        <v>19</v>
      </c>
      <c r="H24" s="37" t="s">
        <v>25</v>
      </c>
      <c r="I24" s="38">
        <v>1043287.9</v>
      </c>
      <c r="J24" s="38">
        <v>1043287.9</v>
      </c>
      <c r="K24" s="38">
        <v>1043287.9</v>
      </c>
      <c r="L24" s="38">
        <v>0</v>
      </c>
      <c r="M24" s="38">
        <v>0</v>
      </c>
      <c r="N24" s="38">
        <v>0</v>
      </c>
      <c r="O24" s="38">
        <v>1043287.9</v>
      </c>
      <c r="P24" s="38" t="s">
        <v>33</v>
      </c>
      <c r="Q24" s="45" t="s">
        <v>22</v>
      </c>
    </row>
    <row r="25" spans="1:17" x14ac:dyDescent="0.25">
      <c r="A25" s="37" t="s">
        <v>203</v>
      </c>
      <c r="B25" s="37"/>
      <c r="C25" s="36">
        <v>316076</v>
      </c>
      <c r="D25" s="44"/>
      <c r="E25" s="37" t="s">
        <v>62</v>
      </c>
      <c r="F25" s="37" t="s">
        <v>18</v>
      </c>
      <c r="G25" s="37" t="s">
        <v>19</v>
      </c>
      <c r="H25" s="37" t="s">
        <v>25</v>
      </c>
      <c r="I25" s="38">
        <v>562662.40000000002</v>
      </c>
      <c r="J25" s="38">
        <v>562662.40000000002</v>
      </c>
      <c r="K25" s="38">
        <v>562662.40000000002</v>
      </c>
      <c r="L25" s="38">
        <v>0</v>
      </c>
      <c r="M25" s="38">
        <v>0</v>
      </c>
      <c r="N25" s="38">
        <v>0</v>
      </c>
      <c r="O25" s="38">
        <v>562662.40000000002</v>
      </c>
      <c r="P25" s="38" t="s">
        <v>33</v>
      </c>
      <c r="Q25" s="45" t="s">
        <v>22</v>
      </c>
    </row>
    <row r="26" spans="1:17" x14ac:dyDescent="0.25">
      <c r="A26" s="37" t="s">
        <v>207</v>
      </c>
      <c r="B26" s="37"/>
      <c r="C26" s="36">
        <v>310422</v>
      </c>
      <c r="D26" s="44"/>
      <c r="E26" s="37" t="s">
        <v>24</v>
      </c>
      <c r="F26" s="37" t="s">
        <v>18</v>
      </c>
      <c r="G26" s="37" t="s">
        <v>48</v>
      </c>
      <c r="H26" s="37" t="s">
        <v>25</v>
      </c>
      <c r="I26" s="38">
        <v>34060.019999999997</v>
      </c>
      <c r="J26" s="38">
        <v>34060.019999999997</v>
      </c>
      <c r="K26" s="38">
        <v>0</v>
      </c>
      <c r="L26" s="38">
        <v>0</v>
      </c>
      <c r="M26" s="38">
        <v>0</v>
      </c>
      <c r="N26" s="38">
        <v>34060.019999999997</v>
      </c>
      <c r="O26" s="38">
        <v>34060.019999999997</v>
      </c>
      <c r="P26" s="38" t="s">
        <v>49</v>
      </c>
      <c r="Q26" s="45" t="s">
        <v>26</v>
      </c>
    </row>
    <row r="27" spans="1:17" x14ac:dyDescent="0.25">
      <c r="A27" s="37" t="s">
        <v>212</v>
      </c>
      <c r="B27" s="37"/>
      <c r="C27" s="36">
        <v>317938</v>
      </c>
      <c r="D27" s="44"/>
      <c r="E27" s="37" t="s">
        <v>24</v>
      </c>
      <c r="F27" s="37" t="s">
        <v>18</v>
      </c>
      <c r="G27" s="37" t="s">
        <v>19</v>
      </c>
      <c r="H27" s="37" t="s">
        <v>25</v>
      </c>
      <c r="I27" s="38">
        <v>8505.06</v>
      </c>
      <c r="J27" s="38">
        <v>8505.06</v>
      </c>
      <c r="K27" s="38">
        <v>8505.06</v>
      </c>
      <c r="L27" s="38">
        <v>0</v>
      </c>
      <c r="M27" s="38">
        <v>0</v>
      </c>
      <c r="N27" s="38">
        <v>0</v>
      </c>
      <c r="O27" s="38">
        <v>8505.06</v>
      </c>
      <c r="P27" s="38" t="s">
        <v>33</v>
      </c>
      <c r="Q27" s="45" t="s">
        <v>56</v>
      </c>
    </row>
    <row r="28" spans="1:17" x14ac:dyDescent="0.25">
      <c r="A28" s="37" t="s">
        <v>214</v>
      </c>
      <c r="B28" s="37"/>
      <c r="C28" s="36">
        <v>319749</v>
      </c>
      <c r="D28" s="44"/>
      <c r="E28" s="37" t="s">
        <v>24</v>
      </c>
      <c r="F28" s="37" t="s">
        <v>18</v>
      </c>
      <c r="G28" s="37" t="s">
        <v>48</v>
      </c>
      <c r="H28" s="37" t="s">
        <v>25</v>
      </c>
      <c r="I28" s="38">
        <v>134897.26</v>
      </c>
      <c r="J28" s="38">
        <v>134897.26</v>
      </c>
      <c r="K28" s="38">
        <v>0</v>
      </c>
      <c r="L28" s="38">
        <v>0</v>
      </c>
      <c r="M28" s="38">
        <v>0</v>
      </c>
      <c r="N28" s="38">
        <v>134897.26</v>
      </c>
      <c r="O28" s="38">
        <v>134897.26</v>
      </c>
      <c r="P28" s="38" t="s">
        <v>49</v>
      </c>
      <c r="Q28" s="45" t="s">
        <v>211</v>
      </c>
    </row>
    <row r="29" spans="1:17" x14ac:dyDescent="0.25">
      <c r="A29" s="37" t="s">
        <v>223</v>
      </c>
      <c r="B29" s="37"/>
      <c r="C29" s="36">
        <v>311442</v>
      </c>
      <c r="D29" s="44"/>
      <c r="E29" s="37" t="s">
        <v>24</v>
      </c>
      <c r="F29" s="37" t="s">
        <v>18</v>
      </c>
      <c r="G29" s="37" t="s">
        <v>48</v>
      </c>
      <c r="H29" s="37" t="s">
        <v>25</v>
      </c>
      <c r="I29" s="38">
        <v>71841.259999999995</v>
      </c>
      <c r="J29" s="38">
        <v>71841.259999999995</v>
      </c>
      <c r="K29" s="38">
        <v>0</v>
      </c>
      <c r="L29" s="38">
        <v>0</v>
      </c>
      <c r="M29" s="38">
        <v>0</v>
      </c>
      <c r="N29" s="38">
        <v>71841.259999999995</v>
      </c>
      <c r="O29" s="38">
        <v>71841.259999999995</v>
      </c>
      <c r="P29" s="38" t="s">
        <v>49</v>
      </c>
      <c r="Q29" s="45" t="s">
        <v>28</v>
      </c>
    </row>
    <row r="30" spans="1:17" x14ac:dyDescent="0.25">
      <c r="A30" s="37" t="s">
        <v>226</v>
      </c>
      <c r="B30" s="37"/>
      <c r="C30" s="36">
        <v>309082</v>
      </c>
      <c r="D30" s="44"/>
      <c r="E30" s="37" t="s">
        <v>24</v>
      </c>
      <c r="F30" s="37" t="s">
        <v>18</v>
      </c>
      <c r="G30" s="37" t="s">
        <v>48</v>
      </c>
      <c r="H30" s="37" t="s">
        <v>25</v>
      </c>
      <c r="I30" s="38">
        <v>74937.33</v>
      </c>
      <c r="J30" s="38">
        <v>74937.33</v>
      </c>
      <c r="K30" s="38">
        <v>0</v>
      </c>
      <c r="L30" s="38">
        <v>0</v>
      </c>
      <c r="M30" s="38">
        <v>0</v>
      </c>
      <c r="N30" s="38">
        <v>74937.33</v>
      </c>
      <c r="O30" s="38">
        <v>74937.33</v>
      </c>
      <c r="P30" s="38" t="s">
        <v>49</v>
      </c>
      <c r="Q30" s="45" t="s">
        <v>41</v>
      </c>
    </row>
    <row r="31" spans="1:17" x14ac:dyDescent="0.25">
      <c r="A31" s="37" t="s">
        <v>235</v>
      </c>
      <c r="B31" s="37"/>
      <c r="C31" s="36">
        <v>316288</v>
      </c>
      <c r="D31" s="44"/>
      <c r="E31" s="37" t="s">
        <v>24</v>
      </c>
      <c r="F31" s="37" t="s">
        <v>18</v>
      </c>
      <c r="G31" s="37" t="s">
        <v>48</v>
      </c>
      <c r="H31" s="37" t="s">
        <v>25</v>
      </c>
      <c r="I31" s="38">
        <v>79276.649999999994</v>
      </c>
      <c r="J31" s="38">
        <v>79276.649999999994</v>
      </c>
      <c r="K31" s="38">
        <v>0</v>
      </c>
      <c r="L31" s="38">
        <v>0</v>
      </c>
      <c r="M31" s="38">
        <v>0</v>
      </c>
      <c r="N31" s="38">
        <v>79276.649999999994</v>
      </c>
      <c r="O31" s="38">
        <v>79276.649999999994</v>
      </c>
      <c r="P31" s="38" t="s">
        <v>49</v>
      </c>
      <c r="Q31" s="45" t="s">
        <v>28</v>
      </c>
    </row>
    <row r="32" spans="1:17" x14ac:dyDescent="0.25">
      <c r="A32" s="37">
        <v>30000377</v>
      </c>
      <c r="B32" s="37"/>
      <c r="C32" s="36">
        <v>324927</v>
      </c>
      <c r="D32" s="44"/>
      <c r="E32" s="37" t="s">
        <v>17</v>
      </c>
      <c r="F32" s="37" t="s">
        <v>18</v>
      </c>
      <c r="G32" s="37" t="s">
        <v>19</v>
      </c>
      <c r="H32" s="37" t="s">
        <v>20</v>
      </c>
      <c r="I32" s="38">
        <v>9133633.2100000009</v>
      </c>
      <c r="J32" s="38">
        <v>703746.43905816204</v>
      </c>
      <c r="K32" s="38">
        <v>9133633.2100000009</v>
      </c>
      <c r="L32" s="38">
        <v>0</v>
      </c>
      <c r="M32" s="38">
        <v>0</v>
      </c>
      <c r="N32" s="38">
        <v>0</v>
      </c>
      <c r="O32" s="38">
        <v>9133633.2100000009</v>
      </c>
      <c r="P32" s="38" t="s">
        <v>33</v>
      </c>
      <c r="Q32" s="45" t="s">
        <v>22</v>
      </c>
    </row>
    <row r="33" spans="1:17" x14ac:dyDescent="0.25">
      <c r="A33" s="37" t="s">
        <v>242</v>
      </c>
      <c r="B33" s="37"/>
      <c r="C33" s="36">
        <v>314797</v>
      </c>
      <c r="D33" s="44"/>
      <c r="E33" s="37" t="s">
        <v>24</v>
      </c>
      <c r="F33" s="37" t="s">
        <v>18</v>
      </c>
      <c r="G33" s="37" t="s">
        <v>48</v>
      </c>
      <c r="H33" s="37" t="s">
        <v>25</v>
      </c>
      <c r="I33" s="38">
        <v>15663.09</v>
      </c>
      <c r="J33" s="38">
        <v>15663.09</v>
      </c>
      <c r="K33" s="38">
        <v>0</v>
      </c>
      <c r="L33" s="38">
        <v>15663.09</v>
      </c>
      <c r="M33" s="38">
        <v>0</v>
      </c>
      <c r="N33" s="38">
        <v>0</v>
      </c>
      <c r="O33" s="38">
        <v>15663.09</v>
      </c>
      <c r="P33" s="38" t="s">
        <v>121</v>
      </c>
      <c r="Q33" s="45" t="s">
        <v>28</v>
      </c>
    </row>
    <row r="34" spans="1:17" x14ac:dyDescent="0.25">
      <c r="A34" s="37" t="s">
        <v>256</v>
      </c>
      <c r="B34" s="37"/>
      <c r="C34" s="36">
        <v>320044</v>
      </c>
      <c r="D34" s="44"/>
      <c r="E34" s="37" t="s">
        <v>24</v>
      </c>
      <c r="F34" s="37" t="s">
        <v>18</v>
      </c>
      <c r="G34" s="37" t="s">
        <v>48</v>
      </c>
      <c r="H34" s="37" t="s">
        <v>25</v>
      </c>
      <c r="I34" s="38">
        <v>28538.63</v>
      </c>
      <c r="J34" s="38">
        <v>28538.63</v>
      </c>
      <c r="K34" s="38">
        <v>0</v>
      </c>
      <c r="L34" s="38">
        <v>0</v>
      </c>
      <c r="M34" s="38">
        <v>0</v>
      </c>
      <c r="N34" s="38">
        <v>28538.63</v>
      </c>
      <c r="O34" s="38">
        <v>28538.63</v>
      </c>
      <c r="P34" s="38" t="s">
        <v>49</v>
      </c>
      <c r="Q34" s="45" t="s">
        <v>56</v>
      </c>
    </row>
    <row r="35" spans="1:17" x14ac:dyDescent="0.25">
      <c r="A35" s="37" t="s">
        <v>270</v>
      </c>
      <c r="B35" s="37"/>
      <c r="C35" s="36">
        <v>316076</v>
      </c>
      <c r="D35" s="44"/>
      <c r="E35" s="37" t="s">
        <v>24</v>
      </c>
      <c r="F35" s="37" t="s">
        <v>18</v>
      </c>
      <c r="G35" s="37" t="s">
        <v>19</v>
      </c>
      <c r="H35" s="37" t="s">
        <v>25</v>
      </c>
      <c r="I35" s="38">
        <v>13940.88</v>
      </c>
      <c r="J35" s="38">
        <v>13940.88</v>
      </c>
      <c r="K35" s="38">
        <v>13940.88</v>
      </c>
      <c r="L35" s="38">
        <v>0</v>
      </c>
      <c r="M35" s="38">
        <v>0</v>
      </c>
      <c r="N35" s="38">
        <v>0</v>
      </c>
      <c r="O35" s="38">
        <v>13940.88</v>
      </c>
      <c r="P35" s="38" t="s">
        <v>33</v>
      </c>
      <c r="Q35" s="45" t="s">
        <v>22</v>
      </c>
    </row>
    <row r="36" spans="1:17" x14ac:dyDescent="0.25">
      <c r="A36" s="37" t="s">
        <v>274</v>
      </c>
      <c r="B36" s="37"/>
      <c r="C36" s="36">
        <v>316076</v>
      </c>
      <c r="D36" s="44"/>
      <c r="E36" s="37" t="s">
        <v>24</v>
      </c>
      <c r="F36" s="37" t="s">
        <v>18</v>
      </c>
      <c r="G36" s="37" t="s">
        <v>19</v>
      </c>
      <c r="H36" s="37" t="s">
        <v>25</v>
      </c>
      <c r="I36" s="38">
        <v>16054.49</v>
      </c>
      <c r="J36" s="38">
        <v>16054.49</v>
      </c>
      <c r="K36" s="38">
        <v>16054.49</v>
      </c>
      <c r="L36" s="38">
        <v>0</v>
      </c>
      <c r="M36" s="38">
        <v>0</v>
      </c>
      <c r="N36" s="38">
        <v>0</v>
      </c>
      <c r="O36" s="38">
        <v>16054.49</v>
      </c>
      <c r="P36" s="38" t="s">
        <v>33</v>
      </c>
      <c r="Q36" s="45" t="s">
        <v>22</v>
      </c>
    </row>
    <row r="37" spans="1:17" x14ac:dyDescent="0.25">
      <c r="A37" s="37" t="s">
        <v>278</v>
      </c>
      <c r="B37" s="37"/>
      <c r="C37" s="36">
        <v>316076</v>
      </c>
      <c r="D37" s="44"/>
      <c r="E37" s="37" t="s">
        <v>24</v>
      </c>
      <c r="F37" s="37" t="s">
        <v>18</v>
      </c>
      <c r="G37" s="37" t="s">
        <v>19</v>
      </c>
      <c r="H37" s="37" t="s">
        <v>25</v>
      </c>
      <c r="I37" s="38">
        <v>12321.92</v>
      </c>
      <c r="J37" s="38">
        <v>12321.92</v>
      </c>
      <c r="K37" s="38">
        <v>12321.92</v>
      </c>
      <c r="L37" s="38">
        <v>0</v>
      </c>
      <c r="M37" s="38">
        <v>0</v>
      </c>
      <c r="N37" s="38">
        <v>0</v>
      </c>
      <c r="O37" s="38">
        <v>12321.92</v>
      </c>
      <c r="P37" s="38" t="s">
        <v>33</v>
      </c>
      <c r="Q37" s="45" t="s">
        <v>22</v>
      </c>
    </row>
    <row r="38" spans="1:17" x14ac:dyDescent="0.25">
      <c r="A38" s="37" t="s">
        <v>279</v>
      </c>
      <c r="B38" s="37"/>
      <c r="C38" s="36">
        <v>316076</v>
      </c>
      <c r="D38" s="44"/>
      <c r="E38" s="37" t="s">
        <v>24</v>
      </c>
      <c r="F38" s="37" t="s">
        <v>18</v>
      </c>
      <c r="G38" s="37" t="s">
        <v>19</v>
      </c>
      <c r="H38" s="37" t="s">
        <v>25</v>
      </c>
      <c r="I38" s="38">
        <v>5846.19</v>
      </c>
      <c r="J38" s="38">
        <v>5846.19</v>
      </c>
      <c r="K38" s="38">
        <v>5846.19</v>
      </c>
      <c r="L38" s="38">
        <v>0</v>
      </c>
      <c r="M38" s="38">
        <v>0</v>
      </c>
      <c r="N38" s="38">
        <v>0</v>
      </c>
      <c r="O38" s="38">
        <v>5846.19</v>
      </c>
      <c r="P38" s="38" t="s">
        <v>33</v>
      </c>
      <c r="Q38" s="45" t="s">
        <v>22</v>
      </c>
    </row>
    <row r="39" spans="1:17" x14ac:dyDescent="0.25">
      <c r="A39" s="37" t="s">
        <v>282</v>
      </c>
      <c r="B39" s="37"/>
      <c r="C39" s="36">
        <v>316076</v>
      </c>
      <c r="D39" s="44"/>
      <c r="E39" s="37" t="s">
        <v>24</v>
      </c>
      <c r="F39" s="37" t="s">
        <v>18</v>
      </c>
      <c r="G39" s="37" t="s">
        <v>19</v>
      </c>
      <c r="H39" s="37" t="s">
        <v>25</v>
      </c>
      <c r="I39" s="38">
        <v>7959.81</v>
      </c>
      <c r="J39" s="38">
        <v>7959.81</v>
      </c>
      <c r="K39" s="38">
        <v>7959.81</v>
      </c>
      <c r="L39" s="38">
        <v>0</v>
      </c>
      <c r="M39" s="38">
        <v>0</v>
      </c>
      <c r="N39" s="38">
        <v>0</v>
      </c>
      <c r="O39" s="38">
        <v>7959.81</v>
      </c>
      <c r="P39" s="38" t="s">
        <v>33</v>
      </c>
      <c r="Q39" s="45" t="s">
        <v>22</v>
      </c>
    </row>
    <row r="40" spans="1:17" x14ac:dyDescent="0.25">
      <c r="A40" s="37" t="s">
        <v>299</v>
      </c>
      <c r="B40" s="37"/>
      <c r="C40" s="36">
        <v>316076</v>
      </c>
      <c r="D40" s="44"/>
      <c r="E40" s="37" t="s">
        <v>24</v>
      </c>
      <c r="F40" s="37" t="s">
        <v>18</v>
      </c>
      <c r="G40" s="37" t="s">
        <v>19</v>
      </c>
      <c r="H40" s="37" t="s">
        <v>25</v>
      </c>
      <c r="I40" s="38">
        <v>16054.53</v>
      </c>
      <c r="J40" s="38">
        <v>16054.53</v>
      </c>
      <c r="K40" s="38">
        <v>16054.53</v>
      </c>
      <c r="L40" s="38">
        <v>0</v>
      </c>
      <c r="M40" s="38">
        <v>0</v>
      </c>
      <c r="N40" s="38">
        <v>0</v>
      </c>
      <c r="O40" s="38">
        <v>16054.53</v>
      </c>
      <c r="P40" s="38" t="s">
        <v>33</v>
      </c>
      <c r="Q40" s="45" t="s">
        <v>22</v>
      </c>
    </row>
    <row r="41" spans="1:17" x14ac:dyDescent="0.25">
      <c r="A41" s="37" t="s">
        <v>301</v>
      </c>
      <c r="B41" s="37"/>
      <c r="C41" s="36">
        <v>316076</v>
      </c>
      <c r="D41" s="44"/>
      <c r="E41" s="37" t="s">
        <v>24</v>
      </c>
      <c r="F41" s="37" t="s">
        <v>18</v>
      </c>
      <c r="G41" s="37" t="s">
        <v>19</v>
      </c>
      <c r="H41" s="37" t="s">
        <v>25</v>
      </c>
      <c r="I41" s="38">
        <v>12366.89</v>
      </c>
      <c r="J41" s="38">
        <v>12366.89</v>
      </c>
      <c r="K41" s="38">
        <v>12366.89</v>
      </c>
      <c r="L41" s="38">
        <v>0</v>
      </c>
      <c r="M41" s="38">
        <v>0</v>
      </c>
      <c r="N41" s="38">
        <v>0</v>
      </c>
      <c r="O41" s="38">
        <v>12366.89</v>
      </c>
      <c r="P41" s="38" t="s">
        <v>33</v>
      </c>
      <c r="Q41" s="45" t="s">
        <v>22</v>
      </c>
    </row>
    <row r="42" spans="1:17" x14ac:dyDescent="0.25">
      <c r="A42" s="37" t="s">
        <v>303</v>
      </c>
      <c r="B42" s="37"/>
      <c r="C42" s="36">
        <v>316076</v>
      </c>
      <c r="D42" s="44"/>
      <c r="E42" s="37" t="s">
        <v>24</v>
      </c>
      <c r="F42" s="37" t="s">
        <v>18</v>
      </c>
      <c r="G42" s="37" t="s">
        <v>19</v>
      </c>
      <c r="H42" s="37" t="s">
        <v>25</v>
      </c>
      <c r="I42" s="38">
        <v>13940.87</v>
      </c>
      <c r="J42" s="38">
        <v>13940.87</v>
      </c>
      <c r="K42" s="38">
        <v>13940.87</v>
      </c>
      <c r="L42" s="38">
        <v>0</v>
      </c>
      <c r="M42" s="38">
        <v>0</v>
      </c>
      <c r="N42" s="38">
        <v>0</v>
      </c>
      <c r="O42" s="38">
        <v>13940.87</v>
      </c>
      <c r="P42" s="38" t="s">
        <v>33</v>
      </c>
      <c r="Q42" s="45" t="s">
        <v>22</v>
      </c>
    </row>
    <row r="43" spans="1:17" x14ac:dyDescent="0.25">
      <c r="A43" s="37" t="s">
        <v>305</v>
      </c>
      <c r="B43" s="37"/>
      <c r="C43" s="36">
        <v>316076</v>
      </c>
      <c r="D43" s="44"/>
      <c r="E43" s="37" t="s">
        <v>24</v>
      </c>
      <c r="F43" s="37" t="s">
        <v>18</v>
      </c>
      <c r="G43" s="37" t="s">
        <v>19</v>
      </c>
      <c r="H43" s="37" t="s">
        <v>25</v>
      </c>
      <c r="I43" s="38">
        <v>8679.2800000000007</v>
      </c>
      <c r="J43" s="38">
        <v>8679.2800000000007</v>
      </c>
      <c r="K43" s="38">
        <v>8679.2800000000007</v>
      </c>
      <c r="L43" s="38">
        <v>0</v>
      </c>
      <c r="M43" s="38">
        <v>0</v>
      </c>
      <c r="N43" s="38">
        <v>0</v>
      </c>
      <c r="O43" s="38">
        <v>8679.2800000000007</v>
      </c>
      <c r="P43" s="38" t="s">
        <v>33</v>
      </c>
      <c r="Q43" s="45" t="s">
        <v>22</v>
      </c>
    </row>
    <row r="44" spans="1:17" x14ac:dyDescent="0.25">
      <c r="A44" s="37" t="s">
        <v>306</v>
      </c>
      <c r="B44" s="37"/>
      <c r="C44" s="36">
        <v>311950</v>
      </c>
      <c r="D44" s="44"/>
      <c r="E44" s="37" t="s">
        <v>17</v>
      </c>
      <c r="F44" s="37" t="s">
        <v>18</v>
      </c>
      <c r="G44" s="37" t="s">
        <v>48</v>
      </c>
      <c r="H44" s="37" t="s">
        <v>20</v>
      </c>
      <c r="I44" s="38">
        <v>3604106.6</v>
      </c>
      <c r="J44" s="38">
        <v>277696.41361983481</v>
      </c>
      <c r="K44" s="38">
        <v>0</v>
      </c>
      <c r="L44" s="38">
        <v>0</v>
      </c>
      <c r="M44" s="38">
        <v>0</v>
      </c>
      <c r="N44" s="38">
        <v>3604106.6</v>
      </c>
      <c r="O44" s="38">
        <v>3604106.6</v>
      </c>
      <c r="P44" s="38" t="s">
        <v>49</v>
      </c>
      <c r="Q44" s="45" t="s">
        <v>22</v>
      </c>
    </row>
    <row r="45" spans="1:17" x14ac:dyDescent="0.25">
      <c r="A45" s="37" t="s">
        <v>307</v>
      </c>
      <c r="B45" s="37"/>
      <c r="C45" s="36">
        <v>316076</v>
      </c>
      <c r="D45" s="44"/>
      <c r="E45" s="37" t="s">
        <v>24</v>
      </c>
      <c r="F45" s="37" t="s">
        <v>18</v>
      </c>
      <c r="G45" s="37" t="s">
        <v>19</v>
      </c>
      <c r="H45" s="37" t="s">
        <v>25</v>
      </c>
      <c r="I45" s="38">
        <v>5846.19</v>
      </c>
      <c r="J45" s="38">
        <v>5846.19</v>
      </c>
      <c r="K45" s="38">
        <v>5846.19</v>
      </c>
      <c r="L45" s="38">
        <v>0</v>
      </c>
      <c r="M45" s="38">
        <v>0</v>
      </c>
      <c r="N45" s="38">
        <v>0</v>
      </c>
      <c r="O45" s="38">
        <v>5846.19</v>
      </c>
      <c r="P45" s="38" t="s">
        <v>33</v>
      </c>
      <c r="Q45" s="45" t="s">
        <v>22</v>
      </c>
    </row>
    <row r="46" spans="1:17" x14ac:dyDescent="0.25">
      <c r="A46" s="37" t="s">
        <v>310</v>
      </c>
      <c r="B46" s="37"/>
      <c r="C46" s="36">
        <v>316076</v>
      </c>
      <c r="D46" s="44"/>
      <c r="E46" s="37" t="s">
        <v>24</v>
      </c>
      <c r="F46" s="37" t="s">
        <v>18</v>
      </c>
      <c r="G46" s="37" t="s">
        <v>19</v>
      </c>
      <c r="H46" s="37" t="s">
        <v>25</v>
      </c>
      <c r="I46" s="38">
        <v>18707.740000000002</v>
      </c>
      <c r="J46" s="38">
        <v>18707.740000000002</v>
      </c>
      <c r="K46" s="38">
        <v>18707.740000000002</v>
      </c>
      <c r="L46" s="38">
        <v>0</v>
      </c>
      <c r="M46" s="38">
        <v>0</v>
      </c>
      <c r="N46" s="38">
        <v>0</v>
      </c>
      <c r="O46" s="38">
        <v>18707.740000000002</v>
      </c>
      <c r="P46" s="38" t="s">
        <v>33</v>
      </c>
      <c r="Q46" s="45" t="s">
        <v>22</v>
      </c>
    </row>
    <row r="47" spans="1:17" x14ac:dyDescent="0.25">
      <c r="A47" s="37" t="s">
        <v>311</v>
      </c>
      <c r="B47" s="37"/>
      <c r="C47" s="36">
        <v>316076</v>
      </c>
      <c r="D47" s="44"/>
      <c r="E47" s="37" t="s">
        <v>24</v>
      </c>
      <c r="F47" s="37" t="s">
        <v>18</v>
      </c>
      <c r="G47" s="37" t="s">
        <v>19</v>
      </c>
      <c r="H47" s="37" t="s">
        <v>25</v>
      </c>
      <c r="I47" s="38">
        <v>7465.09</v>
      </c>
      <c r="J47" s="38">
        <v>7465.09</v>
      </c>
      <c r="K47" s="38">
        <v>7465.09</v>
      </c>
      <c r="L47" s="38">
        <v>0</v>
      </c>
      <c r="M47" s="38">
        <v>0</v>
      </c>
      <c r="N47" s="38">
        <v>0</v>
      </c>
      <c r="O47" s="38">
        <v>7465.09</v>
      </c>
      <c r="P47" s="38" t="s">
        <v>33</v>
      </c>
      <c r="Q47" s="45" t="s">
        <v>22</v>
      </c>
    </row>
    <row r="48" spans="1:17" x14ac:dyDescent="0.25">
      <c r="A48" s="37" t="s">
        <v>314</v>
      </c>
      <c r="B48" s="37"/>
      <c r="C48" s="36">
        <v>316076</v>
      </c>
      <c r="D48" s="44"/>
      <c r="E48" s="37" t="s">
        <v>24</v>
      </c>
      <c r="F48" s="37" t="s">
        <v>18</v>
      </c>
      <c r="G48" s="37" t="s">
        <v>19</v>
      </c>
      <c r="H48" s="37" t="s">
        <v>25</v>
      </c>
      <c r="I48" s="38">
        <v>21245.82</v>
      </c>
      <c r="J48" s="38">
        <v>21245.82</v>
      </c>
      <c r="K48" s="38">
        <v>21245.82</v>
      </c>
      <c r="L48" s="38">
        <v>0</v>
      </c>
      <c r="M48" s="38">
        <v>0</v>
      </c>
      <c r="N48" s="38">
        <v>0</v>
      </c>
      <c r="O48" s="38">
        <v>21245.82</v>
      </c>
      <c r="P48" s="38" t="s">
        <v>33</v>
      </c>
      <c r="Q48" s="45" t="s">
        <v>22</v>
      </c>
    </row>
    <row r="49" spans="1:17" x14ac:dyDescent="0.25">
      <c r="A49" s="37" t="s">
        <v>317</v>
      </c>
      <c r="B49" s="37"/>
      <c r="C49" s="36">
        <v>312075</v>
      </c>
      <c r="D49" s="44"/>
      <c r="E49" s="37" t="s">
        <v>24</v>
      </c>
      <c r="F49" s="37" t="s">
        <v>18</v>
      </c>
      <c r="G49" s="37" t="s">
        <v>48</v>
      </c>
      <c r="H49" s="37" t="s">
        <v>25</v>
      </c>
      <c r="I49" s="38">
        <v>233125.96</v>
      </c>
      <c r="J49" s="38">
        <v>233125.96</v>
      </c>
      <c r="K49" s="38">
        <v>0</v>
      </c>
      <c r="L49" s="38">
        <v>0</v>
      </c>
      <c r="M49" s="38">
        <v>0</v>
      </c>
      <c r="N49" s="38">
        <v>233125.96</v>
      </c>
      <c r="O49" s="38">
        <v>233125.96</v>
      </c>
      <c r="P49" s="38" t="s">
        <v>49</v>
      </c>
      <c r="Q49" s="45" t="s">
        <v>41</v>
      </c>
    </row>
    <row r="50" spans="1:17" x14ac:dyDescent="0.25">
      <c r="A50" s="37" t="s">
        <v>318</v>
      </c>
      <c r="B50" s="37"/>
      <c r="C50" s="36">
        <v>316076</v>
      </c>
      <c r="D50" s="44"/>
      <c r="E50" s="37" t="s">
        <v>24</v>
      </c>
      <c r="F50" s="37" t="s">
        <v>18</v>
      </c>
      <c r="G50" s="37" t="s">
        <v>19</v>
      </c>
      <c r="H50" s="37" t="s">
        <v>25</v>
      </c>
      <c r="I50" s="38">
        <v>12366.87</v>
      </c>
      <c r="J50" s="38">
        <v>12366.87</v>
      </c>
      <c r="K50" s="38">
        <v>12366.87</v>
      </c>
      <c r="L50" s="38">
        <v>0</v>
      </c>
      <c r="M50" s="38">
        <v>0</v>
      </c>
      <c r="N50" s="38">
        <v>0</v>
      </c>
      <c r="O50" s="38">
        <v>12366.87</v>
      </c>
      <c r="P50" s="38" t="s">
        <v>33</v>
      </c>
      <c r="Q50" s="45" t="s">
        <v>22</v>
      </c>
    </row>
    <row r="51" spans="1:17" x14ac:dyDescent="0.25">
      <c r="A51" s="37" t="s">
        <v>320</v>
      </c>
      <c r="B51" s="37"/>
      <c r="C51" s="36">
        <v>312075</v>
      </c>
      <c r="D51" s="44"/>
      <c r="E51" s="37" t="s">
        <v>24</v>
      </c>
      <c r="F51" s="37" t="s">
        <v>18</v>
      </c>
      <c r="G51" s="37" t="s">
        <v>48</v>
      </c>
      <c r="H51" s="37" t="s">
        <v>25</v>
      </c>
      <c r="I51" s="38">
        <v>233125.96</v>
      </c>
      <c r="J51" s="38">
        <v>233125.96</v>
      </c>
      <c r="K51" s="38">
        <v>0</v>
      </c>
      <c r="L51" s="38">
        <v>0</v>
      </c>
      <c r="M51" s="38">
        <v>0</v>
      </c>
      <c r="N51" s="38">
        <v>233125.96</v>
      </c>
      <c r="O51" s="38">
        <v>233125.96</v>
      </c>
      <c r="P51" s="38" t="s">
        <v>49</v>
      </c>
      <c r="Q51" s="45" t="s">
        <v>41</v>
      </c>
    </row>
    <row r="52" spans="1:17" x14ac:dyDescent="0.25">
      <c r="A52" s="37" t="s">
        <v>321</v>
      </c>
      <c r="B52" s="37"/>
      <c r="C52" s="36">
        <v>312075</v>
      </c>
      <c r="D52" s="44"/>
      <c r="E52" s="37" t="s">
        <v>24</v>
      </c>
      <c r="F52" s="37" t="s">
        <v>18</v>
      </c>
      <c r="G52" s="37" t="s">
        <v>48</v>
      </c>
      <c r="H52" s="37" t="s">
        <v>25</v>
      </c>
      <c r="I52" s="38">
        <v>173784.78</v>
      </c>
      <c r="J52" s="38">
        <v>173784.78</v>
      </c>
      <c r="K52" s="38">
        <v>0</v>
      </c>
      <c r="L52" s="38">
        <v>0</v>
      </c>
      <c r="M52" s="38">
        <v>0</v>
      </c>
      <c r="N52" s="38">
        <v>173784.78</v>
      </c>
      <c r="O52" s="38">
        <v>173784.78</v>
      </c>
      <c r="P52" s="38" t="s">
        <v>49</v>
      </c>
      <c r="Q52" s="45" t="s">
        <v>41</v>
      </c>
    </row>
    <row r="53" spans="1:17" x14ac:dyDescent="0.25">
      <c r="A53" s="37" t="s">
        <v>322</v>
      </c>
      <c r="B53" s="37"/>
      <c r="C53" s="36">
        <v>309458</v>
      </c>
      <c r="D53" s="44"/>
      <c r="E53" s="37" t="s">
        <v>17</v>
      </c>
      <c r="F53" s="37" t="s">
        <v>18</v>
      </c>
      <c r="G53" s="37" t="s">
        <v>48</v>
      </c>
      <c r="H53" s="37" t="s">
        <v>20</v>
      </c>
      <c r="I53" s="38">
        <v>4256857.6500000004</v>
      </c>
      <c r="J53" s="38">
        <v>327990.88203860511</v>
      </c>
      <c r="K53" s="38">
        <v>0</v>
      </c>
      <c r="L53" s="38">
        <v>4256857.6500000004</v>
      </c>
      <c r="M53" s="38">
        <v>0</v>
      </c>
      <c r="N53" s="38">
        <v>0</v>
      </c>
      <c r="O53" s="38">
        <v>4256857.6500000004</v>
      </c>
      <c r="P53" s="38" t="s">
        <v>121</v>
      </c>
      <c r="Q53" s="45" t="s">
        <v>22</v>
      </c>
    </row>
    <row r="54" spans="1:17" x14ac:dyDescent="0.25">
      <c r="A54" s="37" t="s">
        <v>323</v>
      </c>
      <c r="B54" s="37"/>
      <c r="C54" s="36">
        <v>316076</v>
      </c>
      <c r="D54" s="44"/>
      <c r="E54" s="37" t="s">
        <v>24</v>
      </c>
      <c r="F54" s="37" t="s">
        <v>18</v>
      </c>
      <c r="G54" s="37" t="s">
        <v>19</v>
      </c>
      <c r="H54" s="37" t="s">
        <v>25</v>
      </c>
      <c r="I54" s="38">
        <v>12816.61</v>
      </c>
      <c r="J54" s="38">
        <v>12816.61</v>
      </c>
      <c r="K54" s="38">
        <v>12816.61</v>
      </c>
      <c r="L54" s="38">
        <v>0</v>
      </c>
      <c r="M54" s="38">
        <v>0</v>
      </c>
      <c r="N54" s="38">
        <v>0</v>
      </c>
      <c r="O54" s="38">
        <v>12816.61</v>
      </c>
      <c r="P54" s="38" t="s">
        <v>33</v>
      </c>
      <c r="Q54" s="45" t="s">
        <v>22</v>
      </c>
    </row>
    <row r="55" spans="1:17" x14ac:dyDescent="0.25">
      <c r="A55" s="37" t="s">
        <v>324</v>
      </c>
      <c r="B55" s="37"/>
      <c r="C55" s="36">
        <v>312075</v>
      </c>
      <c r="D55" s="44"/>
      <c r="E55" s="37" t="s">
        <v>24</v>
      </c>
      <c r="F55" s="37" t="s">
        <v>18</v>
      </c>
      <c r="G55" s="37" t="s">
        <v>48</v>
      </c>
      <c r="H55" s="37" t="s">
        <v>25</v>
      </c>
      <c r="I55" s="38">
        <v>135636.92000000001</v>
      </c>
      <c r="J55" s="38">
        <v>135636.92000000001</v>
      </c>
      <c r="K55" s="38">
        <v>0</v>
      </c>
      <c r="L55" s="38">
        <v>0</v>
      </c>
      <c r="M55" s="38">
        <v>0</v>
      </c>
      <c r="N55" s="38">
        <v>135636.92000000001</v>
      </c>
      <c r="O55" s="38">
        <v>135636.92000000001</v>
      </c>
      <c r="P55" s="38" t="s">
        <v>49</v>
      </c>
      <c r="Q55" s="45" t="s">
        <v>41</v>
      </c>
    </row>
    <row r="56" spans="1:17" x14ac:dyDescent="0.25">
      <c r="A56" s="37" t="s">
        <v>335</v>
      </c>
      <c r="B56" s="37"/>
      <c r="C56" s="36">
        <v>308347</v>
      </c>
      <c r="D56" s="44"/>
      <c r="E56" s="37" t="s">
        <v>17</v>
      </c>
      <c r="F56" s="37" t="s">
        <v>18</v>
      </c>
      <c r="G56" s="37" t="s">
        <v>19</v>
      </c>
      <c r="H56" s="37" t="s">
        <v>20</v>
      </c>
      <c r="I56" s="38">
        <v>50012.41</v>
      </c>
      <c r="J56" s="38">
        <v>3853.4561917465935</v>
      </c>
      <c r="K56" s="38">
        <v>0</v>
      </c>
      <c r="L56" s="38">
        <v>50012.41</v>
      </c>
      <c r="M56" s="38">
        <v>0</v>
      </c>
      <c r="N56" s="38">
        <v>0</v>
      </c>
      <c r="O56" s="38">
        <v>50012.41</v>
      </c>
      <c r="P56" s="38" t="s">
        <v>121</v>
      </c>
      <c r="Q56" s="45" t="s">
        <v>22</v>
      </c>
    </row>
    <row r="57" spans="1:17" x14ac:dyDescent="0.25">
      <c r="A57" s="37" t="s">
        <v>351</v>
      </c>
      <c r="B57" s="37"/>
      <c r="C57" s="36">
        <v>315966</v>
      </c>
      <c r="D57" s="44"/>
      <c r="E57" s="37" t="s">
        <v>24</v>
      </c>
      <c r="F57" s="37" t="s">
        <v>18</v>
      </c>
      <c r="G57" s="37" t="s">
        <v>48</v>
      </c>
      <c r="H57" s="37" t="s">
        <v>25</v>
      </c>
      <c r="I57" s="38">
        <v>30559.64</v>
      </c>
      <c r="J57" s="38">
        <v>30559.64</v>
      </c>
      <c r="K57" s="38">
        <v>0</v>
      </c>
      <c r="L57" s="38">
        <v>0</v>
      </c>
      <c r="M57" s="38">
        <v>0</v>
      </c>
      <c r="N57" s="38">
        <v>30559.64</v>
      </c>
      <c r="O57" s="38">
        <v>30559.64</v>
      </c>
      <c r="P57" s="38" t="s">
        <v>49</v>
      </c>
      <c r="Q57" s="45" t="s">
        <v>28</v>
      </c>
    </row>
    <row r="58" spans="1:17" x14ac:dyDescent="0.25">
      <c r="A58" s="37" t="s">
        <v>362</v>
      </c>
      <c r="B58" s="37"/>
      <c r="C58" s="36">
        <v>320044</v>
      </c>
      <c r="D58" s="44"/>
      <c r="E58" s="37" t="s">
        <v>24</v>
      </c>
      <c r="F58" s="37" t="s">
        <v>18</v>
      </c>
      <c r="G58" s="37" t="s">
        <v>48</v>
      </c>
      <c r="H58" s="37" t="s">
        <v>25</v>
      </c>
      <c r="I58" s="38">
        <v>3361.75</v>
      </c>
      <c r="J58" s="38">
        <v>3361.75</v>
      </c>
      <c r="K58" s="38">
        <v>3361.75</v>
      </c>
      <c r="L58" s="38">
        <v>0</v>
      </c>
      <c r="M58" s="38">
        <v>0</v>
      </c>
      <c r="N58" s="38">
        <v>0</v>
      </c>
      <c r="O58" s="38">
        <v>3361.75</v>
      </c>
      <c r="P58" s="38" t="s">
        <v>33</v>
      </c>
      <c r="Q58" s="45" t="s">
        <v>56</v>
      </c>
    </row>
    <row r="59" spans="1:17" x14ac:dyDescent="0.25">
      <c r="A59" s="37" t="s">
        <v>363</v>
      </c>
      <c r="B59" s="37"/>
      <c r="C59" s="36">
        <v>314242</v>
      </c>
      <c r="D59" s="44"/>
      <c r="E59" s="37" t="s">
        <v>24</v>
      </c>
      <c r="F59" s="37" t="s">
        <v>18</v>
      </c>
      <c r="G59" s="37" t="s">
        <v>19</v>
      </c>
      <c r="H59" s="37" t="s">
        <v>25</v>
      </c>
      <c r="I59" s="38">
        <v>133327.04999999999</v>
      </c>
      <c r="J59" s="38">
        <v>133327.04999999999</v>
      </c>
      <c r="K59" s="38">
        <v>133327.04999999999</v>
      </c>
      <c r="L59" s="38">
        <v>0</v>
      </c>
      <c r="M59" s="38">
        <v>0</v>
      </c>
      <c r="N59" s="38">
        <v>0</v>
      </c>
      <c r="O59" s="38">
        <v>133327.04999999999</v>
      </c>
      <c r="P59" s="38" t="s">
        <v>33</v>
      </c>
      <c r="Q59" s="45" t="s">
        <v>26</v>
      </c>
    </row>
    <row r="60" spans="1:17" x14ac:dyDescent="0.25">
      <c r="A60" s="37" t="s">
        <v>370</v>
      </c>
      <c r="B60" s="37"/>
      <c r="C60" s="36">
        <v>313411</v>
      </c>
      <c r="D60" s="44"/>
      <c r="E60" s="37" t="s">
        <v>17</v>
      </c>
      <c r="F60" s="37" t="s">
        <v>18</v>
      </c>
      <c r="G60" s="37" t="s">
        <v>48</v>
      </c>
      <c r="H60" s="37" t="s">
        <v>20</v>
      </c>
      <c r="I60" s="38">
        <v>698570.28</v>
      </c>
      <c r="J60" s="38">
        <v>53824.840091412341</v>
      </c>
      <c r="K60" s="38">
        <v>0</v>
      </c>
      <c r="L60" s="38">
        <v>0</v>
      </c>
      <c r="M60" s="38">
        <v>0</v>
      </c>
      <c r="N60" s="38">
        <v>698570.28</v>
      </c>
      <c r="O60" s="38">
        <v>698570.28</v>
      </c>
      <c r="P60" s="38" t="s">
        <v>49</v>
      </c>
      <c r="Q60" s="45" t="s">
        <v>22</v>
      </c>
    </row>
    <row r="61" spans="1:17" x14ac:dyDescent="0.25">
      <c r="A61" s="37" t="s">
        <v>378</v>
      </c>
      <c r="B61" s="37"/>
      <c r="C61" s="36">
        <v>310480</v>
      </c>
      <c r="D61" s="44"/>
      <c r="E61" s="37" t="s">
        <v>17</v>
      </c>
      <c r="F61" s="37" t="s">
        <v>18</v>
      </c>
      <c r="G61" s="37" t="s">
        <v>48</v>
      </c>
      <c r="H61" s="37" t="s">
        <v>20</v>
      </c>
      <c r="I61" s="38">
        <v>1131970.8500000001</v>
      </c>
      <c r="J61" s="38">
        <v>87218.354020715153</v>
      </c>
      <c r="K61" s="38">
        <v>0</v>
      </c>
      <c r="L61" s="38">
        <v>0</v>
      </c>
      <c r="M61" s="38">
        <v>0</v>
      </c>
      <c r="N61" s="38">
        <v>1131970.8500000001</v>
      </c>
      <c r="O61" s="38">
        <v>1131970.8500000001</v>
      </c>
      <c r="P61" s="38" t="s">
        <v>49</v>
      </c>
      <c r="Q61" s="45" t="s">
        <v>22</v>
      </c>
    </row>
    <row r="62" spans="1:17" x14ac:dyDescent="0.25">
      <c r="A62" s="37" t="s">
        <v>380</v>
      </c>
      <c r="B62" s="37"/>
      <c r="C62" s="36">
        <v>313411</v>
      </c>
      <c r="D62" s="44"/>
      <c r="E62" s="37" t="s">
        <v>17</v>
      </c>
      <c r="F62" s="37" t="s">
        <v>18</v>
      </c>
      <c r="G62" s="37" t="s">
        <v>48</v>
      </c>
      <c r="H62" s="37" t="s">
        <v>20</v>
      </c>
      <c r="I62" s="38">
        <v>2519028.2000000002</v>
      </c>
      <c r="J62" s="38">
        <v>194091.12287278849</v>
      </c>
      <c r="K62" s="38">
        <v>0</v>
      </c>
      <c r="L62" s="38">
        <v>0</v>
      </c>
      <c r="M62" s="38">
        <v>0</v>
      </c>
      <c r="N62" s="38">
        <v>2519028.2000000002</v>
      </c>
      <c r="O62" s="38">
        <v>2519028.2000000002</v>
      </c>
      <c r="P62" s="38" t="s">
        <v>49</v>
      </c>
      <c r="Q62" s="45" t="s">
        <v>22</v>
      </c>
    </row>
    <row r="63" spans="1:17" x14ac:dyDescent="0.25">
      <c r="A63" s="37">
        <v>30000122</v>
      </c>
      <c r="B63" s="37"/>
      <c r="C63" s="36">
        <v>311159</v>
      </c>
      <c r="D63" s="44"/>
      <c r="E63" s="37" t="s">
        <v>17</v>
      </c>
      <c r="F63" s="37" t="s">
        <v>18</v>
      </c>
      <c r="G63" s="37" t="s">
        <v>19</v>
      </c>
      <c r="H63" s="37" t="s">
        <v>20</v>
      </c>
      <c r="I63" s="38">
        <v>2676549.7200000002</v>
      </c>
      <c r="J63" s="38">
        <v>206228.15599271483</v>
      </c>
      <c r="K63" s="38">
        <v>2676549.7200000002</v>
      </c>
      <c r="L63" s="38">
        <v>0</v>
      </c>
      <c r="M63" s="38">
        <v>0</v>
      </c>
      <c r="N63" s="38">
        <v>0</v>
      </c>
      <c r="O63" s="38">
        <v>2676549.7200000002</v>
      </c>
      <c r="P63" s="38" t="s">
        <v>33</v>
      </c>
      <c r="Q63" s="45" t="s">
        <v>22</v>
      </c>
    </row>
    <row r="64" spans="1:17" x14ac:dyDescent="0.25">
      <c r="A64" s="37" t="s">
        <v>381</v>
      </c>
      <c r="B64" s="37"/>
      <c r="C64" s="36">
        <v>319134</v>
      </c>
      <c r="D64" s="44"/>
      <c r="E64" s="37" t="s">
        <v>24</v>
      </c>
      <c r="F64" s="37" t="s">
        <v>18</v>
      </c>
      <c r="G64" s="37" t="s">
        <v>48</v>
      </c>
      <c r="H64" s="37" t="s">
        <v>25</v>
      </c>
      <c r="I64" s="38">
        <v>98498.89</v>
      </c>
      <c r="J64" s="38">
        <v>98498.89</v>
      </c>
      <c r="K64" s="38">
        <v>0</v>
      </c>
      <c r="L64" s="38">
        <v>0</v>
      </c>
      <c r="M64" s="38">
        <v>0</v>
      </c>
      <c r="N64" s="38">
        <v>98498.89</v>
      </c>
      <c r="O64" s="38">
        <v>98498.89</v>
      </c>
      <c r="P64" s="38" t="s">
        <v>49</v>
      </c>
      <c r="Q64" s="45" t="s">
        <v>28</v>
      </c>
    </row>
    <row r="65" spans="1:17" x14ac:dyDescent="0.25">
      <c r="A65" s="37" t="s">
        <v>382</v>
      </c>
      <c r="B65" s="37"/>
      <c r="C65" s="36">
        <v>319749</v>
      </c>
      <c r="D65" s="44"/>
      <c r="E65" s="37" t="s">
        <v>24</v>
      </c>
      <c r="F65" s="37" t="s">
        <v>18</v>
      </c>
      <c r="G65" s="37" t="s">
        <v>48</v>
      </c>
      <c r="H65" s="37" t="s">
        <v>25</v>
      </c>
      <c r="I65" s="38">
        <v>4019.2</v>
      </c>
      <c r="J65" s="38">
        <v>4019.2</v>
      </c>
      <c r="K65" s="38">
        <v>0</v>
      </c>
      <c r="L65" s="38">
        <v>0</v>
      </c>
      <c r="M65" s="38">
        <v>0</v>
      </c>
      <c r="N65" s="38">
        <v>4019.2</v>
      </c>
      <c r="O65" s="38">
        <v>4019.2</v>
      </c>
      <c r="P65" s="38" t="s">
        <v>49</v>
      </c>
      <c r="Q65" s="45" t="s">
        <v>211</v>
      </c>
    </row>
    <row r="66" spans="1:17" x14ac:dyDescent="0.25">
      <c r="A66" s="37" t="s">
        <v>384</v>
      </c>
      <c r="B66" s="37"/>
      <c r="C66" s="36">
        <v>319749</v>
      </c>
      <c r="D66" s="44"/>
      <c r="E66" s="37" t="s">
        <v>24</v>
      </c>
      <c r="F66" s="37" t="s">
        <v>18</v>
      </c>
      <c r="G66" s="37" t="s">
        <v>48</v>
      </c>
      <c r="H66" s="37" t="s">
        <v>25</v>
      </c>
      <c r="I66" s="38">
        <v>8461.4599999999991</v>
      </c>
      <c r="J66" s="38">
        <v>8461.4599999999991</v>
      </c>
      <c r="K66" s="38">
        <v>0</v>
      </c>
      <c r="L66" s="38">
        <v>0</v>
      </c>
      <c r="M66" s="38">
        <v>0</v>
      </c>
      <c r="N66" s="38">
        <v>8461.4599999999991</v>
      </c>
      <c r="O66" s="38">
        <v>8461.4599999999991</v>
      </c>
      <c r="P66" s="38" t="s">
        <v>49</v>
      </c>
      <c r="Q66" s="45" t="s">
        <v>211</v>
      </c>
    </row>
    <row r="67" spans="1:17" x14ac:dyDescent="0.25">
      <c r="A67" s="37" t="s">
        <v>387</v>
      </c>
      <c r="B67" s="37"/>
      <c r="C67" s="36">
        <v>313954</v>
      </c>
      <c r="D67" s="44"/>
      <c r="E67" s="37" t="s">
        <v>17</v>
      </c>
      <c r="F67" s="37" t="s">
        <v>18</v>
      </c>
      <c r="G67" s="37" t="s">
        <v>19</v>
      </c>
      <c r="H67" s="37" t="s">
        <v>20</v>
      </c>
      <c r="I67" s="38">
        <v>2147608.62</v>
      </c>
      <c r="J67" s="38">
        <v>165473.24422453062</v>
      </c>
      <c r="K67" s="38">
        <v>2147608.62</v>
      </c>
      <c r="L67" s="38">
        <v>0</v>
      </c>
      <c r="M67" s="38">
        <v>0</v>
      </c>
      <c r="N67" s="38">
        <v>0</v>
      </c>
      <c r="O67" s="38">
        <v>2147608.62</v>
      </c>
      <c r="P67" s="38" t="s">
        <v>33</v>
      </c>
      <c r="Q67" s="45" t="s">
        <v>22</v>
      </c>
    </row>
    <row r="68" spans="1:17" x14ac:dyDescent="0.25">
      <c r="A68" s="37" t="s">
        <v>391</v>
      </c>
      <c r="B68" s="37"/>
      <c r="C68" s="36">
        <v>319749</v>
      </c>
      <c r="D68" s="44"/>
      <c r="E68" s="37" t="s">
        <v>24</v>
      </c>
      <c r="F68" s="37" t="s">
        <v>18</v>
      </c>
      <c r="G68" s="37" t="s">
        <v>48</v>
      </c>
      <c r="H68" s="37" t="s">
        <v>25</v>
      </c>
      <c r="I68" s="38">
        <v>13418.87</v>
      </c>
      <c r="J68" s="38">
        <v>13418.87</v>
      </c>
      <c r="K68" s="38">
        <v>0</v>
      </c>
      <c r="L68" s="38">
        <v>0</v>
      </c>
      <c r="M68" s="38">
        <v>0</v>
      </c>
      <c r="N68" s="38">
        <v>13418.87</v>
      </c>
      <c r="O68" s="38">
        <v>13418.87</v>
      </c>
      <c r="P68" s="38" t="s">
        <v>49</v>
      </c>
      <c r="Q68" s="45" t="s">
        <v>211</v>
      </c>
    </row>
    <row r="69" spans="1:17" x14ac:dyDescent="0.25">
      <c r="A69" s="37" t="s">
        <v>392</v>
      </c>
      <c r="B69" s="37"/>
      <c r="C69" s="36">
        <v>313996</v>
      </c>
      <c r="D69" s="44"/>
      <c r="E69" s="37" t="s">
        <v>24</v>
      </c>
      <c r="F69" s="37" t="s">
        <v>18</v>
      </c>
      <c r="G69" s="37" t="s">
        <v>48</v>
      </c>
      <c r="H69" s="37" t="s">
        <v>25</v>
      </c>
      <c r="I69" s="38">
        <v>12046.15</v>
      </c>
      <c r="J69" s="38">
        <v>12046.15</v>
      </c>
      <c r="K69" s="38">
        <v>0</v>
      </c>
      <c r="L69" s="38">
        <v>0</v>
      </c>
      <c r="M69" s="38">
        <v>0</v>
      </c>
      <c r="N69" s="38">
        <v>12046.15</v>
      </c>
      <c r="O69" s="38">
        <v>12046.15</v>
      </c>
      <c r="P69" s="38" t="s">
        <v>49</v>
      </c>
      <c r="Q69" s="45" t="s">
        <v>28</v>
      </c>
    </row>
    <row r="70" spans="1:17" x14ac:dyDescent="0.25">
      <c r="A70" s="37" t="s">
        <v>393</v>
      </c>
      <c r="B70" s="37"/>
      <c r="C70" s="36">
        <v>309703</v>
      </c>
      <c r="D70" s="44"/>
      <c r="E70" s="37" t="s">
        <v>24</v>
      </c>
      <c r="F70" s="37" t="s">
        <v>18</v>
      </c>
      <c r="G70" s="37" t="s">
        <v>48</v>
      </c>
      <c r="H70" s="37" t="s">
        <v>25</v>
      </c>
      <c r="I70" s="38">
        <v>36471.68</v>
      </c>
      <c r="J70" s="38">
        <v>36471.68</v>
      </c>
      <c r="K70" s="38">
        <v>0</v>
      </c>
      <c r="L70" s="38">
        <v>0</v>
      </c>
      <c r="M70" s="38">
        <v>0</v>
      </c>
      <c r="N70" s="38">
        <v>36471.68</v>
      </c>
      <c r="O70" s="38">
        <v>36471.68</v>
      </c>
      <c r="P70" s="38" t="s">
        <v>49</v>
      </c>
      <c r="Q70" s="45" t="s">
        <v>211</v>
      </c>
    </row>
    <row r="71" spans="1:17" x14ac:dyDescent="0.25">
      <c r="A71" s="37" t="s">
        <v>399</v>
      </c>
      <c r="B71" s="37"/>
      <c r="C71" s="36">
        <v>310645</v>
      </c>
      <c r="D71" s="44"/>
      <c r="E71" s="37" t="s">
        <v>24</v>
      </c>
      <c r="F71" s="37" t="s">
        <v>18</v>
      </c>
      <c r="G71" s="37" t="s">
        <v>19</v>
      </c>
      <c r="H71" s="37" t="s">
        <v>25</v>
      </c>
      <c r="I71" s="38">
        <v>19345.79</v>
      </c>
      <c r="J71" s="38">
        <v>19345.79</v>
      </c>
      <c r="K71" s="38">
        <v>19345.79</v>
      </c>
      <c r="L71" s="38">
        <v>0</v>
      </c>
      <c r="M71" s="38">
        <v>0</v>
      </c>
      <c r="N71" s="38">
        <v>0</v>
      </c>
      <c r="O71" s="38">
        <v>19345.79</v>
      </c>
      <c r="P71" s="38" t="s">
        <v>33</v>
      </c>
      <c r="Q71" s="45" t="s">
        <v>28</v>
      </c>
    </row>
    <row r="72" spans="1:17" x14ac:dyDescent="0.25">
      <c r="A72" s="37" t="s">
        <v>403</v>
      </c>
      <c r="B72" s="37"/>
      <c r="C72" s="36">
        <v>313461</v>
      </c>
      <c r="D72" s="44"/>
      <c r="E72" s="37" t="s">
        <v>24</v>
      </c>
      <c r="F72" s="37" t="s">
        <v>18</v>
      </c>
      <c r="G72" s="37" t="s">
        <v>19</v>
      </c>
      <c r="H72" s="37" t="s">
        <v>25</v>
      </c>
      <c r="I72" s="38">
        <v>34607.31</v>
      </c>
      <c r="J72" s="38">
        <v>34607.31</v>
      </c>
      <c r="K72" s="38">
        <v>34607.31</v>
      </c>
      <c r="L72" s="38">
        <v>0</v>
      </c>
      <c r="M72" s="38">
        <v>0</v>
      </c>
      <c r="N72" s="38">
        <v>0</v>
      </c>
      <c r="O72" s="38">
        <v>34607.31</v>
      </c>
      <c r="P72" s="38" t="s">
        <v>33</v>
      </c>
      <c r="Q72" s="45" t="s">
        <v>44</v>
      </c>
    </row>
    <row r="73" spans="1:17" x14ac:dyDescent="0.25">
      <c r="A73" s="37" t="s">
        <v>404</v>
      </c>
      <c r="B73" s="37"/>
      <c r="C73" s="36">
        <v>319749</v>
      </c>
      <c r="D73" s="44"/>
      <c r="E73" s="37" t="s">
        <v>24</v>
      </c>
      <c r="F73" s="37" t="s">
        <v>18</v>
      </c>
      <c r="G73" s="37" t="s">
        <v>48</v>
      </c>
      <c r="H73" s="37" t="s">
        <v>25</v>
      </c>
      <c r="I73" s="38">
        <v>8907.23</v>
      </c>
      <c r="J73" s="38">
        <v>8907.23</v>
      </c>
      <c r="K73" s="38">
        <v>0</v>
      </c>
      <c r="L73" s="38">
        <v>0</v>
      </c>
      <c r="M73" s="38">
        <v>0</v>
      </c>
      <c r="N73" s="38">
        <v>8907.23</v>
      </c>
      <c r="O73" s="38">
        <v>8907.23</v>
      </c>
      <c r="P73" s="38" t="s">
        <v>49</v>
      </c>
      <c r="Q73" s="45" t="s">
        <v>211</v>
      </c>
    </row>
    <row r="74" spans="1:17" x14ac:dyDescent="0.25">
      <c r="A74" s="37" t="s">
        <v>408</v>
      </c>
      <c r="B74" s="37"/>
      <c r="C74" s="36">
        <v>309082</v>
      </c>
      <c r="D74" s="44"/>
      <c r="E74" s="37" t="s">
        <v>24</v>
      </c>
      <c r="F74" s="37" t="s">
        <v>18</v>
      </c>
      <c r="G74" s="37" t="s">
        <v>48</v>
      </c>
      <c r="H74" s="37" t="s">
        <v>25</v>
      </c>
      <c r="I74" s="38">
        <v>96778.43</v>
      </c>
      <c r="J74" s="38">
        <v>96778.43</v>
      </c>
      <c r="K74" s="38">
        <v>0</v>
      </c>
      <c r="L74" s="38">
        <v>0</v>
      </c>
      <c r="M74" s="38">
        <v>0</v>
      </c>
      <c r="N74" s="38">
        <v>96778.43</v>
      </c>
      <c r="O74" s="38">
        <v>96778.43</v>
      </c>
      <c r="P74" s="38" t="s">
        <v>49</v>
      </c>
      <c r="Q74" s="45" t="s">
        <v>41</v>
      </c>
    </row>
    <row r="75" spans="1:17" x14ac:dyDescent="0.25">
      <c r="A75" s="37" t="s">
        <v>412</v>
      </c>
      <c r="B75" s="37"/>
      <c r="C75" s="36">
        <v>314181</v>
      </c>
      <c r="D75" s="44"/>
      <c r="E75" s="37" t="s">
        <v>24</v>
      </c>
      <c r="F75" s="37" t="s">
        <v>18</v>
      </c>
      <c r="G75" s="37" t="s">
        <v>48</v>
      </c>
      <c r="H75" s="37" t="s">
        <v>25</v>
      </c>
      <c r="I75" s="38">
        <v>10884.48</v>
      </c>
      <c r="J75" s="38">
        <v>10884.48</v>
      </c>
      <c r="K75" s="38">
        <v>0</v>
      </c>
      <c r="L75" s="38">
        <v>10884.48</v>
      </c>
      <c r="M75" s="38">
        <v>0</v>
      </c>
      <c r="N75" s="38">
        <v>0</v>
      </c>
      <c r="O75" s="38">
        <v>10884.48</v>
      </c>
      <c r="P75" s="38" t="s">
        <v>121</v>
      </c>
      <c r="Q75" s="45" t="s">
        <v>28</v>
      </c>
    </row>
    <row r="76" spans="1:17" x14ac:dyDescent="0.25">
      <c r="A76" s="37">
        <v>30000020</v>
      </c>
      <c r="B76" s="37"/>
      <c r="C76" s="36">
        <v>313974</v>
      </c>
      <c r="D76" s="44"/>
      <c r="E76" s="37" t="s">
        <v>24</v>
      </c>
      <c r="F76" s="37" t="s">
        <v>18</v>
      </c>
      <c r="G76" s="37" t="s">
        <v>19</v>
      </c>
      <c r="H76" s="37" t="s">
        <v>25</v>
      </c>
      <c r="I76" s="38">
        <v>63225.01</v>
      </c>
      <c r="J76" s="38">
        <v>63225.01</v>
      </c>
      <c r="K76" s="38">
        <v>63225.01</v>
      </c>
      <c r="L76" s="38">
        <v>0</v>
      </c>
      <c r="M76" s="38">
        <v>0</v>
      </c>
      <c r="N76" s="38">
        <v>0</v>
      </c>
      <c r="O76" s="38">
        <v>63225.01</v>
      </c>
      <c r="P76" s="38" t="s">
        <v>33</v>
      </c>
      <c r="Q76" s="45" t="s">
        <v>28</v>
      </c>
    </row>
    <row r="77" spans="1:17" x14ac:dyDescent="0.25">
      <c r="A77" s="37" t="s">
        <v>427</v>
      </c>
      <c r="B77" s="37"/>
      <c r="C77" s="36">
        <v>314753</v>
      </c>
      <c r="D77" s="44"/>
      <c r="E77" s="37" t="s">
        <v>17</v>
      </c>
      <c r="F77" s="37" t="s">
        <v>18</v>
      </c>
      <c r="G77" s="37" t="s">
        <v>19</v>
      </c>
      <c r="H77" s="37" t="s">
        <v>20</v>
      </c>
      <c r="I77" s="38">
        <v>27528.28</v>
      </c>
      <c r="J77" s="38">
        <v>2121.0539746861609</v>
      </c>
      <c r="K77" s="38">
        <v>0</v>
      </c>
      <c r="L77" s="38">
        <v>27528.28</v>
      </c>
      <c r="M77" s="38">
        <v>0</v>
      </c>
      <c r="N77" s="38">
        <v>0</v>
      </c>
      <c r="O77" s="38">
        <v>27528.28</v>
      </c>
      <c r="P77" s="38" t="s">
        <v>121</v>
      </c>
      <c r="Q77" s="45" t="s">
        <v>22</v>
      </c>
    </row>
    <row r="78" spans="1:17" x14ac:dyDescent="0.25">
      <c r="A78" s="37" t="s">
        <v>441</v>
      </c>
      <c r="B78" s="37"/>
      <c r="C78" s="36">
        <v>320391</v>
      </c>
      <c r="D78" s="44"/>
      <c r="E78" s="37" t="s">
        <v>17</v>
      </c>
      <c r="F78" s="37" t="s">
        <v>18</v>
      </c>
      <c r="G78" s="37" t="s">
        <v>48</v>
      </c>
      <c r="H78" s="37" t="s">
        <v>20</v>
      </c>
      <c r="I78" s="38">
        <v>4904995.43</v>
      </c>
      <c r="J78" s="38">
        <v>377929.89800376032</v>
      </c>
      <c r="K78" s="38">
        <v>0</v>
      </c>
      <c r="L78" s="38">
        <v>0</v>
      </c>
      <c r="M78" s="38">
        <v>0</v>
      </c>
      <c r="N78" s="38">
        <v>4904995.43</v>
      </c>
      <c r="O78" s="38">
        <v>4904995.43</v>
      </c>
      <c r="P78" s="38" t="s">
        <v>49</v>
      </c>
      <c r="Q78" s="45" t="s">
        <v>22</v>
      </c>
    </row>
    <row r="79" spans="1:17" x14ac:dyDescent="0.25">
      <c r="A79" s="37" t="s">
        <v>476</v>
      </c>
      <c r="B79" s="37"/>
      <c r="C79" s="36">
        <v>316353</v>
      </c>
      <c r="D79" s="44"/>
      <c r="E79" s="37" t="s">
        <v>17</v>
      </c>
      <c r="F79" s="37" t="s">
        <v>18</v>
      </c>
      <c r="G79" s="37" t="s">
        <v>48</v>
      </c>
      <c r="H79" s="37" t="s">
        <v>20</v>
      </c>
      <c r="I79" s="38">
        <v>3384311.28</v>
      </c>
      <c r="J79" s="38">
        <v>260761.18420835622</v>
      </c>
      <c r="K79" s="38">
        <v>0</v>
      </c>
      <c r="L79" s="38">
        <v>0</v>
      </c>
      <c r="M79" s="38">
        <v>0</v>
      </c>
      <c r="N79" s="38">
        <v>3384311.28</v>
      </c>
      <c r="O79" s="38">
        <v>3384311.28</v>
      </c>
      <c r="P79" s="38" t="s">
        <v>49</v>
      </c>
      <c r="Q79" s="45" t="s">
        <v>22</v>
      </c>
    </row>
    <row r="80" spans="1:17" x14ac:dyDescent="0.25">
      <c r="A80" s="37" t="s">
        <v>478</v>
      </c>
      <c r="B80" s="37"/>
      <c r="C80" s="36">
        <v>319464</v>
      </c>
      <c r="D80" s="44"/>
      <c r="E80" s="37" t="s">
        <v>24</v>
      </c>
      <c r="F80" s="37" t="s">
        <v>18</v>
      </c>
      <c r="G80" s="37" t="s">
        <v>48</v>
      </c>
      <c r="H80" s="37" t="s">
        <v>25</v>
      </c>
      <c r="I80" s="38">
        <v>14219.06</v>
      </c>
      <c r="J80" s="38">
        <v>14219.06</v>
      </c>
      <c r="K80" s="38">
        <v>0</v>
      </c>
      <c r="L80" s="38">
        <v>0</v>
      </c>
      <c r="M80" s="38">
        <v>0</v>
      </c>
      <c r="N80" s="38">
        <v>14219.06</v>
      </c>
      <c r="O80" s="38">
        <v>14219.06</v>
      </c>
      <c r="P80" s="38" t="s">
        <v>49</v>
      </c>
      <c r="Q80" s="45" t="s">
        <v>41</v>
      </c>
    </row>
    <row r="81" spans="1:17" x14ac:dyDescent="0.25">
      <c r="A81" s="37" t="s">
        <v>488</v>
      </c>
      <c r="B81" s="37"/>
      <c r="C81" s="36">
        <v>308347</v>
      </c>
      <c r="D81" s="44"/>
      <c r="E81" s="37" t="s">
        <v>17</v>
      </c>
      <c r="F81" s="37" t="s">
        <v>18</v>
      </c>
      <c r="G81" s="37" t="s">
        <v>19</v>
      </c>
      <c r="H81" s="37" t="s">
        <v>20</v>
      </c>
      <c r="I81" s="38">
        <v>471867.18</v>
      </c>
      <c r="J81" s="38">
        <v>36357.36623076161</v>
      </c>
      <c r="K81" s="38">
        <v>0</v>
      </c>
      <c r="L81" s="38">
        <v>471867.18</v>
      </c>
      <c r="M81" s="38">
        <v>0</v>
      </c>
      <c r="N81" s="38">
        <v>0</v>
      </c>
      <c r="O81" s="38">
        <v>471867.18</v>
      </c>
      <c r="P81" s="38" t="s">
        <v>121</v>
      </c>
      <c r="Q81" s="45" t="s">
        <v>22</v>
      </c>
    </row>
    <row r="82" spans="1:17" x14ac:dyDescent="0.25">
      <c r="A82" s="37" t="s">
        <v>490</v>
      </c>
      <c r="B82" s="37"/>
      <c r="C82" s="36">
        <v>314042</v>
      </c>
      <c r="D82" s="44"/>
      <c r="E82" s="37" t="s">
        <v>17</v>
      </c>
      <c r="F82" s="37" t="s">
        <v>18</v>
      </c>
      <c r="G82" s="37" t="s">
        <v>19</v>
      </c>
      <c r="H82" s="37" t="s">
        <v>20</v>
      </c>
      <c r="I82" s="38">
        <v>204238.42</v>
      </c>
      <c r="J82" s="38">
        <v>15736.570266090783</v>
      </c>
      <c r="K82" s="38">
        <v>0</v>
      </c>
      <c r="L82" s="38">
        <v>204238.42</v>
      </c>
      <c r="M82" s="38">
        <v>0</v>
      </c>
      <c r="N82" s="38">
        <v>0</v>
      </c>
      <c r="O82" s="38">
        <v>204238.42</v>
      </c>
      <c r="P82" s="38" t="s">
        <v>121</v>
      </c>
      <c r="Q82" s="45" t="s">
        <v>22</v>
      </c>
    </row>
    <row r="83" spans="1:17" x14ac:dyDescent="0.25">
      <c r="A83" s="37" t="s">
        <v>496</v>
      </c>
      <c r="B83" s="37"/>
      <c r="C83" s="36">
        <v>313461</v>
      </c>
      <c r="D83" s="44"/>
      <c r="E83" s="37" t="s">
        <v>24</v>
      </c>
      <c r="F83" s="37" t="s">
        <v>18</v>
      </c>
      <c r="G83" s="37" t="s">
        <v>19</v>
      </c>
      <c r="H83" s="37" t="s">
        <v>25</v>
      </c>
      <c r="I83" s="38">
        <v>71878.27</v>
      </c>
      <c r="J83" s="38">
        <v>71878.27</v>
      </c>
      <c r="K83" s="38">
        <v>0</v>
      </c>
      <c r="L83" s="38">
        <v>71878.27</v>
      </c>
      <c r="M83" s="38">
        <v>0</v>
      </c>
      <c r="N83" s="38">
        <v>0</v>
      </c>
      <c r="O83" s="38">
        <v>71878.27</v>
      </c>
      <c r="P83" s="38" t="s">
        <v>121</v>
      </c>
      <c r="Q83" s="45" t="s">
        <v>44</v>
      </c>
    </row>
    <row r="84" spans="1:17" x14ac:dyDescent="0.25">
      <c r="A84" s="37" t="s">
        <v>500</v>
      </c>
      <c r="B84" s="37"/>
      <c r="C84" s="36">
        <v>313236</v>
      </c>
      <c r="D84" s="44"/>
      <c r="E84" s="37" t="s">
        <v>24</v>
      </c>
      <c r="F84" s="37" t="s">
        <v>18</v>
      </c>
      <c r="G84" s="37" t="s">
        <v>48</v>
      </c>
      <c r="H84" s="37" t="s">
        <v>25</v>
      </c>
      <c r="I84" s="38">
        <v>5657.8</v>
      </c>
      <c r="J84" s="38">
        <v>5657.8</v>
      </c>
      <c r="K84" s="38">
        <v>0</v>
      </c>
      <c r="L84" s="38">
        <v>0</v>
      </c>
      <c r="M84" s="38">
        <v>0</v>
      </c>
      <c r="N84" s="38">
        <v>5657.8</v>
      </c>
      <c r="O84" s="38">
        <v>5657.8</v>
      </c>
      <c r="P84" s="38" t="s">
        <v>49</v>
      </c>
      <c r="Q84" s="45" t="s">
        <v>28</v>
      </c>
    </row>
    <row r="85" spans="1:17" x14ac:dyDescent="0.25">
      <c r="A85" s="37" t="s">
        <v>504</v>
      </c>
      <c r="B85" s="37"/>
      <c r="C85" s="36">
        <v>316076</v>
      </c>
      <c r="D85" s="44"/>
      <c r="E85" s="37" t="s">
        <v>62</v>
      </c>
      <c r="F85" s="37" t="s">
        <v>18</v>
      </c>
      <c r="G85" s="37" t="s">
        <v>19</v>
      </c>
      <c r="H85" s="37" t="s">
        <v>25</v>
      </c>
      <c r="I85" s="38">
        <v>262817.73</v>
      </c>
      <c r="J85" s="38">
        <v>262817.73</v>
      </c>
      <c r="K85" s="38">
        <v>262817.73</v>
      </c>
      <c r="L85" s="38">
        <v>0</v>
      </c>
      <c r="M85" s="38">
        <v>0</v>
      </c>
      <c r="N85" s="38">
        <v>0</v>
      </c>
      <c r="O85" s="38">
        <v>262817.73</v>
      </c>
      <c r="P85" s="38" t="s">
        <v>33</v>
      </c>
      <c r="Q85" s="45" t="s">
        <v>22</v>
      </c>
    </row>
    <row r="86" spans="1:17" x14ac:dyDescent="0.25">
      <c r="A86" s="37" t="s">
        <v>508</v>
      </c>
      <c r="B86" s="37"/>
      <c r="C86" s="36">
        <v>308822</v>
      </c>
      <c r="D86" s="44"/>
      <c r="E86" s="37" t="s">
        <v>17</v>
      </c>
      <c r="F86" s="37" t="s">
        <v>18</v>
      </c>
      <c r="G86" s="37" t="s">
        <v>48</v>
      </c>
      <c r="H86" s="37" t="s">
        <v>20</v>
      </c>
      <c r="I86" s="38">
        <v>176403.59</v>
      </c>
      <c r="J86" s="38">
        <v>13591.896613896979</v>
      </c>
      <c r="K86" s="38">
        <v>0</v>
      </c>
      <c r="L86" s="38">
        <v>0</v>
      </c>
      <c r="M86" s="38">
        <v>0</v>
      </c>
      <c r="N86" s="38">
        <v>176403.59</v>
      </c>
      <c r="O86" s="38">
        <v>176403.59</v>
      </c>
      <c r="P86" s="38" t="s">
        <v>49</v>
      </c>
      <c r="Q86" s="45" t="s">
        <v>22</v>
      </c>
    </row>
    <row r="87" spans="1:17" x14ac:dyDescent="0.25">
      <c r="A87" s="37" t="s">
        <v>510</v>
      </c>
      <c r="B87" s="37"/>
      <c r="C87" s="36">
        <v>316076</v>
      </c>
      <c r="D87" s="44"/>
      <c r="E87" s="37" t="s">
        <v>62</v>
      </c>
      <c r="F87" s="37" t="s">
        <v>18</v>
      </c>
      <c r="G87" s="37" t="s">
        <v>19</v>
      </c>
      <c r="H87" s="37" t="s">
        <v>25</v>
      </c>
      <c r="I87" s="38">
        <v>807140.52</v>
      </c>
      <c r="J87" s="38">
        <v>807140.52</v>
      </c>
      <c r="K87" s="38">
        <v>807140.52</v>
      </c>
      <c r="L87" s="38">
        <v>0</v>
      </c>
      <c r="M87" s="38">
        <v>0</v>
      </c>
      <c r="N87" s="38">
        <v>0</v>
      </c>
      <c r="O87" s="38">
        <v>807140.52</v>
      </c>
      <c r="P87" s="38" t="s">
        <v>33</v>
      </c>
      <c r="Q87" s="45" t="s">
        <v>22</v>
      </c>
    </row>
    <row r="88" spans="1:17" x14ac:dyDescent="0.25">
      <c r="A88" s="37" t="s">
        <v>511</v>
      </c>
      <c r="B88" s="37"/>
      <c r="C88" s="36">
        <v>316076</v>
      </c>
      <c r="D88" s="44"/>
      <c r="E88" s="37" t="s">
        <v>62</v>
      </c>
      <c r="F88" s="37" t="s">
        <v>18</v>
      </c>
      <c r="G88" s="37" t="s">
        <v>19</v>
      </c>
      <c r="H88" s="37" t="s">
        <v>25</v>
      </c>
      <c r="I88" s="38">
        <v>1482125.94</v>
      </c>
      <c r="J88" s="38">
        <v>1482125.94</v>
      </c>
      <c r="K88" s="38">
        <v>1482125.94</v>
      </c>
      <c r="L88" s="38">
        <v>0</v>
      </c>
      <c r="M88" s="38">
        <v>0</v>
      </c>
      <c r="N88" s="38">
        <v>0</v>
      </c>
      <c r="O88" s="38">
        <v>1482125.94</v>
      </c>
      <c r="P88" s="38" t="s">
        <v>33</v>
      </c>
      <c r="Q88" s="45" t="s">
        <v>22</v>
      </c>
    </row>
    <row r="89" spans="1:17" x14ac:dyDescent="0.25">
      <c r="A89" s="37" t="s">
        <v>513</v>
      </c>
      <c r="B89" s="37"/>
      <c r="C89" s="36">
        <v>316076</v>
      </c>
      <c r="D89" s="44"/>
      <c r="E89" s="37" t="s">
        <v>62</v>
      </c>
      <c r="F89" s="37" t="s">
        <v>18</v>
      </c>
      <c r="G89" s="37" t="s">
        <v>19</v>
      </c>
      <c r="H89" s="37" t="s">
        <v>25</v>
      </c>
      <c r="I89" s="38">
        <v>1487131.23</v>
      </c>
      <c r="J89" s="38">
        <v>1487131.23</v>
      </c>
      <c r="K89" s="38">
        <v>1487131.23</v>
      </c>
      <c r="L89" s="38">
        <v>0</v>
      </c>
      <c r="M89" s="38">
        <v>0</v>
      </c>
      <c r="N89" s="38">
        <v>0</v>
      </c>
      <c r="O89" s="38">
        <v>1487131.23</v>
      </c>
      <c r="P89" s="38" t="s">
        <v>33</v>
      </c>
      <c r="Q89" s="45" t="s">
        <v>22</v>
      </c>
    </row>
    <row r="90" spans="1:17" x14ac:dyDescent="0.25">
      <c r="A90" s="37" t="s">
        <v>515</v>
      </c>
      <c r="B90" s="37"/>
      <c r="C90" s="36">
        <v>316076</v>
      </c>
      <c r="D90" s="44"/>
      <c r="E90" s="37" t="s">
        <v>62</v>
      </c>
      <c r="F90" s="37" t="s">
        <v>18</v>
      </c>
      <c r="G90" s="37" t="s">
        <v>19</v>
      </c>
      <c r="H90" s="37" t="s">
        <v>25</v>
      </c>
      <c r="I90" s="38">
        <v>168662.04</v>
      </c>
      <c r="J90" s="38">
        <v>168662.04</v>
      </c>
      <c r="K90" s="38">
        <v>168662.04</v>
      </c>
      <c r="L90" s="38">
        <v>0</v>
      </c>
      <c r="M90" s="38">
        <v>0</v>
      </c>
      <c r="N90" s="38">
        <v>0</v>
      </c>
      <c r="O90" s="38">
        <v>168662.04</v>
      </c>
      <c r="P90" s="38" t="s">
        <v>33</v>
      </c>
      <c r="Q90" s="45" t="s">
        <v>22</v>
      </c>
    </row>
    <row r="91" spans="1:17" x14ac:dyDescent="0.25">
      <c r="A91" s="37" t="s">
        <v>522</v>
      </c>
      <c r="B91" s="37"/>
      <c r="C91" s="36">
        <v>316076</v>
      </c>
      <c r="D91" s="44"/>
      <c r="E91" s="37" t="s">
        <v>62</v>
      </c>
      <c r="F91" s="37" t="s">
        <v>18</v>
      </c>
      <c r="G91" s="37" t="s">
        <v>19</v>
      </c>
      <c r="H91" s="37" t="s">
        <v>25</v>
      </c>
      <c r="I91" s="38">
        <v>795213.27</v>
      </c>
      <c r="J91" s="38">
        <v>795213.27</v>
      </c>
      <c r="K91" s="38">
        <v>795213.27</v>
      </c>
      <c r="L91" s="38">
        <v>0</v>
      </c>
      <c r="M91" s="38">
        <v>0</v>
      </c>
      <c r="N91" s="38">
        <v>0</v>
      </c>
      <c r="O91" s="38">
        <v>795213.27</v>
      </c>
      <c r="P91" s="38" t="s">
        <v>33</v>
      </c>
      <c r="Q91" s="45" t="s">
        <v>22</v>
      </c>
    </row>
    <row r="92" spans="1:17" x14ac:dyDescent="0.25">
      <c r="A92" s="37" t="s">
        <v>524</v>
      </c>
      <c r="B92" s="37"/>
      <c r="C92" s="36">
        <v>309286</v>
      </c>
      <c r="D92" s="44"/>
      <c r="E92" s="37" t="s">
        <v>17</v>
      </c>
      <c r="F92" s="37" t="s">
        <v>18</v>
      </c>
      <c r="G92" s="37" t="s">
        <v>48</v>
      </c>
      <c r="H92" s="37" t="s">
        <v>20</v>
      </c>
      <c r="I92" s="38">
        <v>777829.06</v>
      </c>
      <c r="J92" s="38">
        <v>59931.729092387919</v>
      </c>
      <c r="K92" s="38">
        <v>777829.06</v>
      </c>
      <c r="L92" s="38">
        <v>0</v>
      </c>
      <c r="M92" s="38">
        <v>0</v>
      </c>
      <c r="N92" s="38">
        <v>0</v>
      </c>
      <c r="O92" s="38">
        <v>777829.06</v>
      </c>
      <c r="P92" s="38" t="s">
        <v>33</v>
      </c>
      <c r="Q92" s="45" t="s">
        <v>22</v>
      </c>
    </row>
    <row r="93" spans="1:17" x14ac:dyDescent="0.25">
      <c r="A93" s="37" t="s">
        <v>526</v>
      </c>
      <c r="B93" s="37"/>
      <c r="C93" s="36">
        <v>311159</v>
      </c>
      <c r="D93" s="44"/>
      <c r="E93" s="37" t="s">
        <v>17</v>
      </c>
      <c r="F93" s="37" t="s">
        <v>18</v>
      </c>
      <c r="G93" s="37" t="s">
        <v>19</v>
      </c>
      <c r="H93" s="37" t="s">
        <v>20</v>
      </c>
      <c r="I93" s="38">
        <v>8096925.0199999996</v>
      </c>
      <c r="J93" s="38">
        <v>623868.07299282134</v>
      </c>
      <c r="K93" s="38">
        <v>0</v>
      </c>
      <c r="L93" s="38">
        <v>8096925.0199999996</v>
      </c>
      <c r="M93" s="38">
        <v>0</v>
      </c>
      <c r="N93" s="38">
        <v>0</v>
      </c>
      <c r="O93" s="38">
        <v>8096925.0199999996</v>
      </c>
      <c r="P93" s="38" t="s">
        <v>121</v>
      </c>
      <c r="Q93" s="45" t="s">
        <v>22</v>
      </c>
    </row>
    <row r="94" spans="1:17" x14ac:dyDescent="0.25">
      <c r="A94" s="37" t="s">
        <v>528</v>
      </c>
      <c r="B94" s="37"/>
      <c r="C94" s="36">
        <v>319004</v>
      </c>
      <c r="D94" s="44"/>
      <c r="E94" s="37" t="s">
        <v>24</v>
      </c>
      <c r="F94" s="37" t="s">
        <v>18</v>
      </c>
      <c r="G94" s="37" t="s">
        <v>48</v>
      </c>
      <c r="H94" s="37" t="s">
        <v>25</v>
      </c>
      <c r="I94" s="38">
        <v>376803.45</v>
      </c>
      <c r="J94" s="38">
        <v>376803.45</v>
      </c>
      <c r="K94" s="38">
        <v>0</v>
      </c>
      <c r="L94" s="38">
        <v>0</v>
      </c>
      <c r="M94" s="38">
        <v>0</v>
      </c>
      <c r="N94" s="38">
        <v>376803.45</v>
      </c>
      <c r="O94" s="38">
        <v>376803.45</v>
      </c>
      <c r="P94" s="38" t="s">
        <v>49</v>
      </c>
      <c r="Q94" s="45" t="s">
        <v>22</v>
      </c>
    </row>
    <row r="95" spans="1:17" x14ac:dyDescent="0.25">
      <c r="A95" s="37" t="s">
        <v>530</v>
      </c>
      <c r="B95" s="37"/>
      <c r="C95" s="36">
        <v>315112</v>
      </c>
      <c r="D95" s="44"/>
      <c r="E95" s="37" t="s">
        <v>17</v>
      </c>
      <c r="F95" s="37" t="s">
        <v>18</v>
      </c>
      <c r="G95" s="37" t="s">
        <v>48</v>
      </c>
      <c r="H95" s="37" t="s">
        <v>25</v>
      </c>
      <c r="I95" s="38">
        <v>290811.64</v>
      </c>
      <c r="J95" s="38">
        <v>290811.64</v>
      </c>
      <c r="K95" s="38">
        <v>0</v>
      </c>
      <c r="L95" s="38">
        <v>0</v>
      </c>
      <c r="M95" s="38">
        <v>0</v>
      </c>
      <c r="N95" s="38">
        <v>290811.64</v>
      </c>
      <c r="O95" s="38">
        <v>290811.64</v>
      </c>
      <c r="P95" s="38" t="s">
        <v>49</v>
      </c>
      <c r="Q95" s="45" t="s">
        <v>22</v>
      </c>
    </row>
    <row r="96" spans="1:17" x14ac:dyDescent="0.25">
      <c r="A96" s="37" t="s">
        <v>533</v>
      </c>
      <c r="B96" s="37"/>
      <c r="C96" s="36">
        <v>316904</v>
      </c>
      <c r="D96" s="44"/>
      <c r="E96" s="37" t="s">
        <v>17</v>
      </c>
      <c r="F96" s="37" t="s">
        <v>18</v>
      </c>
      <c r="G96" s="37" t="s">
        <v>48</v>
      </c>
      <c r="H96" s="37" t="s">
        <v>20</v>
      </c>
      <c r="I96" s="38">
        <v>514683.2</v>
      </c>
      <c r="J96" s="38">
        <v>39656.340572828827</v>
      </c>
      <c r="K96" s="38">
        <v>0</v>
      </c>
      <c r="L96" s="38">
        <v>0</v>
      </c>
      <c r="M96" s="38">
        <v>0</v>
      </c>
      <c r="N96" s="38">
        <v>514683.2</v>
      </c>
      <c r="O96" s="38">
        <v>514683.2</v>
      </c>
      <c r="P96" s="38" t="s">
        <v>49</v>
      </c>
      <c r="Q96" s="45" t="s">
        <v>22</v>
      </c>
    </row>
    <row r="97" spans="1:17" x14ac:dyDescent="0.25">
      <c r="A97" s="37" t="s">
        <v>536</v>
      </c>
      <c r="B97" s="37"/>
      <c r="C97" s="36">
        <v>313957</v>
      </c>
      <c r="D97" s="44"/>
      <c r="E97" s="37" t="s">
        <v>17</v>
      </c>
      <c r="F97" s="37" t="s">
        <v>18</v>
      </c>
      <c r="G97" s="37" t="s">
        <v>19</v>
      </c>
      <c r="H97" s="37" t="s">
        <v>25</v>
      </c>
      <c r="I97" s="38">
        <v>403041.97</v>
      </c>
      <c r="J97" s="38">
        <v>403041.97</v>
      </c>
      <c r="K97" s="38">
        <v>0</v>
      </c>
      <c r="L97" s="38">
        <v>403041.97</v>
      </c>
      <c r="M97" s="38">
        <v>0</v>
      </c>
      <c r="N97" s="38">
        <v>0</v>
      </c>
      <c r="O97" s="38">
        <v>403041.97</v>
      </c>
      <c r="P97" s="38" t="s">
        <v>121</v>
      </c>
      <c r="Q97" s="45" t="s">
        <v>22</v>
      </c>
    </row>
    <row r="98" spans="1:17" x14ac:dyDescent="0.25">
      <c r="A98" s="37" t="s">
        <v>541</v>
      </c>
      <c r="B98" s="37"/>
      <c r="C98" s="36">
        <v>315112</v>
      </c>
      <c r="D98" s="44"/>
      <c r="E98" s="37" t="s">
        <v>17</v>
      </c>
      <c r="F98" s="37" t="s">
        <v>18</v>
      </c>
      <c r="G98" s="37" t="s">
        <v>48</v>
      </c>
      <c r="H98" s="37" t="s">
        <v>25</v>
      </c>
      <c r="I98" s="38">
        <v>159399</v>
      </c>
      <c r="J98" s="38">
        <v>159399</v>
      </c>
      <c r="K98" s="38">
        <v>0</v>
      </c>
      <c r="L98" s="38">
        <v>0</v>
      </c>
      <c r="M98" s="38">
        <v>0</v>
      </c>
      <c r="N98" s="38">
        <v>159399</v>
      </c>
      <c r="O98" s="38">
        <v>159399</v>
      </c>
      <c r="P98" s="38" t="s">
        <v>49</v>
      </c>
      <c r="Q98" s="45" t="s">
        <v>22</v>
      </c>
    </row>
    <row r="99" spans="1:17" x14ac:dyDescent="0.25">
      <c r="A99" s="37" t="s">
        <v>542</v>
      </c>
      <c r="B99" s="37"/>
      <c r="C99" s="36">
        <v>316076</v>
      </c>
      <c r="D99" s="44"/>
      <c r="E99" s="37" t="s">
        <v>24</v>
      </c>
      <c r="F99" s="37" t="s">
        <v>18</v>
      </c>
      <c r="G99" s="37" t="s">
        <v>19</v>
      </c>
      <c r="H99" s="37" t="s">
        <v>25</v>
      </c>
      <c r="I99" s="38">
        <v>89012.2</v>
      </c>
      <c r="J99" s="38">
        <v>89012.2</v>
      </c>
      <c r="K99" s="38">
        <v>89012.2</v>
      </c>
      <c r="L99" s="38">
        <v>0</v>
      </c>
      <c r="M99" s="38">
        <v>0</v>
      </c>
      <c r="N99" s="38">
        <v>0</v>
      </c>
      <c r="O99" s="38">
        <v>89012.2</v>
      </c>
      <c r="P99" s="38" t="s">
        <v>33</v>
      </c>
      <c r="Q99" s="45" t="s">
        <v>22</v>
      </c>
    </row>
    <row r="100" spans="1:17" x14ac:dyDescent="0.25">
      <c r="A100" s="37" t="s">
        <v>549</v>
      </c>
      <c r="B100" s="37"/>
      <c r="C100" s="36">
        <v>316076</v>
      </c>
      <c r="D100" s="44"/>
      <c r="E100" s="37" t="s">
        <v>24</v>
      </c>
      <c r="F100" s="37" t="s">
        <v>18</v>
      </c>
      <c r="G100" s="37" t="s">
        <v>19</v>
      </c>
      <c r="H100" s="37" t="s">
        <v>25</v>
      </c>
      <c r="I100" s="38">
        <v>83825.02</v>
      </c>
      <c r="J100" s="38">
        <v>83825.02</v>
      </c>
      <c r="K100" s="38">
        <v>83825.02</v>
      </c>
      <c r="L100" s="38">
        <v>0</v>
      </c>
      <c r="M100" s="38">
        <v>0</v>
      </c>
      <c r="N100" s="38">
        <v>0</v>
      </c>
      <c r="O100" s="38">
        <v>83825.02</v>
      </c>
      <c r="P100" s="38" t="s">
        <v>33</v>
      </c>
      <c r="Q100" s="45" t="s">
        <v>22</v>
      </c>
    </row>
    <row r="101" spans="1:17" x14ac:dyDescent="0.25">
      <c r="A101" s="37" t="s">
        <v>550</v>
      </c>
      <c r="B101" s="37"/>
      <c r="C101" s="36">
        <v>316076</v>
      </c>
      <c r="D101" s="44"/>
      <c r="E101" s="37" t="s">
        <v>24</v>
      </c>
      <c r="F101" s="37" t="s">
        <v>18</v>
      </c>
      <c r="G101" s="37" t="s">
        <v>19</v>
      </c>
      <c r="H101" s="37" t="s">
        <v>25</v>
      </c>
      <c r="I101" s="38">
        <v>26297.759999999998</v>
      </c>
      <c r="J101" s="38">
        <v>26297.759999999998</v>
      </c>
      <c r="K101" s="38">
        <v>26297.759999999998</v>
      </c>
      <c r="L101" s="38">
        <v>0</v>
      </c>
      <c r="M101" s="38">
        <v>0</v>
      </c>
      <c r="N101" s="38">
        <v>0</v>
      </c>
      <c r="O101" s="38">
        <v>26297.759999999998</v>
      </c>
      <c r="P101" s="38" t="s">
        <v>33</v>
      </c>
      <c r="Q101" s="45" t="s">
        <v>22</v>
      </c>
    </row>
    <row r="102" spans="1:17" x14ac:dyDescent="0.25">
      <c r="A102" s="37" t="s">
        <v>552</v>
      </c>
      <c r="B102" s="37"/>
      <c r="C102" s="36">
        <v>319004</v>
      </c>
      <c r="D102" s="44"/>
      <c r="E102" s="37" t="s">
        <v>24</v>
      </c>
      <c r="F102" s="37" t="s">
        <v>18</v>
      </c>
      <c r="G102" s="37" t="s">
        <v>48</v>
      </c>
      <c r="H102" s="37" t="s">
        <v>25</v>
      </c>
      <c r="I102" s="38">
        <v>853010.22</v>
      </c>
      <c r="J102" s="38">
        <v>853010.22</v>
      </c>
      <c r="K102" s="38">
        <v>0</v>
      </c>
      <c r="L102" s="38">
        <v>0</v>
      </c>
      <c r="M102" s="38">
        <v>0</v>
      </c>
      <c r="N102" s="38">
        <v>853010.22</v>
      </c>
      <c r="O102" s="38">
        <v>853010.22</v>
      </c>
      <c r="P102" s="38" t="s">
        <v>49</v>
      </c>
      <c r="Q102" s="45" t="s">
        <v>22</v>
      </c>
    </row>
    <row r="103" spans="1:17" x14ac:dyDescent="0.25">
      <c r="A103" s="37" t="s">
        <v>555</v>
      </c>
      <c r="B103" s="37"/>
      <c r="C103" s="36">
        <v>316076</v>
      </c>
      <c r="D103" s="44"/>
      <c r="E103" s="37" t="s">
        <v>24</v>
      </c>
      <c r="F103" s="37" t="s">
        <v>18</v>
      </c>
      <c r="G103" s="37" t="s">
        <v>19</v>
      </c>
      <c r="H103" s="37" t="s">
        <v>25</v>
      </c>
      <c r="I103" s="38">
        <v>26899.8</v>
      </c>
      <c r="J103" s="38">
        <v>26899.8</v>
      </c>
      <c r="K103" s="38">
        <v>26899.8</v>
      </c>
      <c r="L103" s="38">
        <v>0</v>
      </c>
      <c r="M103" s="38">
        <v>0</v>
      </c>
      <c r="N103" s="38">
        <v>0</v>
      </c>
      <c r="O103" s="38">
        <v>26899.8</v>
      </c>
      <c r="P103" s="38" t="s">
        <v>33</v>
      </c>
      <c r="Q103" s="45" t="s">
        <v>22</v>
      </c>
    </row>
    <row r="104" spans="1:17" x14ac:dyDescent="0.25">
      <c r="A104" s="37" t="s">
        <v>558</v>
      </c>
      <c r="B104" s="37"/>
      <c r="C104" s="36">
        <v>316076</v>
      </c>
      <c r="D104" s="44"/>
      <c r="E104" s="37" t="s">
        <v>24</v>
      </c>
      <c r="F104" s="37" t="s">
        <v>18</v>
      </c>
      <c r="G104" s="37" t="s">
        <v>19</v>
      </c>
      <c r="H104" s="37" t="s">
        <v>25</v>
      </c>
      <c r="I104" s="38">
        <v>40290.28</v>
      </c>
      <c r="J104" s="38">
        <v>40290.28</v>
      </c>
      <c r="K104" s="38">
        <v>40290.28</v>
      </c>
      <c r="L104" s="38">
        <v>0</v>
      </c>
      <c r="M104" s="38">
        <v>0</v>
      </c>
      <c r="N104" s="38">
        <v>0</v>
      </c>
      <c r="O104" s="38">
        <v>40290.28</v>
      </c>
      <c r="P104" s="38" t="s">
        <v>33</v>
      </c>
      <c r="Q104" s="45" t="s">
        <v>22</v>
      </c>
    </row>
    <row r="105" spans="1:17" x14ac:dyDescent="0.25">
      <c r="A105" s="37" t="s">
        <v>563</v>
      </c>
      <c r="B105" s="37"/>
      <c r="C105" s="36">
        <v>312459</v>
      </c>
      <c r="D105" s="44"/>
      <c r="E105" s="37" t="s">
        <v>17</v>
      </c>
      <c r="F105" s="37" t="s">
        <v>18</v>
      </c>
      <c r="G105" s="37" t="s">
        <v>19</v>
      </c>
      <c r="H105" s="37" t="s">
        <v>20</v>
      </c>
      <c r="I105" s="38">
        <v>3231079.46</v>
      </c>
      <c r="J105" s="38">
        <v>248954.67247353683</v>
      </c>
      <c r="K105" s="38">
        <v>3231079.46</v>
      </c>
      <c r="L105" s="38">
        <v>0</v>
      </c>
      <c r="M105" s="38">
        <v>0</v>
      </c>
      <c r="N105" s="38">
        <v>0</v>
      </c>
      <c r="O105" s="38">
        <v>3231079.46</v>
      </c>
      <c r="P105" s="38" t="s">
        <v>33</v>
      </c>
      <c r="Q105" s="45" t="s">
        <v>22</v>
      </c>
    </row>
    <row r="106" spans="1:17" x14ac:dyDescent="0.25">
      <c r="A106" s="37" t="s">
        <v>566</v>
      </c>
      <c r="B106" s="37"/>
      <c r="C106" s="36">
        <v>312731</v>
      </c>
      <c r="D106" s="44"/>
      <c r="E106" s="37" t="s">
        <v>17</v>
      </c>
      <c r="F106" s="37" t="s">
        <v>18</v>
      </c>
      <c r="G106" s="37" t="s">
        <v>48</v>
      </c>
      <c r="H106" s="37" t="s">
        <v>20</v>
      </c>
      <c r="I106" s="38">
        <v>4197710.4000000004</v>
      </c>
      <c r="J106" s="38">
        <v>323433.58642463078</v>
      </c>
      <c r="K106" s="38">
        <v>4197710.4000000004</v>
      </c>
      <c r="L106" s="38">
        <v>0</v>
      </c>
      <c r="M106" s="38">
        <v>0</v>
      </c>
      <c r="N106" s="38">
        <v>0</v>
      </c>
      <c r="O106" s="38">
        <v>4197710.4000000004</v>
      </c>
      <c r="P106" s="38" t="s">
        <v>33</v>
      </c>
      <c r="Q106" s="45" t="s">
        <v>22</v>
      </c>
    </row>
    <row r="107" spans="1:17" x14ac:dyDescent="0.25">
      <c r="A107" s="37" t="s">
        <v>567</v>
      </c>
      <c r="B107" s="37"/>
      <c r="C107" s="36">
        <v>319840</v>
      </c>
      <c r="D107" s="44"/>
      <c r="E107" s="37" t="s">
        <v>17</v>
      </c>
      <c r="F107" s="37" t="s">
        <v>18</v>
      </c>
      <c r="G107" s="37" t="s">
        <v>48</v>
      </c>
      <c r="H107" s="37" t="s">
        <v>20</v>
      </c>
      <c r="I107" s="38">
        <v>5830275.2400000002</v>
      </c>
      <c r="J107" s="38">
        <v>449222.70738732355</v>
      </c>
      <c r="K107" s="38">
        <v>0</v>
      </c>
      <c r="L107" s="38">
        <v>5830275.2400000002</v>
      </c>
      <c r="M107" s="38">
        <v>0</v>
      </c>
      <c r="N107" s="38">
        <v>0</v>
      </c>
      <c r="O107" s="38">
        <v>5830275.2400000002</v>
      </c>
      <c r="P107" s="38" t="s">
        <v>121</v>
      </c>
      <c r="Q107" s="45" t="s">
        <v>22</v>
      </c>
    </row>
    <row r="108" spans="1:17" x14ac:dyDescent="0.25">
      <c r="A108" s="37" t="s">
        <v>577</v>
      </c>
      <c r="B108" s="37"/>
      <c r="C108" s="36">
        <v>310825</v>
      </c>
      <c r="D108" s="44"/>
      <c r="E108" s="37" t="s">
        <v>17</v>
      </c>
      <c r="F108" s="37" t="s">
        <v>18</v>
      </c>
      <c r="G108" s="37" t="s">
        <v>19</v>
      </c>
      <c r="H108" s="37" t="s">
        <v>20</v>
      </c>
      <c r="I108" s="38">
        <v>965042.66</v>
      </c>
      <c r="J108" s="38">
        <v>74356.536977054348</v>
      </c>
      <c r="K108" s="38">
        <v>0</v>
      </c>
      <c r="L108" s="38">
        <v>965042.66</v>
      </c>
      <c r="M108" s="38">
        <v>0</v>
      </c>
      <c r="N108" s="38">
        <v>0</v>
      </c>
      <c r="O108" s="38">
        <v>965042.66</v>
      </c>
      <c r="P108" s="38" t="s">
        <v>121</v>
      </c>
      <c r="Q108" s="45" t="s">
        <v>22</v>
      </c>
    </row>
    <row r="109" spans="1:17" x14ac:dyDescent="0.25">
      <c r="A109" s="37" t="s">
        <v>579</v>
      </c>
      <c r="B109" s="37"/>
      <c r="C109" s="36">
        <v>316902</v>
      </c>
      <c r="D109" s="44"/>
      <c r="E109" s="37" t="s">
        <v>17</v>
      </c>
      <c r="F109" s="37" t="s">
        <v>18</v>
      </c>
      <c r="G109" s="37" t="s">
        <v>48</v>
      </c>
      <c r="H109" s="37" t="s">
        <v>20</v>
      </c>
      <c r="I109" s="38">
        <v>521903.01</v>
      </c>
      <c r="J109" s="38">
        <v>40212.626933508785</v>
      </c>
      <c r="K109" s="38">
        <v>0</v>
      </c>
      <c r="L109" s="38">
        <v>0</v>
      </c>
      <c r="M109" s="38">
        <v>0</v>
      </c>
      <c r="N109" s="38">
        <v>521903.01</v>
      </c>
      <c r="O109" s="38">
        <v>521903.01</v>
      </c>
      <c r="P109" s="38" t="s">
        <v>49</v>
      </c>
      <c r="Q109" s="45" t="s">
        <v>22</v>
      </c>
    </row>
    <row r="110" spans="1:17" x14ac:dyDescent="0.25">
      <c r="A110" s="37" t="s">
        <v>596</v>
      </c>
      <c r="B110" s="37"/>
      <c r="C110" s="36">
        <v>311370</v>
      </c>
      <c r="D110" s="44"/>
      <c r="E110" s="37" t="s">
        <v>24</v>
      </c>
      <c r="F110" s="37" t="s">
        <v>18</v>
      </c>
      <c r="G110" s="37" t="s">
        <v>48</v>
      </c>
      <c r="H110" s="37" t="s">
        <v>25</v>
      </c>
      <c r="I110" s="38">
        <v>10737.59</v>
      </c>
      <c r="J110" s="38">
        <v>10737.59</v>
      </c>
      <c r="K110" s="38">
        <v>0</v>
      </c>
      <c r="L110" s="38">
        <v>0</v>
      </c>
      <c r="M110" s="38">
        <v>0</v>
      </c>
      <c r="N110" s="38">
        <v>10737.59</v>
      </c>
      <c r="O110" s="38">
        <v>10737.59</v>
      </c>
      <c r="P110" s="38" t="s">
        <v>49</v>
      </c>
      <c r="Q110" s="45" t="s">
        <v>56</v>
      </c>
    </row>
    <row r="111" spans="1:17" x14ac:dyDescent="0.25">
      <c r="A111" s="37" t="s">
        <v>612</v>
      </c>
      <c r="B111" s="37"/>
      <c r="C111" s="36">
        <v>308347</v>
      </c>
      <c r="D111" s="44"/>
      <c r="E111" s="37" t="s">
        <v>17</v>
      </c>
      <c r="F111" s="37" t="s">
        <v>18</v>
      </c>
      <c r="G111" s="37" t="s">
        <v>19</v>
      </c>
      <c r="H111" s="37" t="s">
        <v>20</v>
      </c>
      <c r="I111" s="38">
        <v>62166.5</v>
      </c>
      <c r="J111" s="38">
        <v>4789.9288265495425</v>
      </c>
      <c r="K111" s="38">
        <v>0</v>
      </c>
      <c r="L111" s="38">
        <v>62166.5</v>
      </c>
      <c r="M111" s="38">
        <v>0</v>
      </c>
      <c r="N111" s="38">
        <v>0</v>
      </c>
      <c r="O111" s="38">
        <v>62166.5</v>
      </c>
      <c r="P111" s="38" t="s">
        <v>121</v>
      </c>
      <c r="Q111" s="45" t="s">
        <v>22</v>
      </c>
    </row>
    <row r="112" spans="1:17" x14ac:dyDescent="0.25">
      <c r="A112" s="37" t="s">
        <v>622</v>
      </c>
      <c r="B112" s="37"/>
      <c r="C112" s="36">
        <v>319156</v>
      </c>
      <c r="D112" s="44"/>
      <c r="E112" s="37" t="s">
        <v>17</v>
      </c>
      <c r="F112" s="37" t="s">
        <v>18</v>
      </c>
      <c r="G112" s="37" t="s">
        <v>48</v>
      </c>
      <c r="H112" s="37" t="s">
        <v>20</v>
      </c>
      <c r="I112" s="38">
        <v>868300.34</v>
      </c>
      <c r="J112" s="38">
        <v>66902.541218642975</v>
      </c>
      <c r="K112" s="38">
        <v>0</v>
      </c>
      <c r="L112" s="38">
        <v>0</v>
      </c>
      <c r="M112" s="38">
        <v>0</v>
      </c>
      <c r="N112" s="38">
        <v>868300.34</v>
      </c>
      <c r="O112" s="38">
        <v>868300.34</v>
      </c>
      <c r="P112" s="38" t="s">
        <v>49</v>
      </c>
      <c r="Q112" s="45" t="s">
        <v>22</v>
      </c>
    </row>
    <row r="113" spans="1:17" x14ac:dyDescent="0.25">
      <c r="A113" s="37" t="s">
        <v>624</v>
      </c>
      <c r="B113" s="37"/>
      <c r="C113" s="36">
        <v>317779</v>
      </c>
      <c r="D113" s="44"/>
      <c r="E113" s="37" t="s">
        <v>17</v>
      </c>
      <c r="F113" s="37" t="s">
        <v>18</v>
      </c>
      <c r="G113" s="37" t="s">
        <v>48</v>
      </c>
      <c r="H113" s="37" t="s">
        <v>20</v>
      </c>
      <c r="I113" s="38">
        <v>278336.64000000001</v>
      </c>
      <c r="J113" s="38">
        <v>21445.838118937729</v>
      </c>
      <c r="K113" s="38">
        <v>0</v>
      </c>
      <c r="L113" s="38">
        <v>0</v>
      </c>
      <c r="M113" s="38">
        <v>0</v>
      </c>
      <c r="N113" s="38">
        <v>278336.64000000001</v>
      </c>
      <c r="O113" s="38">
        <v>278336.64000000001</v>
      </c>
      <c r="P113" s="38" t="s">
        <v>49</v>
      </c>
      <c r="Q113" s="45" t="s">
        <v>22</v>
      </c>
    </row>
    <row r="114" spans="1:17" x14ac:dyDescent="0.25">
      <c r="A114" s="37" t="s">
        <v>626</v>
      </c>
      <c r="B114" s="37"/>
      <c r="C114" s="36">
        <v>318678</v>
      </c>
      <c r="D114" s="44"/>
      <c r="E114" s="37" t="s">
        <v>17</v>
      </c>
      <c r="F114" s="37" t="s">
        <v>18</v>
      </c>
      <c r="G114" s="37" t="s">
        <v>48</v>
      </c>
      <c r="H114" s="37" t="s">
        <v>20</v>
      </c>
      <c r="I114" s="38">
        <v>135856.64000000001</v>
      </c>
      <c r="J114" s="38">
        <v>10467.75411538632</v>
      </c>
      <c r="K114" s="38">
        <v>0</v>
      </c>
      <c r="L114" s="38">
        <v>0</v>
      </c>
      <c r="M114" s="38">
        <v>0</v>
      </c>
      <c r="N114" s="38">
        <v>135856.64000000001</v>
      </c>
      <c r="O114" s="38">
        <v>135856.64000000001</v>
      </c>
      <c r="P114" s="38" t="s">
        <v>49</v>
      </c>
      <c r="Q114" s="45" t="s">
        <v>22</v>
      </c>
    </row>
    <row r="115" spans="1:17" x14ac:dyDescent="0.25">
      <c r="A115" s="37" t="s">
        <v>633</v>
      </c>
      <c r="B115" s="37"/>
      <c r="C115" s="36">
        <v>312459</v>
      </c>
      <c r="D115" s="44"/>
      <c r="E115" s="37" t="s">
        <v>17</v>
      </c>
      <c r="F115" s="37" t="s">
        <v>18</v>
      </c>
      <c r="G115" s="37" t="s">
        <v>19</v>
      </c>
      <c r="H115" s="37" t="s">
        <v>20</v>
      </c>
      <c r="I115" s="38">
        <v>231301.07</v>
      </c>
      <c r="J115" s="38">
        <v>17821.747449265338</v>
      </c>
      <c r="K115" s="38">
        <v>231301.07</v>
      </c>
      <c r="L115" s="38">
        <v>0</v>
      </c>
      <c r="M115" s="38">
        <v>0</v>
      </c>
      <c r="N115" s="38">
        <v>0</v>
      </c>
      <c r="O115" s="38">
        <v>231301.07</v>
      </c>
      <c r="P115" s="38" t="s">
        <v>33</v>
      </c>
      <c r="Q115" s="45" t="s">
        <v>22</v>
      </c>
    </row>
    <row r="116" spans="1:17" x14ac:dyDescent="0.25">
      <c r="A116" s="37" t="s">
        <v>634</v>
      </c>
      <c r="B116" s="37"/>
      <c r="C116" s="36">
        <v>316191</v>
      </c>
      <c r="D116" s="44"/>
      <c r="E116" s="37" t="s">
        <v>17</v>
      </c>
      <c r="F116" s="37" t="s">
        <v>18</v>
      </c>
      <c r="G116" s="37" t="s">
        <v>19</v>
      </c>
      <c r="H116" s="37" t="s">
        <v>20</v>
      </c>
      <c r="I116" s="38">
        <v>5718542.9500000002</v>
      </c>
      <c r="J116" s="38">
        <v>440613.73444003856</v>
      </c>
      <c r="K116" s="38">
        <v>0</v>
      </c>
      <c r="L116" s="38">
        <v>0</v>
      </c>
      <c r="M116" s="38">
        <v>0</v>
      </c>
      <c r="N116" s="38">
        <v>5718542.9500000002</v>
      </c>
      <c r="O116" s="38">
        <v>5718542.9500000002</v>
      </c>
      <c r="P116" s="38" t="s">
        <v>49</v>
      </c>
      <c r="Q116" s="45" t="s">
        <v>22</v>
      </c>
    </row>
    <row r="117" spans="1:17" x14ac:dyDescent="0.25">
      <c r="A117" s="37" t="s">
        <v>642</v>
      </c>
      <c r="B117" s="37"/>
      <c r="C117" s="36">
        <v>316549</v>
      </c>
      <c r="D117" s="44"/>
      <c r="E117" s="37" t="s">
        <v>24</v>
      </c>
      <c r="F117" s="37" t="s">
        <v>18</v>
      </c>
      <c r="G117" s="37" t="s">
        <v>48</v>
      </c>
      <c r="H117" s="37" t="s">
        <v>25</v>
      </c>
      <c r="I117" s="38">
        <v>10809.37</v>
      </c>
      <c r="J117" s="38">
        <v>10809.37</v>
      </c>
      <c r="K117" s="38">
        <v>0</v>
      </c>
      <c r="L117" s="38">
        <v>0</v>
      </c>
      <c r="M117" s="38">
        <v>0</v>
      </c>
      <c r="N117" s="38">
        <v>10809.37</v>
      </c>
      <c r="O117" s="38">
        <v>10809.37</v>
      </c>
      <c r="P117" s="38" t="s">
        <v>49</v>
      </c>
      <c r="Q117" s="45" t="s">
        <v>28</v>
      </c>
    </row>
    <row r="118" spans="1:17" x14ac:dyDescent="0.25">
      <c r="A118" s="37" t="s">
        <v>646</v>
      </c>
      <c r="B118" s="37"/>
      <c r="C118" s="36">
        <v>310008</v>
      </c>
      <c r="D118" s="44"/>
      <c r="E118" s="37" t="s">
        <v>24</v>
      </c>
      <c r="F118" s="37" t="s">
        <v>18</v>
      </c>
      <c r="G118" s="37" t="s">
        <v>48</v>
      </c>
      <c r="H118" s="37" t="s">
        <v>25</v>
      </c>
      <c r="I118" s="38">
        <v>154327.29999999999</v>
      </c>
      <c r="J118" s="38">
        <v>154327.29999999999</v>
      </c>
      <c r="K118" s="38">
        <v>0</v>
      </c>
      <c r="L118" s="38">
        <v>0</v>
      </c>
      <c r="M118" s="38">
        <v>0</v>
      </c>
      <c r="N118" s="38">
        <v>154327.29999999999</v>
      </c>
      <c r="O118" s="38">
        <v>154327.29999999999</v>
      </c>
      <c r="P118" s="38" t="s">
        <v>49</v>
      </c>
      <c r="Q118" s="45" t="s">
        <v>56</v>
      </c>
    </row>
    <row r="119" spans="1:17" x14ac:dyDescent="0.25">
      <c r="A119" s="37" t="s">
        <v>669</v>
      </c>
      <c r="B119" s="37"/>
      <c r="C119" s="36">
        <v>313112</v>
      </c>
      <c r="D119" s="44"/>
      <c r="E119" s="37" t="s">
        <v>17</v>
      </c>
      <c r="F119" s="37" t="s">
        <v>18</v>
      </c>
      <c r="G119" s="37" t="s">
        <v>48</v>
      </c>
      <c r="H119" s="37" t="s">
        <v>20</v>
      </c>
      <c r="I119" s="38">
        <v>447823.92</v>
      </c>
      <c r="J119" s="38">
        <v>34504.833047162312</v>
      </c>
      <c r="K119" s="38">
        <v>0</v>
      </c>
      <c r="L119" s="38">
        <v>0</v>
      </c>
      <c r="M119" s="38">
        <v>0</v>
      </c>
      <c r="N119" s="38">
        <v>447823.92</v>
      </c>
      <c r="O119" s="38">
        <v>447823.92</v>
      </c>
      <c r="P119" s="38" t="s">
        <v>49</v>
      </c>
      <c r="Q119" s="45" t="s">
        <v>22</v>
      </c>
    </row>
    <row r="120" spans="1:17" x14ac:dyDescent="0.25">
      <c r="A120" s="37" t="s">
        <v>676</v>
      </c>
      <c r="B120" s="37"/>
      <c r="C120" s="36">
        <v>317646</v>
      </c>
      <c r="D120" s="44"/>
      <c r="E120" s="37" t="s">
        <v>17</v>
      </c>
      <c r="F120" s="37" t="s">
        <v>18</v>
      </c>
      <c r="G120" s="37" t="s">
        <v>19</v>
      </c>
      <c r="H120" s="37" t="s">
        <v>20</v>
      </c>
      <c r="I120" s="38">
        <v>837421.95</v>
      </c>
      <c r="J120" s="38">
        <v>64523.361268373308</v>
      </c>
      <c r="K120" s="38">
        <v>837421.95</v>
      </c>
      <c r="L120" s="38">
        <v>0</v>
      </c>
      <c r="M120" s="38">
        <v>0</v>
      </c>
      <c r="N120" s="38">
        <v>0</v>
      </c>
      <c r="O120" s="38">
        <v>837421.95</v>
      </c>
      <c r="P120" s="38" t="s">
        <v>33</v>
      </c>
      <c r="Q120" s="45" t="s">
        <v>22</v>
      </c>
    </row>
    <row r="121" spans="1:17" x14ac:dyDescent="0.25">
      <c r="A121" s="37" t="s">
        <v>679</v>
      </c>
      <c r="B121" s="37"/>
      <c r="C121" s="36">
        <v>318633</v>
      </c>
      <c r="D121" s="44"/>
      <c r="E121" s="37" t="s">
        <v>24</v>
      </c>
      <c r="F121" s="37" t="s">
        <v>18</v>
      </c>
      <c r="G121" s="37" t="s">
        <v>19</v>
      </c>
      <c r="H121" s="37" t="s">
        <v>25</v>
      </c>
      <c r="I121" s="38">
        <v>40418.629999999997</v>
      </c>
      <c r="J121" s="38">
        <v>40418.629999999997</v>
      </c>
      <c r="K121" s="38">
        <v>40418.629999999997</v>
      </c>
      <c r="L121" s="38">
        <v>0</v>
      </c>
      <c r="M121" s="38">
        <v>0</v>
      </c>
      <c r="N121" s="38">
        <v>0</v>
      </c>
      <c r="O121" s="38">
        <v>40418.629999999997</v>
      </c>
      <c r="P121" s="38" t="s">
        <v>33</v>
      </c>
      <c r="Q121" s="45" t="s">
        <v>26</v>
      </c>
    </row>
    <row r="122" spans="1:17" x14ac:dyDescent="0.25">
      <c r="A122" s="37" t="s">
        <v>682</v>
      </c>
      <c r="B122" s="37"/>
      <c r="C122" s="36">
        <v>310593</v>
      </c>
      <c r="D122" s="44"/>
      <c r="E122" s="37" t="s">
        <v>17</v>
      </c>
      <c r="F122" s="37" t="s">
        <v>18</v>
      </c>
      <c r="G122" s="37" t="s">
        <v>19</v>
      </c>
      <c r="H122" s="37" t="s">
        <v>20</v>
      </c>
      <c r="I122" s="38">
        <v>365220.18</v>
      </c>
      <c r="J122" s="38">
        <v>28140.214878103361</v>
      </c>
      <c r="K122" s="38">
        <v>0</v>
      </c>
      <c r="L122" s="38">
        <v>365220.18</v>
      </c>
      <c r="M122" s="38">
        <v>0</v>
      </c>
      <c r="N122" s="38">
        <v>0</v>
      </c>
      <c r="O122" s="38">
        <v>365220.18</v>
      </c>
      <c r="P122" s="38" t="s">
        <v>121</v>
      </c>
      <c r="Q122" s="45" t="s">
        <v>22</v>
      </c>
    </row>
    <row r="123" spans="1:17" x14ac:dyDescent="0.25">
      <c r="A123" s="37" t="s">
        <v>685</v>
      </c>
      <c r="B123" s="37"/>
      <c r="C123" s="36">
        <v>310063</v>
      </c>
      <c r="D123" s="44"/>
      <c r="E123" s="37" t="s">
        <v>17</v>
      </c>
      <c r="F123" s="37" t="s">
        <v>18</v>
      </c>
      <c r="G123" s="37" t="s">
        <v>48</v>
      </c>
      <c r="H123" s="37" t="s">
        <v>20</v>
      </c>
      <c r="I123" s="38">
        <v>413784.42</v>
      </c>
      <c r="J123" s="38">
        <v>31882.089571313856</v>
      </c>
      <c r="K123" s="38">
        <v>0</v>
      </c>
      <c r="L123" s="38">
        <v>0</v>
      </c>
      <c r="M123" s="38">
        <v>0</v>
      </c>
      <c r="N123" s="38">
        <v>413784.42</v>
      </c>
      <c r="O123" s="38">
        <v>413784.42</v>
      </c>
      <c r="P123" s="38" t="s">
        <v>49</v>
      </c>
      <c r="Q123" s="45" t="s">
        <v>22</v>
      </c>
    </row>
    <row r="124" spans="1:17" x14ac:dyDescent="0.25">
      <c r="A124" s="37" t="s">
        <v>686</v>
      </c>
      <c r="B124" s="37"/>
      <c r="C124" s="36">
        <v>312358</v>
      </c>
      <c r="D124" s="44"/>
      <c r="E124" s="37" t="s">
        <v>17</v>
      </c>
      <c r="F124" s="37" t="s">
        <v>18</v>
      </c>
      <c r="G124" s="37" t="s">
        <v>48</v>
      </c>
      <c r="H124" s="37" t="s">
        <v>20</v>
      </c>
      <c r="I124" s="38">
        <v>506247.74</v>
      </c>
      <c r="J124" s="38">
        <v>39006.388379618569</v>
      </c>
      <c r="K124" s="38">
        <v>0</v>
      </c>
      <c r="L124" s="38">
        <v>0</v>
      </c>
      <c r="M124" s="38">
        <v>0</v>
      </c>
      <c r="N124" s="38">
        <v>506247.74</v>
      </c>
      <c r="O124" s="38">
        <v>506247.74</v>
      </c>
      <c r="P124" s="38" t="s">
        <v>49</v>
      </c>
      <c r="Q124" s="45" t="s">
        <v>22</v>
      </c>
    </row>
    <row r="125" spans="1:17" x14ac:dyDescent="0.25">
      <c r="A125" s="37">
        <v>30000392</v>
      </c>
      <c r="B125" s="37"/>
      <c r="C125" s="36">
        <v>326041</v>
      </c>
      <c r="D125" s="44"/>
      <c r="E125" s="37" t="s">
        <v>17</v>
      </c>
      <c r="F125" s="37" t="s">
        <v>18</v>
      </c>
      <c r="G125" s="37" t="s">
        <v>19</v>
      </c>
      <c r="H125" s="37" t="s">
        <v>20</v>
      </c>
      <c r="I125" s="38">
        <v>335120.09000000003</v>
      </c>
      <c r="J125" s="38">
        <v>25821.002942853098</v>
      </c>
      <c r="K125" s="38">
        <v>335120.09000000003</v>
      </c>
      <c r="L125" s="38">
        <v>0</v>
      </c>
      <c r="M125" s="38">
        <v>0</v>
      </c>
      <c r="N125" s="38">
        <v>0</v>
      </c>
      <c r="O125" s="38">
        <v>335120.09000000003</v>
      </c>
      <c r="P125" s="38" t="s">
        <v>33</v>
      </c>
      <c r="Q125" s="45" t="s">
        <v>22</v>
      </c>
    </row>
    <row r="126" spans="1:17" x14ac:dyDescent="0.25">
      <c r="A126" s="37" t="s">
        <v>712</v>
      </c>
      <c r="B126" s="37"/>
      <c r="C126" s="36">
        <v>309218</v>
      </c>
      <c r="D126" s="44"/>
      <c r="E126" s="37" t="s">
        <v>24</v>
      </c>
      <c r="F126" s="37" t="s">
        <v>18</v>
      </c>
      <c r="G126" s="37" t="s">
        <v>48</v>
      </c>
      <c r="H126" s="37" t="s">
        <v>25</v>
      </c>
      <c r="I126" s="38">
        <v>70077.75</v>
      </c>
      <c r="J126" s="38">
        <v>70077.75</v>
      </c>
      <c r="K126" s="38">
        <v>70077.75</v>
      </c>
      <c r="L126" s="38">
        <v>0</v>
      </c>
      <c r="M126" s="38">
        <v>0</v>
      </c>
      <c r="N126" s="38">
        <v>0</v>
      </c>
      <c r="O126" s="38">
        <v>70077.75</v>
      </c>
      <c r="P126" s="38" t="s">
        <v>33</v>
      </c>
      <c r="Q126" s="45" t="s">
        <v>41</v>
      </c>
    </row>
    <row r="127" spans="1:17" x14ac:dyDescent="0.25">
      <c r="A127" s="37" t="s">
        <v>717</v>
      </c>
      <c r="B127" s="37"/>
      <c r="C127" s="36">
        <v>316076</v>
      </c>
      <c r="D127" s="44"/>
      <c r="E127" s="37" t="s">
        <v>24</v>
      </c>
      <c r="F127" s="37" t="s">
        <v>18</v>
      </c>
      <c r="G127" s="37" t="s">
        <v>19</v>
      </c>
      <c r="H127" s="37" t="s">
        <v>25</v>
      </c>
      <c r="I127" s="38">
        <v>12321.94</v>
      </c>
      <c r="J127" s="38">
        <v>12321.94</v>
      </c>
      <c r="K127" s="38">
        <v>12321.94</v>
      </c>
      <c r="L127" s="38">
        <v>0</v>
      </c>
      <c r="M127" s="38">
        <v>0</v>
      </c>
      <c r="N127" s="38">
        <v>0</v>
      </c>
      <c r="O127" s="38">
        <v>12321.94</v>
      </c>
      <c r="P127" s="38" t="s">
        <v>33</v>
      </c>
      <c r="Q127" s="45" t="s">
        <v>22</v>
      </c>
    </row>
    <row r="128" spans="1:17" x14ac:dyDescent="0.25">
      <c r="A128" s="37" t="s">
        <v>721</v>
      </c>
      <c r="B128" s="37"/>
      <c r="C128" s="36">
        <v>318400</v>
      </c>
      <c r="D128" s="44"/>
      <c r="E128" s="37" t="s">
        <v>24</v>
      </c>
      <c r="F128" s="37" t="s">
        <v>18</v>
      </c>
      <c r="G128" s="37" t="s">
        <v>19</v>
      </c>
      <c r="H128" s="37" t="s">
        <v>25</v>
      </c>
      <c r="I128" s="38">
        <v>15466.64</v>
      </c>
      <c r="J128" s="38">
        <v>15466.64</v>
      </c>
      <c r="K128" s="38">
        <v>15466.64</v>
      </c>
      <c r="L128" s="38">
        <v>0</v>
      </c>
      <c r="M128" s="38">
        <v>0</v>
      </c>
      <c r="N128" s="38">
        <v>0</v>
      </c>
      <c r="O128" s="38">
        <v>15466.64</v>
      </c>
      <c r="P128" s="38" t="s">
        <v>33</v>
      </c>
      <c r="Q128" s="45" t="s">
        <v>41</v>
      </c>
    </row>
    <row r="129" spans="1:17" x14ac:dyDescent="0.25">
      <c r="A129" s="37" t="s">
        <v>722</v>
      </c>
      <c r="B129" s="37"/>
      <c r="C129" s="36">
        <v>316076</v>
      </c>
      <c r="D129" s="44"/>
      <c r="E129" s="37" t="s">
        <v>24</v>
      </c>
      <c r="F129" s="37" t="s">
        <v>18</v>
      </c>
      <c r="G129" s="37" t="s">
        <v>19</v>
      </c>
      <c r="H129" s="37" t="s">
        <v>25</v>
      </c>
      <c r="I129" s="38">
        <v>14549.82</v>
      </c>
      <c r="J129" s="38">
        <v>14549.82</v>
      </c>
      <c r="K129" s="38">
        <v>14549.82</v>
      </c>
      <c r="L129" s="38">
        <v>0</v>
      </c>
      <c r="M129" s="38">
        <v>0</v>
      </c>
      <c r="N129" s="38">
        <v>0</v>
      </c>
      <c r="O129" s="38">
        <v>14549.82</v>
      </c>
      <c r="P129" s="38" t="s">
        <v>33</v>
      </c>
      <c r="Q129" s="45" t="s">
        <v>22</v>
      </c>
    </row>
    <row r="130" spans="1:17" x14ac:dyDescent="0.25">
      <c r="A130" s="37" t="s">
        <v>735</v>
      </c>
      <c r="B130" s="37"/>
      <c r="C130" s="36">
        <v>309218</v>
      </c>
      <c r="D130" s="44"/>
      <c r="E130" s="37" t="s">
        <v>24</v>
      </c>
      <c r="F130" s="37" t="s">
        <v>18</v>
      </c>
      <c r="G130" s="37" t="s">
        <v>48</v>
      </c>
      <c r="H130" s="37" t="s">
        <v>25</v>
      </c>
      <c r="I130" s="38">
        <v>37521.67</v>
      </c>
      <c r="J130" s="38">
        <v>37521.67</v>
      </c>
      <c r="K130" s="38">
        <v>37521.67</v>
      </c>
      <c r="L130" s="38">
        <v>0</v>
      </c>
      <c r="M130" s="38">
        <v>0</v>
      </c>
      <c r="N130" s="38">
        <v>0</v>
      </c>
      <c r="O130" s="38">
        <v>37521.67</v>
      </c>
      <c r="P130" s="38" t="s">
        <v>33</v>
      </c>
      <c r="Q130" s="45" t="s">
        <v>41</v>
      </c>
    </row>
    <row r="131" spans="1:17" x14ac:dyDescent="0.25">
      <c r="A131" s="37" t="s">
        <v>747</v>
      </c>
      <c r="B131" s="37"/>
      <c r="C131" s="36">
        <v>316076</v>
      </c>
      <c r="D131" s="44"/>
      <c r="E131" s="37" t="s">
        <v>24</v>
      </c>
      <c r="F131" s="37" t="s">
        <v>18</v>
      </c>
      <c r="G131" s="37" t="s">
        <v>19</v>
      </c>
      <c r="H131" s="37" t="s">
        <v>25</v>
      </c>
      <c r="I131" s="38">
        <v>12748.18</v>
      </c>
      <c r="J131" s="38">
        <v>12748.18</v>
      </c>
      <c r="K131" s="38">
        <v>12748.18</v>
      </c>
      <c r="L131" s="38">
        <v>0</v>
      </c>
      <c r="M131" s="38">
        <v>0</v>
      </c>
      <c r="N131" s="38">
        <v>0</v>
      </c>
      <c r="O131" s="38">
        <v>12748.18</v>
      </c>
      <c r="P131" s="38" t="s">
        <v>33</v>
      </c>
      <c r="Q131" s="45" t="s">
        <v>22</v>
      </c>
    </row>
    <row r="132" spans="1:17" x14ac:dyDescent="0.25">
      <c r="A132" s="37" t="s">
        <v>785</v>
      </c>
      <c r="B132" s="37"/>
      <c r="C132" s="36">
        <v>309384</v>
      </c>
      <c r="D132" s="44"/>
      <c r="E132" s="37" t="s">
        <v>17</v>
      </c>
      <c r="F132" s="37" t="s">
        <v>18</v>
      </c>
      <c r="G132" s="37" t="s">
        <v>19</v>
      </c>
      <c r="H132" s="37" t="s">
        <v>20</v>
      </c>
      <c r="I132" s="38">
        <v>298851</v>
      </c>
      <c r="J132" s="38">
        <v>23026.469557449065</v>
      </c>
      <c r="K132" s="38">
        <v>298851</v>
      </c>
      <c r="L132" s="38">
        <v>0</v>
      </c>
      <c r="M132" s="38">
        <v>0</v>
      </c>
      <c r="N132" s="38">
        <v>0</v>
      </c>
      <c r="O132" s="38">
        <v>298851</v>
      </c>
      <c r="P132" s="38" t="s">
        <v>33</v>
      </c>
      <c r="Q132" s="45" t="s">
        <v>22</v>
      </c>
    </row>
    <row r="133" spans="1:17" x14ac:dyDescent="0.25">
      <c r="A133" s="37">
        <v>30000380</v>
      </c>
      <c r="B133" s="37"/>
      <c r="C133" s="36">
        <v>326140</v>
      </c>
      <c r="D133" s="44"/>
      <c r="E133" s="37" t="s">
        <v>17</v>
      </c>
      <c r="F133" s="37" t="s">
        <v>18</v>
      </c>
      <c r="G133" s="37" t="s">
        <v>19</v>
      </c>
      <c r="H133" s="37" t="s">
        <v>20</v>
      </c>
      <c r="I133" s="38">
        <v>335057.40999999997</v>
      </c>
      <c r="J133" s="38">
        <v>25816.173448851532</v>
      </c>
      <c r="K133" s="38">
        <v>335057.40999999997</v>
      </c>
      <c r="L133" s="38">
        <v>0</v>
      </c>
      <c r="M133" s="38">
        <v>0</v>
      </c>
      <c r="N133" s="38">
        <v>0</v>
      </c>
      <c r="O133" s="38">
        <v>335057.40999999997</v>
      </c>
      <c r="P133" s="38" t="s">
        <v>33</v>
      </c>
      <c r="Q133" s="45" t="s">
        <v>22</v>
      </c>
    </row>
    <row r="134" spans="1:17" x14ac:dyDescent="0.25">
      <c r="A134" s="37" t="s">
        <v>798</v>
      </c>
      <c r="B134" s="37"/>
      <c r="C134" s="36">
        <v>311078</v>
      </c>
      <c r="D134" s="44"/>
      <c r="E134" s="37" t="s">
        <v>17</v>
      </c>
      <c r="F134" s="37" t="s">
        <v>18</v>
      </c>
      <c r="G134" s="37" t="s">
        <v>19</v>
      </c>
      <c r="H134" s="37" t="s">
        <v>20</v>
      </c>
      <c r="I134" s="38">
        <v>924131.1</v>
      </c>
      <c r="J134" s="38">
        <v>71204.301278034589</v>
      </c>
      <c r="K134" s="38">
        <v>0</v>
      </c>
      <c r="L134" s="38">
        <v>924131.1</v>
      </c>
      <c r="M134" s="38">
        <v>0</v>
      </c>
      <c r="N134" s="38">
        <v>0</v>
      </c>
      <c r="O134" s="38">
        <v>924131.1</v>
      </c>
      <c r="P134" s="38" t="s">
        <v>121</v>
      </c>
      <c r="Q134" s="45" t="s">
        <v>22</v>
      </c>
    </row>
    <row r="135" spans="1:17" x14ac:dyDescent="0.25">
      <c r="A135" s="37" t="s">
        <v>800</v>
      </c>
      <c r="B135" s="37"/>
      <c r="C135" s="36">
        <v>318906</v>
      </c>
      <c r="D135" s="44"/>
      <c r="E135" s="37" t="s">
        <v>24</v>
      </c>
      <c r="F135" s="37" t="s">
        <v>18</v>
      </c>
      <c r="G135" s="37" t="s">
        <v>48</v>
      </c>
      <c r="H135" s="37" t="s">
        <v>25</v>
      </c>
      <c r="I135" s="38">
        <v>34760.050000000003</v>
      </c>
      <c r="J135" s="38">
        <v>34760.050000000003</v>
      </c>
      <c r="K135" s="38">
        <v>34760.050000000003</v>
      </c>
      <c r="L135" s="38">
        <v>0</v>
      </c>
      <c r="M135" s="38">
        <v>0</v>
      </c>
      <c r="N135" s="38">
        <v>0</v>
      </c>
      <c r="O135" s="38">
        <v>34760.050000000003</v>
      </c>
      <c r="P135" s="38" t="s">
        <v>33</v>
      </c>
      <c r="Q135" s="45" t="s">
        <v>41</v>
      </c>
    </row>
    <row r="136" spans="1:17" x14ac:dyDescent="0.25">
      <c r="A136" s="37" t="s">
        <v>807</v>
      </c>
      <c r="B136" s="37"/>
      <c r="C136" s="36">
        <v>316076</v>
      </c>
      <c r="D136" s="44"/>
      <c r="E136" s="37" t="s">
        <v>62</v>
      </c>
      <c r="F136" s="37" t="s">
        <v>18</v>
      </c>
      <c r="G136" s="37" t="s">
        <v>19</v>
      </c>
      <c r="H136" s="37" t="s">
        <v>25</v>
      </c>
      <c r="I136" s="38">
        <v>917848.98</v>
      </c>
      <c r="J136" s="38">
        <v>917848.98</v>
      </c>
      <c r="K136" s="38">
        <v>917848.98</v>
      </c>
      <c r="L136" s="38">
        <v>0</v>
      </c>
      <c r="M136" s="38">
        <v>0</v>
      </c>
      <c r="N136" s="38">
        <v>0</v>
      </c>
      <c r="O136" s="38">
        <v>917848.98</v>
      </c>
      <c r="P136" s="38" t="s">
        <v>33</v>
      </c>
      <c r="Q136" s="45" t="s">
        <v>22</v>
      </c>
    </row>
    <row r="137" spans="1:17" x14ac:dyDescent="0.25">
      <c r="A137" s="37" t="s">
        <v>815</v>
      </c>
      <c r="B137" s="37"/>
      <c r="C137" s="36">
        <v>316076</v>
      </c>
      <c r="D137" s="44"/>
      <c r="E137" s="37" t="s">
        <v>62</v>
      </c>
      <c r="F137" s="37" t="s">
        <v>18</v>
      </c>
      <c r="G137" s="37" t="s">
        <v>19</v>
      </c>
      <c r="H137" s="37" t="s">
        <v>25</v>
      </c>
      <c r="I137" s="38">
        <v>567440.46</v>
      </c>
      <c r="J137" s="38">
        <v>567440.46</v>
      </c>
      <c r="K137" s="38">
        <v>567440.46</v>
      </c>
      <c r="L137" s="38">
        <v>0</v>
      </c>
      <c r="M137" s="38">
        <v>0</v>
      </c>
      <c r="N137" s="38">
        <v>0</v>
      </c>
      <c r="O137" s="38">
        <v>567440.46</v>
      </c>
      <c r="P137" s="38" t="s">
        <v>33</v>
      </c>
      <c r="Q137" s="45" t="s">
        <v>22</v>
      </c>
    </row>
    <row r="138" spans="1:17" x14ac:dyDescent="0.25">
      <c r="A138" s="37" t="s">
        <v>837</v>
      </c>
      <c r="B138" s="37"/>
      <c r="C138" s="36">
        <v>320248</v>
      </c>
      <c r="D138" s="44"/>
      <c r="E138" s="37" t="s">
        <v>17</v>
      </c>
      <c r="F138" s="37" t="s">
        <v>18</v>
      </c>
      <c r="G138" s="37" t="s">
        <v>48</v>
      </c>
      <c r="H138" s="37" t="s">
        <v>25</v>
      </c>
      <c r="I138" s="38">
        <v>156198.96</v>
      </c>
      <c r="J138" s="38">
        <v>156198.96</v>
      </c>
      <c r="K138" s="38">
        <v>156198.96</v>
      </c>
      <c r="L138" s="38">
        <v>0</v>
      </c>
      <c r="M138" s="38">
        <v>0</v>
      </c>
      <c r="N138" s="38">
        <v>0</v>
      </c>
      <c r="O138" s="38">
        <v>156198.96</v>
      </c>
      <c r="P138" s="38" t="s">
        <v>33</v>
      </c>
      <c r="Q138" s="45" t="s">
        <v>22</v>
      </c>
    </row>
    <row r="139" spans="1:17" x14ac:dyDescent="0.25">
      <c r="A139" s="37" t="s">
        <v>863</v>
      </c>
      <c r="B139" s="37"/>
      <c r="C139" s="36">
        <v>311297</v>
      </c>
      <c r="D139" s="44"/>
      <c r="E139" s="37" t="s">
        <v>24</v>
      </c>
      <c r="F139" s="37" t="s">
        <v>18</v>
      </c>
      <c r="G139" s="37" t="s">
        <v>48</v>
      </c>
      <c r="H139" s="37" t="s">
        <v>25</v>
      </c>
      <c r="I139" s="38">
        <v>50575</v>
      </c>
      <c r="J139" s="38">
        <v>50575</v>
      </c>
      <c r="K139" s="38">
        <v>50575</v>
      </c>
      <c r="L139" s="38">
        <v>0</v>
      </c>
      <c r="M139" s="38">
        <v>0</v>
      </c>
      <c r="N139" s="38">
        <v>0</v>
      </c>
      <c r="O139" s="38">
        <v>50575</v>
      </c>
      <c r="P139" s="38" t="s">
        <v>33</v>
      </c>
      <c r="Q139" s="45" t="s">
        <v>28</v>
      </c>
    </row>
    <row r="140" spans="1:17" x14ac:dyDescent="0.25">
      <c r="A140" s="37" t="s">
        <v>904</v>
      </c>
      <c r="B140" s="37"/>
      <c r="C140" s="36">
        <v>316079</v>
      </c>
      <c r="D140" s="44"/>
      <c r="E140" s="37" t="s">
        <v>17</v>
      </c>
      <c r="F140" s="37" t="s">
        <v>18</v>
      </c>
      <c r="G140" s="37" t="s">
        <v>48</v>
      </c>
      <c r="H140" s="37" t="s">
        <v>20</v>
      </c>
      <c r="I140" s="38">
        <v>1315194.8500000001</v>
      </c>
      <c r="J140" s="38">
        <v>101335.76322528213</v>
      </c>
      <c r="K140" s="38">
        <v>0</v>
      </c>
      <c r="L140" s="38">
        <v>0</v>
      </c>
      <c r="M140" s="38">
        <v>0</v>
      </c>
      <c r="N140" s="38">
        <v>1315194.8500000001</v>
      </c>
      <c r="O140" s="38">
        <v>1315194.8500000001</v>
      </c>
      <c r="P140" s="38" t="s">
        <v>49</v>
      </c>
      <c r="Q140" s="45" t="s">
        <v>22</v>
      </c>
    </row>
    <row r="141" spans="1:17" x14ac:dyDescent="0.25">
      <c r="A141" s="37" t="s">
        <v>928</v>
      </c>
      <c r="B141" s="37"/>
      <c r="C141" s="36">
        <v>310732</v>
      </c>
      <c r="D141" s="44"/>
      <c r="E141" s="37" t="s">
        <v>24</v>
      </c>
      <c r="F141" s="37" t="s">
        <v>18</v>
      </c>
      <c r="G141" s="37" t="s">
        <v>48</v>
      </c>
      <c r="H141" s="37" t="s">
        <v>25</v>
      </c>
      <c r="I141" s="38">
        <v>50780.33</v>
      </c>
      <c r="J141" s="38">
        <v>50780.33</v>
      </c>
      <c r="K141" s="38">
        <v>0</v>
      </c>
      <c r="L141" s="38">
        <v>0</v>
      </c>
      <c r="M141" s="38">
        <v>0</v>
      </c>
      <c r="N141" s="38">
        <v>50780.33</v>
      </c>
      <c r="O141" s="38">
        <v>50780.33</v>
      </c>
      <c r="P141" s="38" t="s">
        <v>49</v>
      </c>
      <c r="Q141" s="45" t="s">
        <v>41</v>
      </c>
    </row>
    <row r="142" spans="1:17" x14ac:dyDescent="0.25">
      <c r="A142" s="37" t="s">
        <v>931</v>
      </c>
      <c r="B142" s="37"/>
      <c r="C142" s="36">
        <v>318777</v>
      </c>
      <c r="D142" s="44"/>
      <c r="E142" s="37" t="s">
        <v>17</v>
      </c>
      <c r="F142" s="37" t="s">
        <v>18</v>
      </c>
      <c r="G142" s="37" t="s">
        <v>48</v>
      </c>
      <c r="H142" s="37" t="s">
        <v>20</v>
      </c>
      <c r="I142" s="38">
        <v>2989289.73</v>
      </c>
      <c r="J142" s="38">
        <v>230324.77377101008</v>
      </c>
      <c r="K142" s="38">
        <v>0</v>
      </c>
      <c r="L142" s="38">
        <v>0</v>
      </c>
      <c r="M142" s="38">
        <v>0</v>
      </c>
      <c r="N142" s="38">
        <v>2989289.73</v>
      </c>
      <c r="O142" s="38">
        <v>2989289.73</v>
      </c>
      <c r="P142" s="38" t="s">
        <v>49</v>
      </c>
      <c r="Q142" s="45" t="s">
        <v>22</v>
      </c>
    </row>
    <row r="143" spans="1:17" x14ac:dyDescent="0.25">
      <c r="A143" s="37" t="s">
        <v>935</v>
      </c>
      <c r="B143" s="37"/>
      <c r="C143" s="36">
        <v>312422</v>
      </c>
      <c r="D143" s="44"/>
      <c r="E143" s="37" t="s">
        <v>24</v>
      </c>
      <c r="F143" s="37" t="s">
        <v>18</v>
      </c>
      <c r="G143" s="37" t="s">
        <v>48</v>
      </c>
      <c r="H143" s="37" t="s">
        <v>25</v>
      </c>
      <c r="I143" s="38">
        <v>58398.77</v>
      </c>
      <c r="J143" s="38">
        <v>58398.77</v>
      </c>
      <c r="K143" s="38">
        <v>0</v>
      </c>
      <c r="L143" s="38">
        <v>0</v>
      </c>
      <c r="M143" s="38">
        <v>0</v>
      </c>
      <c r="N143" s="38">
        <v>58398.77</v>
      </c>
      <c r="O143" s="38">
        <v>58398.77</v>
      </c>
      <c r="P143" s="38" t="s">
        <v>49</v>
      </c>
      <c r="Q143" s="45" t="s">
        <v>41</v>
      </c>
    </row>
    <row r="144" spans="1:17" x14ac:dyDescent="0.25">
      <c r="A144" s="37" t="s">
        <v>943</v>
      </c>
      <c r="B144" s="37"/>
      <c r="C144" s="36">
        <v>320404</v>
      </c>
      <c r="D144" s="44"/>
      <c r="E144" s="37" t="s">
        <v>24</v>
      </c>
      <c r="F144" s="37" t="s">
        <v>18</v>
      </c>
      <c r="G144" s="37" t="s">
        <v>48</v>
      </c>
      <c r="H144" s="37" t="s">
        <v>25</v>
      </c>
      <c r="I144" s="38">
        <v>73620.7</v>
      </c>
      <c r="J144" s="38">
        <v>73620.7</v>
      </c>
      <c r="K144" s="38">
        <v>0</v>
      </c>
      <c r="L144" s="38">
        <v>0</v>
      </c>
      <c r="M144" s="38">
        <v>0</v>
      </c>
      <c r="N144" s="38">
        <v>73620.7</v>
      </c>
      <c r="O144" s="38">
        <v>73620.7</v>
      </c>
      <c r="P144" s="38" t="s">
        <v>49</v>
      </c>
      <c r="Q144" s="45" t="s">
        <v>56</v>
      </c>
    </row>
    <row r="145" spans="1:17" x14ac:dyDescent="0.25">
      <c r="A145" s="37" t="s">
        <v>948</v>
      </c>
      <c r="B145" s="37"/>
      <c r="C145" s="36">
        <v>320494</v>
      </c>
      <c r="D145" s="44"/>
      <c r="E145" s="37" t="s">
        <v>17</v>
      </c>
      <c r="F145" s="37" t="s">
        <v>18</v>
      </c>
      <c r="G145" s="37" t="s">
        <v>48</v>
      </c>
      <c r="H145" s="37" t="s">
        <v>20</v>
      </c>
      <c r="I145" s="38">
        <v>38468.480000000003</v>
      </c>
      <c r="J145" s="38">
        <v>2963.996384958853</v>
      </c>
      <c r="K145" s="38">
        <v>0</v>
      </c>
      <c r="L145" s="38">
        <v>0</v>
      </c>
      <c r="M145" s="38">
        <v>0</v>
      </c>
      <c r="N145" s="38">
        <v>38468.480000000003</v>
      </c>
      <c r="O145" s="38">
        <v>38468.480000000003</v>
      </c>
      <c r="P145" s="38" t="s">
        <v>49</v>
      </c>
      <c r="Q145" s="45" t="s">
        <v>22</v>
      </c>
    </row>
    <row r="146" spans="1:17" x14ac:dyDescent="0.25">
      <c r="A146" s="37" t="s">
        <v>949</v>
      </c>
      <c r="B146" s="37"/>
      <c r="C146" s="36">
        <v>312020</v>
      </c>
      <c r="D146" s="44"/>
      <c r="E146" s="37" t="s">
        <v>24</v>
      </c>
      <c r="F146" s="37" t="s">
        <v>18</v>
      </c>
      <c r="G146" s="37" t="s">
        <v>48</v>
      </c>
      <c r="H146" s="37" t="s">
        <v>25</v>
      </c>
      <c r="I146" s="38">
        <v>55358.73</v>
      </c>
      <c r="J146" s="38">
        <v>55358.73</v>
      </c>
      <c r="K146" s="38">
        <v>0</v>
      </c>
      <c r="L146" s="38">
        <v>0</v>
      </c>
      <c r="M146" s="38">
        <v>0</v>
      </c>
      <c r="N146" s="38">
        <v>55358.73</v>
      </c>
      <c r="O146" s="38">
        <v>55358.73</v>
      </c>
      <c r="P146" s="38" t="s">
        <v>49</v>
      </c>
      <c r="Q146" s="45" t="s">
        <v>56</v>
      </c>
    </row>
    <row r="147" spans="1:17" x14ac:dyDescent="0.25">
      <c r="A147" s="37" t="s">
        <v>954</v>
      </c>
      <c r="B147" s="37"/>
      <c r="C147" s="36">
        <v>316076</v>
      </c>
      <c r="D147" s="44"/>
      <c r="E147" s="37" t="s">
        <v>24</v>
      </c>
      <c r="F147" s="37" t="s">
        <v>18</v>
      </c>
      <c r="G147" s="37" t="s">
        <v>19</v>
      </c>
      <c r="H147" s="37" t="s">
        <v>25</v>
      </c>
      <c r="I147" s="38">
        <v>75687.960000000006</v>
      </c>
      <c r="J147" s="38">
        <v>75687.960000000006</v>
      </c>
      <c r="K147" s="38">
        <v>75687.960000000006</v>
      </c>
      <c r="L147" s="38">
        <v>0</v>
      </c>
      <c r="M147" s="38">
        <v>0</v>
      </c>
      <c r="N147" s="38">
        <v>0</v>
      </c>
      <c r="O147" s="38">
        <v>75687.960000000006</v>
      </c>
      <c r="P147" s="38" t="s">
        <v>33</v>
      </c>
      <c r="Q147" s="45" t="s">
        <v>22</v>
      </c>
    </row>
    <row r="148" spans="1:17" x14ac:dyDescent="0.25">
      <c r="A148" s="37" t="s">
        <v>957</v>
      </c>
      <c r="B148" s="37"/>
      <c r="C148" s="36">
        <v>315659</v>
      </c>
      <c r="D148" s="44"/>
      <c r="E148" s="37" t="s">
        <v>17</v>
      </c>
      <c r="F148" s="37" t="s">
        <v>18</v>
      </c>
      <c r="G148" s="37" t="s">
        <v>48</v>
      </c>
      <c r="H148" s="37" t="s">
        <v>20</v>
      </c>
      <c r="I148" s="38">
        <v>407338.05</v>
      </c>
      <c r="J148" s="38">
        <v>31385.396762653178</v>
      </c>
      <c r="K148" s="38">
        <v>0</v>
      </c>
      <c r="L148" s="38">
        <v>0</v>
      </c>
      <c r="M148" s="38">
        <v>0</v>
      </c>
      <c r="N148" s="38">
        <v>407338.05</v>
      </c>
      <c r="O148" s="38">
        <v>407338.05</v>
      </c>
      <c r="P148" s="38" t="s">
        <v>49</v>
      </c>
      <c r="Q148" s="45" t="s">
        <v>22</v>
      </c>
    </row>
    <row r="149" spans="1:17" x14ac:dyDescent="0.25">
      <c r="A149" s="37" t="s">
        <v>966</v>
      </c>
      <c r="B149" s="37"/>
      <c r="C149" s="36">
        <v>319887</v>
      </c>
      <c r="D149" s="44"/>
      <c r="E149" s="37" t="s">
        <v>17</v>
      </c>
      <c r="F149" s="37" t="s">
        <v>18</v>
      </c>
      <c r="G149" s="37" t="s">
        <v>48</v>
      </c>
      <c r="H149" s="37" t="s">
        <v>20</v>
      </c>
      <c r="I149" s="38">
        <v>310279.26</v>
      </c>
      <c r="J149" s="38">
        <v>23907.016990733922</v>
      </c>
      <c r="K149" s="38">
        <v>0</v>
      </c>
      <c r="L149" s="38">
        <v>0</v>
      </c>
      <c r="M149" s="38">
        <v>0</v>
      </c>
      <c r="N149" s="38">
        <v>310279.26</v>
      </c>
      <c r="O149" s="38">
        <v>310279.26</v>
      </c>
      <c r="P149" s="38" t="s">
        <v>49</v>
      </c>
      <c r="Q149" s="45" t="s">
        <v>22</v>
      </c>
    </row>
    <row r="150" spans="1:17" x14ac:dyDescent="0.25">
      <c r="A150" s="37" t="s">
        <v>967</v>
      </c>
      <c r="B150" s="37"/>
      <c r="C150" s="36">
        <v>316076</v>
      </c>
      <c r="D150" s="44"/>
      <c r="E150" s="37" t="s">
        <v>24</v>
      </c>
      <c r="F150" s="37" t="s">
        <v>18</v>
      </c>
      <c r="G150" s="37" t="s">
        <v>19</v>
      </c>
      <c r="H150" s="37" t="s">
        <v>25</v>
      </c>
      <c r="I150" s="38">
        <v>224609.43</v>
      </c>
      <c r="J150" s="38">
        <v>224609.43</v>
      </c>
      <c r="K150" s="38">
        <v>224609.43</v>
      </c>
      <c r="L150" s="38">
        <v>0</v>
      </c>
      <c r="M150" s="38">
        <v>0</v>
      </c>
      <c r="N150" s="38">
        <v>0</v>
      </c>
      <c r="O150" s="38">
        <v>224609.43</v>
      </c>
      <c r="P150" s="38" t="s">
        <v>33</v>
      </c>
      <c r="Q150" s="45" t="s">
        <v>22</v>
      </c>
    </row>
    <row r="151" spans="1:17" x14ac:dyDescent="0.25">
      <c r="A151" s="37" t="s">
        <v>973</v>
      </c>
      <c r="B151" s="37"/>
      <c r="C151" s="36">
        <v>309334</v>
      </c>
      <c r="D151" s="44"/>
      <c r="E151" s="37" t="s">
        <v>17</v>
      </c>
      <c r="F151" s="37" t="s">
        <v>18</v>
      </c>
      <c r="G151" s="37" t="s">
        <v>48</v>
      </c>
      <c r="H151" s="37" t="s">
        <v>20</v>
      </c>
      <c r="I151" s="38">
        <v>1038699.4</v>
      </c>
      <c r="J151" s="38">
        <v>80031.788795890287</v>
      </c>
      <c r="K151" s="38">
        <v>0</v>
      </c>
      <c r="L151" s="38">
        <v>0</v>
      </c>
      <c r="M151" s="38">
        <v>0</v>
      </c>
      <c r="N151" s="38">
        <v>1038699.4</v>
      </c>
      <c r="O151" s="38">
        <v>1038699.4</v>
      </c>
      <c r="P151" s="38" t="s">
        <v>49</v>
      </c>
      <c r="Q151" s="45" t="s">
        <v>22</v>
      </c>
    </row>
    <row r="152" spans="1:17" x14ac:dyDescent="0.25">
      <c r="A152" s="37" t="s">
        <v>985</v>
      </c>
      <c r="B152" s="37"/>
      <c r="C152" s="36">
        <v>312422</v>
      </c>
      <c r="D152" s="44"/>
      <c r="E152" s="37" t="s">
        <v>24</v>
      </c>
      <c r="F152" s="37" t="s">
        <v>18</v>
      </c>
      <c r="G152" s="37" t="s">
        <v>48</v>
      </c>
      <c r="H152" s="37" t="s">
        <v>25</v>
      </c>
      <c r="I152" s="38">
        <v>141519.97</v>
      </c>
      <c r="J152" s="38">
        <v>141519.97</v>
      </c>
      <c r="K152" s="38">
        <v>0</v>
      </c>
      <c r="L152" s="38">
        <v>0</v>
      </c>
      <c r="M152" s="38">
        <v>0</v>
      </c>
      <c r="N152" s="38">
        <v>141519.97</v>
      </c>
      <c r="O152" s="38">
        <v>141519.97</v>
      </c>
      <c r="P152" s="38" t="s">
        <v>49</v>
      </c>
      <c r="Q152" s="45" t="s">
        <v>41</v>
      </c>
    </row>
    <row r="153" spans="1:17" x14ac:dyDescent="0.25">
      <c r="A153" s="37" t="s">
        <v>991</v>
      </c>
      <c r="B153" s="37"/>
      <c r="C153" s="36">
        <v>314473</v>
      </c>
      <c r="D153" s="44"/>
      <c r="E153" s="37" t="s">
        <v>17</v>
      </c>
      <c r="F153" s="37" t="s">
        <v>18</v>
      </c>
      <c r="G153" s="37" t="s">
        <v>48</v>
      </c>
      <c r="H153" s="37" t="s">
        <v>20</v>
      </c>
      <c r="I153" s="38">
        <v>153626.79</v>
      </c>
      <c r="J153" s="38">
        <v>11836.944173329253</v>
      </c>
      <c r="K153" s="38">
        <v>0</v>
      </c>
      <c r="L153" s="38">
        <v>153626.79</v>
      </c>
      <c r="M153" s="38">
        <v>0</v>
      </c>
      <c r="N153" s="38">
        <v>0</v>
      </c>
      <c r="O153" s="38">
        <v>153626.79</v>
      </c>
      <c r="P153" s="38" t="s">
        <v>121</v>
      </c>
      <c r="Q153" s="45" t="s">
        <v>22</v>
      </c>
    </row>
    <row r="154" spans="1:17" x14ac:dyDescent="0.25">
      <c r="A154" s="37" t="s">
        <v>998</v>
      </c>
      <c r="B154" s="37"/>
      <c r="C154" s="36">
        <v>319858</v>
      </c>
      <c r="D154" s="44"/>
      <c r="E154" s="37" t="s">
        <v>17</v>
      </c>
      <c r="F154" s="37" t="s">
        <v>18</v>
      </c>
      <c r="G154" s="37" t="s">
        <v>48</v>
      </c>
      <c r="H154" s="37" t="s">
        <v>20</v>
      </c>
      <c r="I154" s="38">
        <v>321203.61</v>
      </c>
      <c r="J154" s="38">
        <v>24748.738158506218</v>
      </c>
      <c r="K154" s="38">
        <v>0</v>
      </c>
      <c r="L154" s="38">
        <v>0</v>
      </c>
      <c r="M154" s="38">
        <v>0</v>
      </c>
      <c r="N154" s="38">
        <v>321203.61</v>
      </c>
      <c r="O154" s="38">
        <v>321203.61</v>
      </c>
      <c r="P154" s="38" t="s">
        <v>49</v>
      </c>
      <c r="Q154" s="45" t="s">
        <v>22</v>
      </c>
    </row>
    <row r="155" spans="1:17" x14ac:dyDescent="0.25">
      <c r="A155" s="37" t="s">
        <v>1019</v>
      </c>
      <c r="B155" s="37"/>
      <c r="C155" s="36">
        <v>310480</v>
      </c>
      <c r="D155" s="44"/>
      <c r="E155" s="37" t="s">
        <v>17</v>
      </c>
      <c r="F155" s="37" t="s">
        <v>18</v>
      </c>
      <c r="G155" s="37" t="s">
        <v>48</v>
      </c>
      <c r="H155" s="37" t="s">
        <v>20</v>
      </c>
      <c r="I155" s="38">
        <v>947180.8</v>
      </c>
      <c r="J155" s="38">
        <v>72980.280663609126</v>
      </c>
      <c r="K155" s="38">
        <v>0</v>
      </c>
      <c r="L155" s="38">
        <v>0</v>
      </c>
      <c r="M155" s="38">
        <v>0</v>
      </c>
      <c r="N155" s="38">
        <v>947180.8</v>
      </c>
      <c r="O155" s="38">
        <v>947180.8</v>
      </c>
      <c r="P155" s="38" t="s">
        <v>49</v>
      </c>
      <c r="Q155" s="45" t="s">
        <v>22</v>
      </c>
    </row>
    <row r="156" spans="1:17" x14ac:dyDescent="0.25">
      <c r="A156" s="37" t="s">
        <v>1024</v>
      </c>
      <c r="B156" s="37"/>
      <c r="C156" s="36">
        <v>320051</v>
      </c>
      <c r="D156" s="44"/>
      <c r="E156" s="37" t="s">
        <v>17</v>
      </c>
      <c r="F156" s="37" t="s">
        <v>18</v>
      </c>
      <c r="G156" s="37" t="s">
        <v>48</v>
      </c>
      <c r="H156" s="37" t="s">
        <v>20</v>
      </c>
      <c r="I156" s="38">
        <v>89168.12</v>
      </c>
      <c r="J156" s="38">
        <v>6870.4036482225756</v>
      </c>
      <c r="K156" s="38">
        <v>0</v>
      </c>
      <c r="L156" s="38">
        <v>0</v>
      </c>
      <c r="M156" s="38">
        <v>0</v>
      </c>
      <c r="N156" s="38">
        <v>89168.12</v>
      </c>
      <c r="O156" s="38">
        <v>89168.12</v>
      </c>
      <c r="P156" s="38" t="s">
        <v>49</v>
      </c>
      <c r="Q156" s="45" t="s">
        <v>22</v>
      </c>
    </row>
    <row r="157" spans="1:17" x14ac:dyDescent="0.25">
      <c r="A157" s="37" t="s">
        <v>1031</v>
      </c>
      <c r="B157" s="37"/>
      <c r="C157" s="36">
        <v>311683</v>
      </c>
      <c r="D157" s="44"/>
      <c r="E157" s="37" t="s">
        <v>24</v>
      </c>
      <c r="F157" s="37" t="s">
        <v>18</v>
      </c>
      <c r="G157" s="37" t="s">
        <v>48</v>
      </c>
      <c r="H157" s="37" t="s">
        <v>25</v>
      </c>
      <c r="I157" s="38">
        <v>55926.28</v>
      </c>
      <c r="J157" s="38">
        <v>55926.28</v>
      </c>
      <c r="K157" s="38">
        <v>55926.28</v>
      </c>
      <c r="L157" s="38">
        <v>0</v>
      </c>
      <c r="M157" s="38">
        <v>0</v>
      </c>
      <c r="N157" s="38">
        <v>0</v>
      </c>
      <c r="O157" s="38">
        <v>55926.28</v>
      </c>
      <c r="P157" s="38" t="s">
        <v>33</v>
      </c>
      <c r="Q157" s="45" t="s">
        <v>56</v>
      </c>
    </row>
    <row r="158" spans="1:17" x14ac:dyDescent="0.25">
      <c r="A158" s="37">
        <v>30000028</v>
      </c>
      <c r="B158" s="37"/>
      <c r="C158" s="36">
        <v>317049</v>
      </c>
      <c r="D158" s="44"/>
      <c r="E158" s="37" t="s">
        <v>17</v>
      </c>
      <c r="F158" s="37" t="s">
        <v>18</v>
      </c>
      <c r="G158" s="37" t="s">
        <v>19</v>
      </c>
      <c r="H158" s="37" t="s">
        <v>20</v>
      </c>
      <c r="I158" s="38">
        <v>3517060.83</v>
      </c>
      <c r="J158" s="38">
        <v>270989.53703916515</v>
      </c>
      <c r="K158" s="38">
        <v>3517060.83</v>
      </c>
      <c r="L158" s="38">
        <v>0</v>
      </c>
      <c r="M158" s="38">
        <v>0</v>
      </c>
      <c r="N158" s="38">
        <v>0</v>
      </c>
      <c r="O158" s="38">
        <v>3517060.83</v>
      </c>
      <c r="P158" s="38" t="s">
        <v>33</v>
      </c>
      <c r="Q158" s="45" t="s">
        <v>22</v>
      </c>
    </row>
    <row r="159" spans="1:17" x14ac:dyDescent="0.25">
      <c r="A159" s="37" t="s">
        <v>1051</v>
      </c>
      <c r="B159" s="37"/>
      <c r="C159" s="36">
        <v>313140</v>
      </c>
      <c r="D159" s="44"/>
      <c r="E159" s="37" t="s">
        <v>24</v>
      </c>
      <c r="F159" s="37" t="s">
        <v>18</v>
      </c>
      <c r="G159" s="37" t="s">
        <v>48</v>
      </c>
      <c r="H159" s="37" t="s">
        <v>25</v>
      </c>
      <c r="I159" s="38">
        <v>42940.61</v>
      </c>
      <c r="J159" s="38">
        <v>42940.61</v>
      </c>
      <c r="K159" s="38">
        <v>0</v>
      </c>
      <c r="L159" s="38">
        <v>0</v>
      </c>
      <c r="M159" s="38">
        <v>0</v>
      </c>
      <c r="N159" s="38">
        <v>42940.61</v>
      </c>
      <c r="O159" s="38">
        <v>42940.61</v>
      </c>
      <c r="P159" s="38" t="s">
        <v>49</v>
      </c>
      <c r="Q159" s="45" t="s">
        <v>26</v>
      </c>
    </row>
    <row r="160" spans="1:17" x14ac:dyDescent="0.25">
      <c r="A160" s="37" t="s">
        <v>1090</v>
      </c>
      <c r="B160" s="37"/>
      <c r="C160" s="36">
        <v>320022</v>
      </c>
      <c r="D160" s="44"/>
      <c r="E160" s="37" t="s">
        <v>24</v>
      </c>
      <c r="F160" s="37" t="s">
        <v>18</v>
      </c>
      <c r="G160" s="37" t="s">
        <v>48</v>
      </c>
      <c r="H160" s="37" t="s">
        <v>25</v>
      </c>
      <c r="I160" s="38">
        <v>124848.73</v>
      </c>
      <c r="J160" s="38">
        <v>124848.73</v>
      </c>
      <c r="K160" s="38">
        <v>0</v>
      </c>
      <c r="L160" s="38">
        <v>0</v>
      </c>
      <c r="M160" s="38">
        <v>0</v>
      </c>
      <c r="N160" s="38">
        <v>124848.73</v>
      </c>
      <c r="O160" s="38">
        <v>124848.73</v>
      </c>
      <c r="P160" s="38" t="s">
        <v>49</v>
      </c>
      <c r="Q160" s="45" t="s">
        <v>26</v>
      </c>
    </row>
    <row r="161" spans="1:17" x14ac:dyDescent="0.25">
      <c r="A161" s="37" t="s">
        <v>1102</v>
      </c>
      <c r="B161" s="37"/>
      <c r="C161" s="36">
        <v>319858</v>
      </c>
      <c r="D161" s="44"/>
      <c r="E161" s="37" t="s">
        <v>17</v>
      </c>
      <c r="F161" s="37" t="s">
        <v>18</v>
      </c>
      <c r="G161" s="37" t="s">
        <v>48</v>
      </c>
      <c r="H161" s="37" t="s">
        <v>20</v>
      </c>
      <c r="I161" s="38">
        <v>986557.5</v>
      </c>
      <c r="J161" s="38">
        <v>76014.25539959062</v>
      </c>
      <c r="K161" s="38">
        <v>0</v>
      </c>
      <c r="L161" s="38">
        <v>986557.5</v>
      </c>
      <c r="M161" s="38">
        <v>0</v>
      </c>
      <c r="N161" s="38">
        <v>0</v>
      </c>
      <c r="O161" s="38">
        <v>986557.5</v>
      </c>
      <c r="P161" s="38" t="s">
        <v>121</v>
      </c>
      <c r="Q161" s="45" t="s">
        <v>22</v>
      </c>
    </row>
    <row r="162" spans="1:17" x14ac:dyDescent="0.25">
      <c r="A162" s="37" t="s">
        <v>1108</v>
      </c>
      <c r="B162" s="37"/>
      <c r="C162" s="36">
        <v>312891</v>
      </c>
      <c r="D162" s="44"/>
      <c r="E162" s="37" t="s">
        <v>24</v>
      </c>
      <c r="F162" s="37" t="s">
        <v>18</v>
      </c>
      <c r="G162" s="37" t="s">
        <v>19</v>
      </c>
      <c r="H162" s="37" t="s">
        <v>25</v>
      </c>
      <c r="I162" s="38">
        <v>47671.85</v>
      </c>
      <c r="J162" s="38">
        <v>47671.85</v>
      </c>
      <c r="K162" s="38">
        <v>47671.85</v>
      </c>
      <c r="L162" s="38">
        <v>0</v>
      </c>
      <c r="M162" s="38">
        <v>0</v>
      </c>
      <c r="N162" s="38">
        <v>0</v>
      </c>
      <c r="O162" s="38">
        <v>47671.85</v>
      </c>
      <c r="P162" s="38" t="s">
        <v>33</v>
      </c>
      <c r="Q162" s="45" t="s">
        <v>56</v>
      </c>
    </row>
    <row r="163" spans="1:17" x14ac:dyDescent="0.25">
      <c r="A163" s="37" t="s">
        <v>1109</v>
      </c>
      <c r="B163" s="37"/>
      <c r="C163" s="36">
        <v>309384</v>
      </c>
      <c r="D163" s="44"/>
      <c r="E163" s="37" t="s">
        <v>17</v>
      </c>
      <c r="F163" s="37" t="s">
        <v>18</v>
      </c>
      <c r="G163" s="37" t="s">
        <v>19</v>
      </c>
      <c r="H163" s="37" t="s">
        <v>20</v>
      </c>
      <c r="I163" s="38">
        <v>1220087.43</v>
      </c>
      <c r="J163" s="38">
        <v>94007.736511911498</v>
      </c>
      <c r="K163" s="38">
        <v>1220087.43</v>
      </c>
      <c r="L163" s="38">
        <v>0</v>
      </c>
      <c r="M163" s="38">
        <v>0</v>
      </c>
      <c r="N163" s="38">
        <v>0</v>
      </c>
      <c r="O163" s="38">
        <v>1220087.43</v>
      </c>
      <c r="P163" s="38" t="s">
        <v>33</v>
      </c>
      <c r="Q163" s="45" t="s">
        <v>22</v>
      </c>
    </row>
    <row r="164" spans="1:17" x14ac:dyDescent="0.25">
      <c r="A164" s="37" t="s">
        <v>1146</v>
      </c>
      <c r="B164" s="37"/>
      <c r="C164" s="36">
        <v>316476</v>
      </c>
      <c r="D164" s="44"/>
      <c r="E164" s="37" t="s">
        <v>17</v>
      </c>
      <c r="F164" s="37" t="s">
        <v>18</v>
      </c>
      <c r="G164" s="37" t="s">
        <v>48</v>
      </c>
      <c r="H164" s="37" t="s">
        <v>20</v>
      </c>
      <c r="I164" s="38">
        <v>3172608.81</v>
      </c>
      <c r="J164" s="38">
        <v>244449.50888957942</v>
      </c>
      <c r="K164" s="38">
        <v>0</v>
      </c>
      <c r="L164" s="38">
        <v>0</v>
      </c>
      <c r="M164" s="38">
        <v>0</v>
      </c>
      <c r="N164" s="38">
        <v>3172608.81</v>
      </c>
      <c r="O164" s="38">
        <v>3172608.81</v>
      </c>
      <c r="P164" s="38" t="s">
        <v>49</v>
      </c>
      <c r="Q164" s="45" t="s">
        <v>22</v>
      </c>
    </row>
    <row r="165" spans="1:17" x14ac:dyDescent="0.25">
      <c r="A165" s="37" t="s">
        <v>1147</v>
      </c>
      <c r="B165" s="37"/>
      <c r="C165" s="36">
        <v>316476</v>
      </c>
      <c r="D165" s="44"/>
      <c r="E165" s="37" t="s">
        <v>17</v>
      </c>
      <c r="F165" s="37" t="s">
        <v>18</v>
      </c>
      <c r="G165" s="37" t="s">
        <v>48</v>
      </c>
      <c r="H165" s="37" t="s">
        <v>20</v>
      </c>
      <c r="I165" s="38">
        <v>1300193.06</v>
      </c>
      <c r="J165" s="38">
        <v>100179.87530540819</v>
      </c>
      <c r="K165" s="38">
        <v>0</v>
      </c>
      <c r="L165" s="38">
        <v>0</v>
      </c>
      <c r="M165" s="38">
        <v>0</v>
      </c>
      <c r="N165" s="38">
        <v>1300193.06</v>
      </c>
      <c r="O165" s="38">
        <v>1300193.06</v>
      </c>
      <c r="P165" s="38" t="s">
        <v>49</v>
      </c>
      <c r="Q165" s="45" t="s">
        <v>22</v>
      </c>
    </row>
    <row r="166" spans="1:17" x14ac:dyDescent="0.25">
      <c r="A166" s="37" t="s">
        <v>1148</v>
      </c>
      <c r="B166" s="37"/>
      <c r="C166" s="36">
        <v>316476</v>
      </c>
      <c r="D166" s="44"/>
      <c r="E166" s="37" t="s">
        <v>17</v>
      </c>
      <c r="F166" s="37" t="s">
        <v>18</v>
      </c>
      <c r="G166" s="37" t="s">
        <v>48</v>
      </c>
      <c r="H166" s="37" t="s">
        <v>20</v>
      </c>
      <c r="I166" s="38">
        <v>489188.34</v>
      </c>
      <c r="J166" s="38">
        <v>37691.961609193349</v>
      </c>
      <c r="K166" s="38">
        <v>0</v>
      </c>
      <c r="L166" s="38">
        <v>0</v>
      </c>
      <c r="M166" s="38">
        <v>0</v>
      </c>
      <c r="N166" s="38">
        <v>489188.34</v>
      </c>
      <c r="O166" s="38">
        <v>489188.34</v>
      </c>
      <c r="P166" s="38" t="s">
        <v>49</v>
      </c>
      <c r="Q166" s="45" t="s">
        <v>22</v>
      </c>
    </row>
    <row r="167" spans="1:17" x14ac:dyDescent="0.25">
      <c r="A167" s="37" t="s">
        <v>1149</v>
      </c>
      <c r="B167" s="37"/>
      <c r="C167" s="36">
        <v>308530</v>
      </c>
      <c r="D167" s="44"/>
      <c r="E167" s="37" t="s">
        <v>17</v>
      </c>
      <c r="F167" s="37" t="s">
        <v>18</v>
      </c>
      <c r="G167" s="37" t="s">
        <v>48</v>
      </c>
      <c r="H167" s="37" t="s">
        <v>20</v>
      </c>
      <c r="I167" s="38">
        <v>248470.24</v>
      </c>
      <c r="J167" s="38">
        <v>19144.631998193287</v>
      </c>
      <c r="K167" s="38">
        <v>0</v>
      </c>
      <c r="L167" s="38">
        <v>0</v>
      </c>
      <c r="M167" s="38">
        <v>0</v>
      </c>
      <c r="N167" s="38">
        <v>248470.24</v>
      </c>
      <c r="O167" s="38">
        <v>248470.24</v>
      </c>
      <c r="P167" s="38" t="s">
        <v>49</v>
      </c>
      <c r="Q167" s="45" t="s">
        <v>22</v>
      </c>
    </row>
    <row r="168" spans="1:17" x14ac:dyDescent="0.25">
      <c r="A168" s="37" t="s">
        <v>1150</v>
      </c>
      <c r="B168" s="37"/>
      <c r="C168" s="36">
        <v>308530</v>
      </c>
      <c r="D168" s="44"/>
      <c r="E168" s="37" t="s">
        <v>17</v>
      </c>
      <c r="F168" s="37" t="s">
        <v>18</v>
      </c>
      <c r="G168" s="37" t="s">
        <v>48</v>
      </c>
      <c r="H168" s="37" t="s">
        <v>20</v>
      </c>
      <c r="I168" s="38">
        <v>699672.43</v>
      </c>
      <c r="J168" s="38">
        <v>53909.760748939814</v>
      </c>
      <c r="K168" s="38">
        <v>0</v>
      </c>
      <c r="L168" s="38">
        <v>0</v>
      </c>
      <c r="M168" s="38">
        <v>0</v>
      </c>
      <c r="N168" s="38">
        <v>699672.43</v>
      </c>
      <c r="O168" s="38">
        <v>699672.43</v>
      </c>
      <c r="P168" s="38" t="s">
        <v>49</v>
      </c>
      <c r="Q168" s="45" t="s">
        <v>22</v>
      </c>
    </row>
    <row r="169" spans="1:17" x14ac:dyDescent="0.25">
      <c r="A169" s="37">
        <v>30000054</v>
      </c>
      <c r="B169" s="37"/>
      <c r="C169" s="36">
        <v>321604</v>
      </c>
      <c r="D169" s="44"/>
      <c r="E169" s="37" t="s">
        <v>17</v>
      </c>
      <c r="F169" s="37" t="s">
        <v>18</v>
      </c>
      <c r="G169" s="37" t="s">
        <v>19</v>
      </c>
      <c r="H169" s="37" t="s">
        <v>20</v>
      </c>
      <c r="I169" s="38">
        <v>1231618.45</v>
      </c>
      <c r="J169" s="38">
        <v>94896.201603198919</v>
      </c>
      <c r="K169" s="38">
        <v>1231618.45</v>
      </c>
      <c r="L169" s="38">
        <v>0</v>
      </c>
      <c r="M169" s="38">
        <v>0</v>
      </c>
      <c r="N169" s="38">
        <v>0</v>
      </c>
      <c r="O169" s="38">
        <v>1231618.45</v>
      </c>
      <c r="P169" s="38" t="s">
        <v>33</v>
      </c>
      <c r="Q169" s="45" t="s">
        <v>22</v>
      </c>
    </row>
    <row r="170" spans="1:17" x14ac:dyDescent="0.25">
      <c r="A170" s="37" t="s">
        <v>1173</v>
      </c>
      <c r="B170" s="37"/>
      <c r="C170" s="36">
        <v>318137</v>
      </c>
      <c r="D170" s="44"/>
      <c r="E170" s="37" t="s">
        <v>24</v>
      </c>
      <c r="F170" s="37" t="s">
        <v>18</v>
      </c>
      <c r="G170" s="37" t="s">
        <v>19</v>
      </c>
      <c r="H170" s="37" t="s">
        <v>25</v>
      </c>
      <c r="I170" s="38">
        <v>239570.5</v>
      </c>
      <c r="J170" s="38">
        <v>239570.5</v>
      </c>
      <c r="K170" s="38">
        <v>0</v>
      </c>
      <c r="L170" s="38">
        <v>239570.5</v>
      </c>
      <c r="M170" s="38">
        <v>0</v>
      </c>
      <c r="N170" s="38">
        <v>0</v>
      </c>
      <c r="O170" s="38">
        <v>239570.5</v>
      </c>
      <c r="P170" s="38" t="s">
        <v>121</v>
      </c>
      <c r="Q170" s="45" t="s">
        <v>28</v>
      </c>
    </row>
    <row r="171" spans="1:17" x14ac:dyDescent="0.25">
      <c r="A171" s="37" t="s">
        <v>1174</v>
      </c>
      <c r="B171" s="37"/>
      <c r="C171" s="36">
        <v>316476</v>
      </c>
      <c r="D171" s="44"/>
      <c r="E171" s="37" t="s">
        <v>17</v>
      </c>
      <c r="F171" s="37" t="s">
        <v>18</v>
      </c>
      <c r="G171" s="37" t="s">
        <v>48</v>
      </c>
      <c r="H171" s="37" t="s">
        <v>20</v>
      </c>
      <c r="I171" s="38">
        <v>1454485.24</v>
      </c>
      <c r="J171" s="38">
        <v>112068.08777825403</v>
      </c>
      <c r="K171" s="38">
        <v>0</v>
      </c>
      <c r="L171" s="38">
        <v>0</v>
      </c>
      <c r="M171" s="38">
        <v>0</v>
      </c>
      <c r="N171" s="38">
        <v>1454485.24</v>
      </c>
      <c r="O171" s="38">
        <v>1454485.24</v>
      </c>
      <c r="P171" s="38" t="s">
        <v>49</v>
      </c>
      <c r="Q171" s="45" t="s">
        <v>22</v>
      </c>
    </row>
    <row r="172" spans="1:17" x14ac:dyDescent="0.25">
      <c r="A172" s="37">
        <v>30000181</v>
      </c>
      <c r="B172" s="37"/>
      <c r="C172" s="36">
        <v>319903</v>
      </c>
      <c r="D172" s="44"/>
      <c r="E172" s="37" t="s">
        <v>24</v>
      </c>
      <c r="F172" s="37" t="s">
        <v>18</v>
      </c>
      <c r="G172" s="37" t="s">
        <v>19</v>
      </c>
      <c r="H172" s="37" t="s">
        <v>25</v>
      </c>
      <c r="I172" s="38">
        <v>154440</v>
      </c>
      <c r="J172" s="38">
        <v>154440</v>
      </c>
      <c r="K172" s="38">
        <v>154440</v>
      </c>
      <c r="L172" s="38">
        <v>0</v>
      </c>
      <c r="M172" s="38">
        <v>0</v>
      </c>
      <c r="N172" s="38">
        <v>0</v>
      </c>
      <c r="O172" s="38">
        <v>154440</v>
      </c>
      <c r="P172" s="38" t="s">
        <v>33</v>
      </c>
      <c r="Q172" s="45" t="s">
        <v>41</v>
      </c>
    </row>
    <row r="173" spans="1:17" x14ac:dyDescent="0.25">
      <c r="A173" s="37" t="s">
        <v>1175</v>
      </c>
      <c r="B173" s="37"/>
      <c r="C173" s="36">
        <v>316476</v>
      </c>
      <c r="D173" s="44"/>
      <c r="E173" s="37" t="s">
        <v>17</v>
      </c>
      <c r="F173" s="37" t="s">
        <v>18</v>
      </c>
      <c r="G173" s="37" t="s">
        <v>48</v>
      </c>
      <c r="H173" s="37" t="s">
        <v>20</v>
      </c>
      <c r="I173" s="38">
        <v>489188.34</v>
      </c>
      <c r="J173" s="38">
        <v>37691.961609193349</v>
      </c>
      <c r="K173" s="38">
        <v>0</v>
      </c>
      <c r="L173" s="38">
        <v>0</v>
      </c>
      <c r="M173" s="38">
        <v>0</v>
      </c>
      <c r="N173" s="38">
        <v>489188.34</v>
      </c>
      <c r="O173" s="38">
        <v>489188.34</v>
      </c>
      <c r="P173" s="38" t="s">
        <v>49</v>
      </c>
      <c r="Q173" s="45" t="s">
        <v>22</v>
      </c>
    </row>
    <row r="174" spans="1:17" x14ac:dyDescent="0.25">
      <c r="A174" s="37" t="s">
        <v>1176</v>
      </c>
      <c r="B174" s="37"/>
      <c r="C174" s="36">
        <v>316476</v>
      </c>
      <c r="D174" s="44"/>
      <c r="E174" s="37" t="s">
        <v>17</v>
      </c>
      <c r="F174" s="37" t="s">
        <v>18</v>
      </c>
      <c r="G174" s="37" t="s">
        <v>48</v>
      </c>
      <c r="H174" s="37" t="s">
        <v>20</v>
      </c>
      <c r="I174" s="38">
        <v>464137.7</v>
      </c>
      <c r="J174" s="38">
        <v>35761.809796568945</v>
      </c>
      <c r="K174" s="38">
        <v>0</v>
      </c>
      <c r="L174" s="38">
        <v>0</v>
      </c>
      <c r="M174" s="38">
        <v>0</v>
      </c>
      <c r="N174" s="38">
        <v>464137.7</v>
      </c>
      <c r="O174" s="38">
        <v>464137.7</v>
      </c>
      <c r="P174" s="38" t="s">
        <v>49</v>
      </c>
      <c r="Q174" s="45" t="s">
        <v>22</v>
      </c>
    </row>
    <row r="175" spans="1:17" x14ac:dyDescent="0.25">
      <c r="A175" s="37" t="s">
        <v>1177</v>
      </c>
      <c r="B175" s="37"/>
      <c r="C175" s="36">
        <v>317877</v>
      </c>
      <c r="D175" s="44"/>
      <c r="E175" s="37" t="s">
        <v>17</v>
      </c>
      <c r="F175" s="37" t="s">
        <v>18</v>
      </c>
      <c r="G175" s="37" t="s">
        <v>48</v>
      </c>
      <c r="H175" s="37" t="s">
        <v>20</v>
      </c>
      <c r="I175" s="38">
        <v>1400613.2</v>
      </c>
      <c r="J175" s="38">
        <v>107917.24709491123</v>
      </c>
      <c r="K175" s="38">
        <v>0</v>
      </c>
      <c r="L175" s="38">
        <v>0</v>
      </c>
      <c r="M175" s="38">
        <v>0</v>
      </c>
      <c r="N175" s="38">
        <v>1400613.2</v>
      </c>
      <c r="O175" s="38">
        <v>1400613.2</v>
      </c>
      <c r="P175" s="38" t="s">
        <v>49</v>
      </c>
      <c r="Q175" s="45" t="s">
        <v>22</v>
      </c>
    </row>
    <row r="176" spans="1:17" x14ac:dyDescent="0.25">
      <c r="A176" s="37" t="s">
        <v>1178</v>
      </c>
      <c r="B176" s="37"/>
      <c r="C176" s="36">
        <v>316476</v>
      </c>
      <c r="D176" s="44"/>
      <c r="E176" s="37" t="s">
        <v>17</v>
      </c>
      <c r="F176" s="37" t="s">
        <v>18</v>
      </c>
      <c r="G176" s="37" t="s">
        <v>48</v>
      </c>
      <c r="H176" s="37" t="s">
        <v>20</v>
      </c>
      <c r="I176" s="38">
        <v>498082.69</v>
      </c>
      <c r="J176" s="38">
        <v>38377.271276915046</v>
      </c>
      <c r="K176" s="38">
        <v>0</v>
      </c>
      <c r="L176" s="38">
        <v>0</v>
      </c>
      <c r="M176" s="38">
        <v>0</v>
      </c>
      <c r="N176" s="38">
        <v>498082.69</v>
      </c>
      <c r="O176" s="38">
        <v>498082.69</v>
      </c>
      <c r="P176" s="38" t="s">
        <v>49</v>
      </c>
      <c r="Q176" s="45" t="s">
        <v>22</v>
      </c>
    </row>
    <row r="177" spans="1:17" x14ac:dyDescent="0.25">
      <c r="A177" s="37" t="s">
        <v>1179</v>
      </c>
      <c r="B177" s="37"/>
      <c r="C177" s="36">
        <v>308530</v>
      </c>
      <c r="D177" s="44"/>
      <c r="E177" s="37" t="s">
        <v>17</v>
      </c>
      <c r="F177" s="37" t="s">
        <v>18</v>
      </c>
      <c r="G177" s="37" t="s">
        <v>48</v>
      </c>
      <c r="H177" s="37" t="s">
        <v>20</v>
      </c>
      <c r="I177" s="38">
        <v>1646288.08</v>
      </c>
      <c r="J177" s="38">
        <v>126846.49660503484</v>
      </c>
      <c r="K177" s="38">
        <v>0</v>
      </c>
      <c r="L177" s="38">
        <v>0</v>
      </c>
      <c r="M177" s="38">
        <v>0</v>
      </c>
      <c r="N177" s="38">
        <v>1646288.08</v>
      </c>
      <c r="O177" s="38">
        <v>1646288.08</v>
      </c>
      <c r="P177" s="38" t="s">
        <v>49</v>
      </c>
      <c r="Q177" s="45" t="s">
        <v>22</v>
      </c>
    </row>
    <row r="178" spans="1:17" x14ac:dyDescent="0.25">
      <c r="A178" s="37" t="s">
        <v>1180</v>
      </c>
      <c r="B178" s="37"/>
      <c r="C178" s="36">
        <v>308530</v>
      </c>
      <c r="D178" s="44"/>
      <c r="E178" s="37" t="s">
        <v>17</v>
      </c>
      <c r="F178" s="37" t="s">
        <v>18</v>
      </c>
      <c r="G178" s="37" t="s">
        <v>48</v>
      </c>
      <c r="H178" s="37" t="s">
        <v>20</v>
      </c>
      <c r="I178" s="38">
        <v>1810916.9</v>
      </c>
      <c r="J178" s="38">
        <v>139531.14719013832</v>
      </c>
      <c r="K178" s="38">
        <v>0</v>
      </c>
      <c r="L178" s="38">
        <v>0</v>
      </c>
      <c r="M178" s="38">
        <v>0</v>
      </c>
      <c r="N178" s="38">
        <v>1810916.9</v>
      </c>
      <c r="O178" s="38">
        <v>1810916.9</v>
      </c>
      <c r="P178" s="38" t="s">
        <v>49</v>
      </c>
      <c r="Q178" s="45" t="s">
        <v>22</v>
      </c>
    </row>
    <row r="179" spans="1:17" x14ac:dyDescent="0.25">
      <c r="A179" s="37" t="s">
        <v>1183</v>
      </c>
      <c r="B179" s="37"/>
      <c r="C179" s="36">
        <v>308530</v>
      </c>
      <c r="D179" s="44"/>
      <c r="E179" s="37" t="s">
        <v>17</v>
      </c>
      <c r="F179" s="37" t="s">
        <v>18</v>
      </c>
      <c r="G179" s="37" t="s">
        <v>48</v>
      </c>
      <c r="H179" s="37" t="s">
        <v>20</v>
      </c>
      <c r="I179" s="38">
        <v>1028930.05</v>
      </c>
      <c r="J179" s="38">
        <v>79279.06037814678</v>
      </c>
      <c r="K179" s="38">
        <v>0</v>
      </c>
      <c r="L179" s="38">
        <v>0</v>
      </c>
      <c r="M179" s="38">
        <v>0</v>
      </c>
      <c r="N179" s="38">
        <v>1028930.05</v>
      </c>
      <c r="O179" s="38">
        <v>1028930.05</v>
      </c>
      <c r="P179" s="38" t="s">
        <v>49</v>
      </c>
      <c r="Q179" s="45" t="s">
        <v>22</v>
      </c>
    </row>
    <row r="180" spans="1:17" x14ac:dyDescent="0.25">
      <c r="A180" s="37" t="s">
        <v>1184</v>
      </c>
      <c r="B180" s="37"/>
      <c r="C180" s="36">
        <v>316476</v>
      </c>
      <c r="D180" s="44"/>
      <c r="E180" s="37" t="s">
        <v>17</v>
      </c>
      <c r="F180" s="37" t="s">
        <v>18</v>
      </c>
      <c r="G180" s="37" t="s">
        <v>48</v>
      </c>
      <c r="H180" s="37" t="s">
        <v>20</v>
      </c>
      <c r="I180" s="38">
        <v>6663228.4199999999</v>
      </c>
      <c r="J180" s="38">
        <v>513401.74992708548</v>
      </c>
      <c r="K180" s="38">
        <v>0</v>
      </c>
      <c r="L180" s="38">
        <v>0</v>
      </c>
      <c r="M180" s="38">
        <v>0</v>
      </c>
      <c r="N180" s="38">
        <v>6663228.4199999999</v>
      </c>
      <c r="O180" s="38">
        <v>6663228.4199999999</v>
      </c>
      <c r="P180" s="38" t="s">
        <v>49</v>
      </c>
      <c r="Q180" s="45" t="s">
        <v>22</v>
      </c>
    </row>
    <row r="181" spans="1:17" x14ac:dyDescent="0.25">
      <c r="A181" s="37">
        <v>30000120</v>
      </c>
      <c r="B181" s="37"/>
      <c r="C181" s="36">
        <v>323370</v>
      </c>
      <c r="D181" s="44"/>
      <c r="E181" s="37" t="s">
        <v>17</v>
      </c>
      <c r="F181" s="37" t="s">
        <v>18</v>
      </c>
      <c r="G181" s="37" t="s">
        <v>19</v>
      </c>
      <c r="H181" s="37" t="s">
        <v>20</v>
      </c>
      <c r="I181" s="38">
        <v>1115985.96</v>
      </c>
      <c r="J181" s="38">
        <v>85986.718245816708</v>
      </c>
      <c r="K181" s="38">
        <v>1115985.96</v>
      </c>
      <c r="L181" s="38">
        <v>0</v>
      </c>
      <c r="M181" s="38">
        <v>0</v>
      </c>
      <c r="N181" s="38">
        <v>0</v>
      </c>
      <c r="O181" s="38">
        <v>1115985.96</v>
      </c>
      <c r="P181" s="38" t="s">
        <v>33</v>
      </c>
      <c r="Q181" s="45" t="s">
        <v>22</v>
      </c>
    </row>
    <row r="182" spans="1:17" x14ac:dyDescent="0.25">
      <c r="A182" s="37" t="s">
        <v>1252</v>
      </c>
      <c r="B182" s="37"/>
      <c r="C182" s="36">
        <v>313547</v>
      </c>
      <c r="D182" s="44"/>
      <c r="E182" s="37" t="s">
        <v>24</v>
      </c>
      <c r="F182" s="37" t="s">
        <v>18</v>
      </c>
      <c r="G182" s="37" t="s">
        <v>19</v>
      </c>
      <c r="H182" s="37" t="s">
        <v>25</v>
      </c>
      <c r="I182" s="38">
        <v>179851.24</v>
      </c>
      <c r="J182" s="38">
        <v>179851.24</v>
      </c>
      <c r="K182" s="38">
        <v>179851.24</v>
      </c>
      <c r="L182" s="38">
        <v>0</v>
      </c>
      <c r="M182" s="38">
        <v>0</v>
      </c>
      <c r="N182" s="38">
        <v>0</v>
      </c>
      <c r="O182" s="38">
        <v>179851.24</v>
      </c>
      <c r="P182" s="38" t="s">
        <v>33</v>
      </c>
      <c r="Q182" s="45" t="s">
        <v>97</v>
      </c>
    </row>
    <row r="183" spans="1:17" x14ac:dyDescent="0.25">
      <c r="A183" s="37" t="s">
        <v>1253</v>
      </c>
      <c r="B183" s="37"/>
      <c r="C183" s="36">
        <v>308247</v>
      </c>
      <c r="D183" s="44"/>
      <c r="E183" s="37" t="s">
        <v>24</v>
      </c>
      <c r="F183" s="37" t="s">
        <v>18</v>
      </c>
      <c r="G183" s="37" t="s">
        <v>19</v>
      </c>
      <c r="H183" s="37" t="s">
        <v>25</v>
      </c>
      <c r="I183" s="38">
        <v>305917.46000000002</v>
      </c>
      <c r="J183" s="38">
        <v>305917.46000000002</v>
      </c>
      <c r="K183" s="38">
        <v>0</v>
      </c>
      <c r="L183" s="38">
        <v>305917.46000000002</v>
      </c>
      <c r="M183" s="38">
        <v>0</v>
      </c>
      <c r="N183" s="38">
        <v>0</v>
      </c>
      <c r="O183" s="38">
        <v>305917.46000000002</v>
      </c>
      <c r="P183" s="38" t="s">
        <v>121</v>
      </c>
      <c r="Q183" s="45" t="s">
        <v>41</v>
      </c>
    </row>
    <row r="184" spans="1:17" x14ac:dyDescent="0.25">
      <c r="A184" s="37" t="s">
        <v>1272</v>
      </c>
      <c r="B184" s="37"/>
      <c r="C184" s="36">
        <v>312893</v>
      </c>
      <c r="D184" s="44"/>
      <c r="E184" s="37" t="s">
        <v>24</v>
      </c>
      <c r="F184" s="37" t="s">
        <v>18</v>
      </c>
      <c r="G184" s="37" t="s">
        <v>19</v>
      </c>
      <c r="H184" s="37" t="s">
        <v>25</v>
      </c>
      <c r="I184" s="38">
        <v>144330.47</v>
      </c>
      <c r="J184" s="38">
        <v>144330.47</v>
      </c>
      <c r="K184" s="38">
        <v>144330.47</v>
      </c>
      <c r="L184" s="38">
        <v>0</v>
      </c>
      <c r="M184" s="38">
        <v>0</v>
      </c>
      <c r="N184" s="38">
        <v>0</v>
      </c>
      <c r="O184" s="38">
        <v>144330.47</v>
      </c>
      <c r="P184" s="38" t="s">
        <v>33</v>
      </c>
      <c r="Q184" s="45" t="s">
        <v>41</v>
      </c>
    </row>
    <row r="185" spans="1:17" x14ac:dyDescent="0.25">
      <c r="A185" s="37">
        <v>30000062</v>
      </c>
      <c r="B185" s="37"/>
      <c r="C185" s="36">
        <v>316242</v>
      </c>
      <c r="D185" s="44"/>
      <c r="E185" s="37" t="s">
        <v>24</v>
      </c>
      <c r="F185" s="37" t="s">
        <v>18</v>
      </c>
      <c r="G185" s="37" t="s">
        <v>19</v>
      </c>
      <c r="H185" s="37" t="s">
        <v>25</v>
      </c>
      <c r="I185" s="38">
        <v>81004.56</v>
      </c>
      <c r="J185" s="38">
        <v>81004.56</v>
      </c>
      <c r="K185" s="38">
        <v>81004.56</v>
      </c>
      <c r="L185" s="38">
        <v>0</v>
      </c>
      <c r="M185" s="38">
        <v>0</v>
      </c>
      <c r="N185" s="38">
        <v>0</v>
      </c>
      <c r="O185" s="38">
        <v>81004.56</v>
      </c>
      <c r="P185" s="38" t="s">
        <v>33</v>
      </c>
      <c r="Q185" s="45" t="s">
        <v>28</v>
      </c>
    </row>
    <row r="186" spans="1:17" x14ac:dyDescent="0.25">
      <c r="A186" s="37" t="s">
        <v>1284</v>
      </c>
      <c r="B186" s="37"/>
      <c r="C186" s="36">
        <v>312146</v>
      </c>
      <c r="D186" s="44"/>
      <c r="E186" s="37" t="s">
        <v>17</v>
      </c>
      <c r="F186" s="37" t="s">
        <v>18</v>
      </c>
      <c r="G186" s="37" t="s">
        <v>48</v>
      </c>
      <c r="H186" s="37" t="s">
        <v>20</v>
      </c>
      <c r="I186" s="38">
        <v>750160.45</v>
      </c>
      <c r="J186" s="38">
        <v>57799.862691198257</v>
      </c>
      <c r="K186" s="38">
        <v>0</v>
      </c>
      <c r="L186" s="38">
        <v>0</v>
      </c>
      <c r="M186" s="38">
        <v>0</v>
      </c>
      <c r="N186" s="38">
        <v>750160.45</v>
      </c>
      <c r="O186" s="38">
        <v>750160.45</v>
      </c>
      <c r="P186" s="38" t="s">
        <v>49</v>
      </c>
      <c r="Q186" s="45" t="s">
        <v>22</v>
      </c>
    </row>
    <row r="187" spans="1:17" x14ac:dyDescent="0.25">
      <c r="A187" s="37">
        <v>30000059</v>
      </c>
      <c r="B187" s="37"/>
      <c r="C187" s="36">
        <v>316242</v>
      </c>
      <c r="D187" s="44"/>
      <c r="E187" s="37" t="s">
        <v>24</v>
      </c>
      <c r="F187" s="37" t="s">
        <v>18</v>
      </c>
      <c r="G187" s="37" t="s">
        <v>19</v>
      </c>
      <c r="H187" s="37" t="s">
        <v>25</v>
      </c>
      <c r="I187" s="38">
        <v>81022.98</v>
      </c>
      <c r="J187" s="38">
        <v>81022.98</v>
      </c>
      <c r="K187" s="38">
        <v>81022.98</v>
      </c>
      <c r="L187" s="38">
        <v>0</v>
      </c>
      <c r="M187" s="38">
        <v>0</v>
      </c>
      <c r="N187" s="38">
        <v>0</v>
      </c>
      <c r="O187" s="38">
        <v>81022.98</v>
      </c>
      <c r="P187" s="38" t="s">
        <v>33</v>
      </c>
      <c r="Q187" s="45" t="s">
        <v>28</v>
      </c>
    </row>
    <row r="188" spans="1:17" x14ac:dyDescent="0.25">
      <c r="A188" s="37" t="s">
        <v>1293</v>
      </c>
      <c r="B188" s="37"/>
      <c r="C188" s="36">
        <v>312146</v>
      </c>
      <c r="D188" s="44"/>
      <c r="E188" s="37" t="s">
        <v>17</v>
      </c>
      <c r="F188" s="37" t="s">
        <v>18</v>
      </c>
      <c r="G188" s="37" t="s">
        <v>48</v>
      </c>
      <c r="H188" s="37" t="s">
        <v>20</v>
      </c>
      <c r="I188" s="38">
        <v>355639.19</v>
      </c>
      <c r="J188" s="38">
        <v>27401.999598364549</v>
      </c>
      <c r="K188" s="38">
        <v>0</v>
      </c>
      <c r="L188" s="38">
        <v>355639.19</v>
      </c>
      <c r="M188" s="38">
        <v>0</v>
      </c>
      <c r="N188" s="38">
        <v>0</v>
      </c>
      <c r="O188" s="38">
        <v>355639.19</v>
      </c>
      <c r="P188" s="38" t="s">
        <v>121</v>
      </c>
      <c r="Q188" s="45" t="s">
        <v>22</v>
      </c>
    </row>
    <row r="189" spans="1:17" x14ac:dyDescent="0.25">
      <c r="A189" s="37" t="s">
        <v>1306</v>
      </c>
      <c r="B189" s="37"/>
      <c r="C189" s="36">
        <v>311991</v>
      </c>
      <c r="D189" s="44"/>
      <c r="E189" s="37" t="s">
        <v>24</v>
      </c>
      <c r="F189" s="37" t="s">
        <v>18</v>
      </c>
      <c r="G189" s="37" t="s">
        <v>19</v>
      </c>
      <c r="H189" s="37" t="s">
        <v>25</v>
      </c>
      <c r="I189" s="38">
        <v>266893.8</v>
      </c>
      <c r="J189" s="38">
        <v>266893.8</v>
      </c>
      <c r="K189" s="38">
        <v>266893.8</v>
      </c>
      <c r="L189" s="38">
        <v>0</v>
      </c>
      <c r="M189" s="38">
        <v>0</v>
      </c>
      <c r="N189" s="38">
        <v>0</v>
      </c>
      <c r="O189" s="38">
        <v>266893.8</v>
      </c>
      <c r="P189" s="38" t="s">
        <v>33</v>
      </c>
      <c r="Q189" s="45" t="s">
        <v>56</v>
      </c>
    </row>
    <row r="190" spans="1:17" x14ac:dyDescent="0.25">
      <c r="A190" s="37" t="s">
        <v>1309</v>
      </c>
      <c r="B190" s="37"/>
      <c r="C190" s="36">
        <v>309075</v>
      </c>
      <c r="D190" s="44"/>
      <c r="E190" s="37" t="s">
        <v>24</v>
      </c>
      <c r="F190" s="37" t="s">
        <v>18</v>
      </c>
      <c r="G190" s="37" t="s">
        <v>19</v>
      </c>
      <c r="H190" s="37" t="s">
        <v>25</v>
      </c>
      <c r="I190" s="38">
        <v>54940</v>
      </c>
      <c r="J190" s="38">
        <v>54940</v>
      </c>
      <c r="K190" s="38">
        <v>54940</v>
      </c>
      <c r="L190" s="38">
        <v>0</v>
      </c>
      <c r="M190" s="38">
        <v>0</v>
      </c>
      <c r="N190" s="38">
        <v>0</v>
      </c>
      <c r="O190" s="38">
        <v>54940</v>
      </c>
      <c r="P190" s="38" t="s">
        <v>33</v>
      </c>
      <c r="Q190" s="45" t="s">
        <v>41</v>
      </c>
    </row>
    <row r="191" spans="1:17" x14ac:dyDescent="0.25">
      <c r="A191" s="37" t="s">
        <v>1312</v>
      </c>
      <c r="B191" s="37"/>
      <c r="C191" s="36">
        <v>313971</v>
      </c>
      <c r="D191" s="44"/>
      <c r="E191" s="37" t="s">
        <v>24</v>
      </c>
      <c r="F191" s="37" t="s">
        <v>18</v>
      </c>
      <c r="G191" s="37" t="s">
        <v>48</v>
      </c>
      <c r="H191" s="37" t="s">
        <v>25</v>
      </c>
      <c r="I191" s="38">
        <v>46690.879999999997</v>
      </c>
      <c r="J191" s="38">
        <v>46690.879999999997</v>
      </c>
      <c r="K191" s="38">
        <v>46690.879999999997</v>
      </c>
      <c r="L191" s="38">
        <v>0</v>
      </c>
      <c r="M191" s="38">
        <v>0</v>
      </c>
      <c r="N191" s="38">
        <v>0</v>
      </c>
      <c r="O191" s="38">
        <v>46690.879999999997</v>
      </c>
      <c r="P191" s="38" t="s">
        <v>33</v>
      </c>
      <c r="Q191" s="45" t="s">
        <v>28</v>
      </c>
    </row>
    <row r="192" spans="1:17" x14ac:dyDescent="0.25">
      <c r="A192" s="37" t="s">
        <v>1314</v>
      </c>
      <c r="B192" s="37"/>
      <c r="C192" s="36">
        <v>316076</v>
      </c>
      <c r="D192" s="44"/>
      <c r="E192" s="37" t="s">
        <v>62</v>
      </c>
      <c r="F192" s="37" t="s">
        <v>18</v>
      </c>
      <c r="G192" s="37" t="s">
        <v>19</v>
      </c>
      <c r="H192" s="37" t="s">
        <v>25</v>
      </c>
      <c r="I192" s="38">
        <v>95211.92</v>
      </c>
      <c r="J192" s="38">
        <v>95211.92</v>
      </c>
      <c r="K192" s="38">
        <v>95211.92</v>
      </c>
      <c r="L192" s="38">
        <v>0</v>
      </c>
      <c r="M192" s="38">
        <v>0</v>
      </c>
      <c r="N192" s="38">
        <v>0</v>
      </c>
      <c r="O192" s="38">
        <v>95211.92</v>
      </c>
      <c r="P192" s="38" t="s">
        <v>33</v>
      </c>
      <c r="Q192" s="45" t="s">
        <v>22</v>
      </c>
    </row>
    <row r="193" spans="1:17" x14ac:dyDescent="0.25">
      <c r="A193" s="37" t="s">
        <v>1316</v>
      </c>
      <c r="B193" s="37"/>
      <c r="C193" s="36">
        <v>314352</v>
      </c>
      <c r="D193" s="44"/>
      <c r="E193" s="37" t="s">
        <v>17</v>
      </c>
      <c r="F193" s="37" t="s">
        <v>18</v>
      </c>
      <c r="G193" s="37" t="s">
        <v>48</v>
      </c>
      <c r="H193" s="37" t="s">
        <v>20</v>
      </c>
      <c r="I193" s="38">
        <v>116394.84</v>
      </c>
      <c r="J193" s="38">
        <v>8968.2224249012197</v>
      </c>
      <c r="K193" s="38">
        <v>0</v>
      </c>
      <c r="L193" s="38">
        <v>0</v>
      </c>
      <c r="M193" s="38">
        <v>0</v>
      </c>
      <c r="N193" s="38">
        <v>116394.84</v>
      </c>
      <c r="O193" s="38">
        <v>116394.84</v>
      </c>
      <c r="P193" s="38" t="s">
        <v>49</v>
      </c>
      <c r="Q193" s="45" t="s">
        <v>22</v>
      </c>
    </row>
    <row r="194" spans="1:17" x14ac:dyDescent="0.25">
      <c r="A194" s="37" t="s">
        <v>1320</v>
      </c>
      <c r="B194" s="37"/>
      <c r="C194" s="36">
        <v>316076</v>
      </c>
      <c r="D194" s="44"/>
      <c r="E194" s="37" t="s">
        <v>62</v>
      </c>
      <c r="F194" s="37" t="s">
        <v>18</v>
      </c>
      <c r="G194" s="37" t="s">
        <v>19</v>
      </c>
      <c r="H194" s="37" t="s">
        <v>25</v>
      </c>
      <c r="I194" s="38">
        <v>189011.41</v>
      </c>
      <c r="J194" s="38">
        <v>189011.41</v>
      </c>
      <c r="K194" s="38">
        <v>189011.41</v>
      </c>
      <c r="L194" s="38">
        <v>0</v>
      </c>
      <c r="M194" s="38">
        <v>0</v>
      </c>
      <c r="N194" s="38">
        <v>0</v>
      </c>
      <c r="O194" s="38">
        <v>189011.41</v>
      </c>
      <c r="P194" s="38" t="s">
        <v>33</v>
      </c>
      <c r="Q194" s="45" t="s">
        <v>22</v>
      </c>
    </row>
    <row r="195" spans="1:17" x14ac:dyDescent="0.25">
      <c r="A195" s="37" t="s">
        <v>1321</v>
      </c>
      <c r="B195" s="37"/>
      <c r="C195" s="36">
        <v>315206</v>
      </c>
      <c r="D195" s="44"/>
      <c r="E195" s="37" t="s">
        <v>17</v>
      </c>
      <c r="F195" s="37" t="s">
        <v>18</v>
      </c>
      <c r="G195" s="37" t="s">
        <v>48</v>
      </c>
      <c r="H195" s="37" t="s">
        <v>20</v>
      </c>
      <c r="I195" s="38">
        <v>678645.16</v>
      </c>
      <c r="J195" s="38">
        <v>52289.609594915695</v>
      </c>
      <c r="K195" s="38">
        <v>0</v>
      </c>
      <c r="L195" s="38">
        <v>0</v>
      </c>
      <c r="M195" s="38">
        <v>0</v>
      </c>
      <c r="N195" s="38">
        <v>678645.16</v>
      </c>
      <c r="O195" s="38">
        <v>678645.16</v>
      </c>
      <c r="P195" s="38" t="s">
        <v>49</v>
      </c>
      <c r="Q195" s="45" t="s">
        <v>22</v>
      </c>
    </row>
    <row r="196" spans="1:17" x14ac:dyDescent="0.25">
      <c r="A196" s="37" t="s">
        <v>1327</v>
      </c>
      <c r="B196" s="37"/>
      <c r="C196" s="36">
        <v>316076</v>
      </c>
      <c r="D196" s="44"/>
      <c r="E196" s="37" t="s">
        <v>62</v>
      </c>
      <c r="F196" s="37" t="s">
        <v>18</v>
      </c>
      <c r="G196" s="37" t="s">
        <v>19</v>
      </c>
      <c r="H196" s="37" t="s">
        <v>25</v>
      </c>
      <c r="I196" s="38">
        <v>72661.899999999994</v>
      </c>
      <c r="J196" s="38">
        <v>72661.899999999994</v>
      </c>
      <c r="K196" s="38">
        <v>72661.899999999994</v>
      </c>
      <c r="L196" s="38">
        <v>0</v>
      </c>
      <c r="M196" s="38">
        <v>0</v>
      </c>
      <c r="N196" s="38">
        <v>0</v>
      </c>
      <c r="O196" s="38">
        <v>72661.899999999994</v>
      </c>
      <c r="P196" s="38" t="s">
        <v>33</v>
      </c>
      <c r="Q196" s="45" t="s">
        <v>22</v>
      </c>
    </row>
    <row r="197" spans="1:17" x14ac:dyDescent="0.25">
      <c r="A197" s="37" t="s">
        <v>1332</v>
      </c>
      <c r="B197" s="37"/>
      <c r="C197" s="36">
        <v>314352</v>
      </c>
      <c r="D197" s="44"/>
      <c r="E197" s="37" t="s">
        <v>17</v>
      </c>
      <c r="F197" s="37" t="s">
        <v>18</v>
      </c>
      <c r="G197" s="37" t="s">
        <v>48</v>
      </c>
      <c r="H197" s="37" t="s">
        <v>20</v>
      </c>
      <c r="I197" s="38">
        <v>906600.68</v>
      </c>
      <c r="J197" s="38">
        <v>69853.582416597637</v>
      </c>
      <c r="K197" s="38">
        <v>0</v>
      </c>
      <c r="L197" s="38">
        <v>0</v>
      </c>
      <c r="M197" s="38">
        <v>0</v>
      </c>
      <c r="N197" s="38">
        <v>906600.68</v>
      </c>
      <c r="O197" s="38">
        <v>906600.68</v>
      </c>
      <c r="P197" s="38" t="s">
        <v>49</v>
      </c>
      <c r="Q197" s="45" t="s">
        <v>22</v>
      </c>
    </row>
    <row r="198" spans="1:17" x14ac:dyDescent="0.25">
      <c r="A198" s="37" t="s">
        <v>1334</v>
      </c>
      <c r="B198" s="37"/>
      <c r="C198" s="36">
        <v>312272</v>
      </c>
      <c r="D198" s="44"/>
      <c r="E198" s="37" t="s">
        <v>17</v>
      </c>
      <c r="F198" s="37" t="s">
        <v>18</v>
      </c>
      <c r="G198" s="37" t="s">
        <v>48</v>
      </c>
      <c r="H198" s="37" t="s">
        <v>25</v>
      </c>
      <c r="I198" s="38">
        <v>8164.5</v>
      </c>
      <c r="J198" s="38">
        <v>8164.5</v>
      </c>
      <c r="K198" s="38">
        <v>0</v>
      </c>
      <c r="L198" s="38">
        <v>0</v>
      </c>
      <c r="M198" s="38">
        <v>0</v>
      </c>
      <c r="N198" s="38">
        <v>8164.5</v>
      </c>
      <c r="O198" s="38">
        <v>8164.5</v>
      </c>
      <c r="P198" s="38" t="s">
        <v>49</v>
      </c>
      <c r="Q198" s="45" t="s">
        <v>22</v>
      </c>
    </row>
    <row r="199" spans="1:17" x14ac:dyDescent="0.25">
      <c r="A199" s="37" t="s">
        <v>1335</v>
      </c>
      <c r="B199" s="37"/>
      <c r="C199" s="36">
        <v>312880</v>
      </c>
      <c r="D199" s="44"/>
      <c r="E199" s="37" t="s">
        <v>17</v>
      </c>
      <c r="F199" s="37" t="s">
        <v>18</v>
      </c>
      <c r="G199" s="37" t="s">
        <v>48</v>
      </c>
      <c r="H199" s="37" t="s">
        <v>20</v>
      </c>
      <c r="I199" s="38">
        <v>316724.82</v>
      </c>
      <c r="J199" s="38">
        <v>24403.64738889458</v>
      </c>
      <c r="K199" s="38">
        <v>0</v>
      </c>
      <c r="L199" s="38">
        <v>0</v>
      </c>
      <c r="M199" s="38">
        <v>0</v>
      </c>
      <c r="N199" s="38">
        <v>316724.82</v>
      </c>
      <c r="O199" s="38">
        <v>316724.82</v>
      </c>
      <c r="P199" s="38" t="s">
        <v>49</v>
      </c>
      <c r="Q199" s="45" t="s">
        <v>22</v>
      </c>
    </row>
    <row r="200" spans="1:17" x14ac:dyDescent="0.25">
      <c r="A200" s="37" t="s">
        <v>1346</v>
      </c>
      <c r="B200" s="37"/>
      <c r="C200" s="36">
        <v>315977</v>
      </c>
      <c r="D200" s="44"/>
      <c r="E200" s="37" t="s">
        <v>17</v>
      </c>
      <c r="F200" s="37" t="s">
        <v>18</v>
      </c>
      <c r="G200" s="37" t="s">
        <v>48</v>
      </c>
      <c r="H200" s="37" t="s">
        <v>20</v>
      </c>
      <c r="I200" s="38">
        <v>230393.67</v>
      </c>
      <c r="J200" s="38">
        <v>17751.832279242721</v>
      </c>
      <c r="K200" s="38">
        <v>0</v>
      </c>
      <c r="L200" s="38">
        <v>0</v>
      </c>
      <c r="M200" s="38">
        <v>0</v>
      </c>
      <c r="N200" s="38">
        <v>230393.67</v>
      </c>
      <c r="O200" s="38">
        <v>230393.67</v>
      </c>
      <c r="P200" s="38" t="s">
        <v>49</v>
      </c>
      <c r="Q200" s="45" t="s">
        <v>22</v>
      </c>
    </row>
    <row r="201" spans="1:17" x14ac:dyDescent="0.25">
      <c r="A201" s="37" t="s">
        <v>1347</v>
      </c>
      <c r="B201" s="37"/>
      <c r="C201" s="36">
        <v>316076</v>
      </c>
      <c r="D201" s="44"/>
      <c r="E201" s="37" t="s">
        <v>62</v>
      </c>
      <c r="F201" s="37" t="s">
        <v>18</v>
      </c>
      <c r="G201" s="37" t="s">
        <v>19</v>
      </c>
      <c r="H201" s="37" t="s">
        <v>25</v>
      </c>
      <c r="I201" s="38">
        <v>331227.53999999998</v>
      </c>
      <c r="J201" s="38">
        <v>331227.53999999998</v>
      </c>
      <c r="K201" s="38">
        <v>331227.53999999998</v>
      </c>
      <c r="L201" s="38">
        <v>0</v>
      </c>
      <c r="M201" s="38">
        <v>0</v>
      </c>
      <c r="N201" s="38">
        <v>0</v>
      </c>
      <c r="O201" s="38">
        <v>331227.53999999998</v>
      </c>
      <c r="P201" s="38" t="s">
        <v>33</v>
      </c>
      <c r="Q201" s="45" t="s">
        <v>22</v>
      </c>
    </row>
    <row r="202" spans="1:17" x14ac:dyDescent="0.25">
      <c r="A202" s="37" t="s">
        <v>1349</v>
      </c>
      <c r="B202" s="37"/>
      <c r="C202" s="36">
        <v>316076</v>
      </c>
      <c r="D202" s="44"/>
      <c r="E202" s="37" t="s">
        <v>62</v>
      </c>
      <c r="F202" s="37" t="s">
        <v>18</v>
      </c>
      <c r="G202" s="37" t="s">
        <v>19</v>
      </c>
      <c r="H202" s="37" t="s">
        <v>25</v>
      </c>
      <c r="I202" s="38">
        <v>170674.48</v>
      </c>
      <c r="J202" s="38">
        <v>170674.48</v>
      </c>
      <c r="K202" s="38">
        <v>170674.48</v>
      </c>
      <c r="L202" s="38">
        <v>0</v>
      </c>
      <c r="M202" s="38">
        <v>0</v>
      </c>
      <c r="N202" s="38">
        <v>0</v>
      </c>
      <c r="O202" s="38">
        <v>170674.48</v>
      </c>
      <c r="P202" s="38" t="s">
        <v>33</v>
      </c>
      <c r="Q202" s="45" t="s">
        <v>22</v>
      </c>
    </row>
    <row r="203" spans="1:17" x14ac:dyDescent="0.25">
      <c r="A203" s="37" t="s">
        <v>1351</v>
      </c>
      <c r="B203" s="37"/>
      <c r="C203" s="36">
        <v>316076</v>
      </c>
      <c r="D203" s="44"/>
      <c r="E203" s="37" t="s">
        <v>62</v>
      </c>
      <c r="F203" s="37" t="s">
        <v>18</v>
      </c>
      <c r="G203" s="37" t="s">
        <v>19</v>
      </c>
      <c r="H203" s="37" t="s">
        <v>25</v>
      </c>
      <c r="I203" s="38">
        <v>38312.18</v>
      </c>
      <c r="J203" s="38">
        <v>38312.18</v>
      </c>
      <c r="K203" s="38">
        <v>38312.18</v>
      </c>
      <c r="L203" s="38">
        <v>0</v>
      </c>
      <c r="M203" s="38">
        <v>0</v>
      </c>
      <c r="N203" s="38">
        <v>0</v>
      </c>
      <c r="O203" s="38">
        <v>38312.18</v>
      </c>
      <c r="P203" s="38" t="s">
        <v>33</v>
      </c>
      <c r="Q203" s="45" t="s">
        <v>22</v>
      </c>
    </row>
    <row r="204" spans="1:17" x14ac:dyDescent="0.25">
      <c r="A204" s="37" t="s">
        <v>1353</v>
      </c>
      <c r="B204" s="37"/>
      <c r="C204" s="36">
        <v>316076</v>
      </c>
      <c r="D204" s="44"/>
      <c r="E204" s="37" t="s">
        <v>62</v>
      </c>
      <c r="F204" s="37" t="s">
        <v>18</v>
      </c>
      <c r="G204" s="37" t="s">
        <v>19</v>
      </c>
      <c r="H204" s="37" t="s">
        <v>25</v>
      </c>
      <c r="I204" s="38">
        <v>228574.49</v>
      </c>
      <c r="J204" s="38">
        <v>228574.49</v>
      </c>
      <c r="K204" s="38">
        <v>228574.49</v>
      </c>
      <c r="L204" s="38">
        <v>0</v>
      </c>
      <c r="M204" s="38">
        <v>0</v>
      </c>
      <c r="N204" s="38">
        <v>0</v>
      </c>
      <c r="O204" s="38">
        <v>228574.49</v>
      </c>
      <c r="P204" s="38" t="s">
        <v>33</v>
      </c>
      <c r="Q204" s="45" t="s">
        <v>22</v>
      </c>
    </row>
    <row r="205" spans="1:17" x14ac:dyDescent="0.25">
      <c r="A205" s="37" t="s">
        <v>1355</v>
      </c>
      <c r="B205" s="37"/>
      <c r="C205" s="36">
        <v>316076</v>
      </c>
      <c r="D205" s="44"/>
      <c r="E205" s="37" t="s">
        <v>62</v>
      </c>
      <c r="F205" s="37" t="s">
        <v>18</v>
      </c>
      <c r="G205" s="37" t="s">
        <v>19</v>
      </c>
      <c r="H205" s="37" t="s">
        <v>25</v>
      </c>
      <c r="I205" s="38">
        <v>275459.96999999997</v>
      </c>
      <c r="J205" s="38">
        <v>275459.96999999997</v>
      </c>
      <c r="K205" s="38">
        <v>275459.96999999997</v>
      </c>
      <c r="L205" s="38">
        <v>0</v>
      </c>
      <c r="M205" s="38">
        <v>0</v>
      </c>
      <c r="N205" s="38">
        <v>0</v>
      </c>
      <c r="O205" s="38">
        <v>275459.96999999997</v>
      </c>
      <c r="P205" s="38" t="s">
        <v>33</v>
      </c>
      <c r="Q205" s="45" t="s">
        <v>22</v>
      </c>
    </row>
    <row r="206" spans="1:17" x14ac:dyDescent="0.25">
      <c r="A206" s="37" t="s">
        <v>1358</v>
      </c>
      <c r="B206" s="37"/>
      <c r="C206" s="36">
        <v>316076</v>
      </c>
      <c r="D206" s="44"/>
      <c r="E206" s="37" t="s">
        <v>62</v>
      </c>
      <c r="F206" s="37" t="s">
        <v>18</v>
      </c>
      <c r="G206" s="37" t="s">
        <v>19</v>
      </c>
      <c r="H206" s="37" t="s">
        <v>25</v>
      </c>
      <c r="I206" s="38">
        <v>436137.73</v>
      </c>
      <c r="J206" s="38">
        <v>436137.73</v>
      </c>
      <c r="K206" s="38">
        <v>436137.73</v>
      </c>
      <c r="L206" s="38">
        <v>0</v>
      </c>
      <c r="M206" s="38">
        <v>0</v>
      </c>
      <c r="N206" s="38">
        <v>0</v>
      </c>
      <c r="O206" s="38">
        <v>436137.73</v>
      </c>
      <c r="P206" s="38" t="s">
        <v>33</v>
      </c>
      <c r="Q206" s="45" t="s">
        <v>22</v>
      </c>
    </row>
    <row r="207" spans="1:17" x14ac:dyDescent="0.25">
      <c r="A207" s="37" t="s">
        <v>1361</v>
      </c>
      <c r="B207" s="37"/>
      <c r="C207" s="36">
        <v>316076</v>
      </c>
      <c r="D207" s="44"/>
      <c r="E207" s="37" t="s">
        <v>62</v>
      </c>
      <c r="F207" s="37" t="s">
        <v>18</v>
      </c>
      <c r="G207" s="37" t="s">
        <v>19</v>
      </c>
      <c r="H207" s="37" t="s">
        <v>25</v>
      </c>
      <c r="I207" s="38">
        <v>93215.73</v>
      </c>
      <c r="J207" s="38">
        <v>93215.73</v>
      </c>
      <c r="K207" s="38">
        <v>93215.73</v>
      </c>
      <c r="L207" s="38">
        <v>0</v>
      </c>
      <c r="M207" s="38">
        <v>0</v>
      </c>
      <c r="N207" s="38">
        <v>0</v>
      </c>
      <c r="O207" s="38">
        <v>93215.73</v>
      </c>
      <c r="P207" s="38" t="s">
        <v>33</v>
      </c>
      <c r="Q207" s="45" t="s">
        <v>22</v>
      </c>
    </row>
    <row r="208" spans="1:17" x14ac:dyDescent="0.25">
      <c r="A208" s="37" t="s">
        <v>1362</v>
      </c>
      <c r="B208" s="37"/>
      <c r="C208" s="36">
        <v>316076</v>
      </c>
      <c r="D208" s="44"/>
      <c r="E208" s="37" t="s">
        <v>62</v>
      </c>
      <c r="F208" s="37" t="s">
        <v>18</v>
      </c>
      <c r="G208" s="37" t="s">
        <v>19</v>
      </c>
      <c r="H208" s="37" t="s">
        <v>25</v>
      </c>
      <c r="I208" s="38">
        <v>262531.45</v>
      </c>
      <c r="J208" s="38">
        <v>262531.45</v>
      </c>
      <c r="K208" s="38">
        <v>262531.45</v>
      </c>
      <c r="L208" s="38">
        <v>0</v>
      </c>
      <c r="M208" s="38">
        <v>0</v>
      </c>
      <c r="N208" s="38">
        <v>0</v>
      </c>
      <c r="O208" s="38">
        <v>262531.45</v>
      </c>
      <c r="P208" s="38" t="s">
        <v>33</v>
      </c>
      <c r="Q208" s="45" t="s">
        <v>22</v>
      </c>
    </row>
    <row r="209" spans="1:17" x14ac:dyDescent="0.25">
      <c r="A209" s="37" t="s">
        <v>1363</v>
      </c>
      <c r="B209" s="37"/>
      <c r="C209" s="36">
        <v>316076</v>
      </c>
      <c r="D209" s="44"/>
      <c r="E209" s="37" t="s">
        <v>62</v>
      </c>
      <c r="F209" s="37" t="s">
        <v>18</v>
      </c>
      <c r="G209" s="37" t="s">
        <v>19</v>
      </c>
      <c r="H209" s="37" t="s">
        <v>25</v>
      </c>
      <c r="I209" s="38">
        <v>260159.74</v>
      </c>
      <c r="J209" s="38">
        <v>260159.74</v>
      </c>
      <c r="K209" s="38">
        <v>260159.74</v>
      </c>
      <c r="L209" s="38">
        <v>0</v>
      </c>
      <c r="M209" s="38">
        <v>0</v>
      </c>
      <c r="N209" s="38">
        <v>0</v>
      </c>
      <c r="O209" s="38">
        <v>260159.74</v>
      </c>
      <c r="P209" s="38" t="s">
        <v>33</v>
      </c>
      <c r="Q209" s="45" t="s">
        <v>22</v>
      </c>
    </row>
    <row r="210" spans="1:17" x14ac:dyDescent="0.25">
      <c r="A210" s="37" t="s">
        <v>1365</v>
      </c>
      <c r="B210" s="37"/>
      <c r="C210" s="36">
        <v>316076</v>
      </c>
      <c r="D210" s="44"/>
      <c r="E210" s="37" t="s">
        <v>62</v>
      </c>
      <c r="F210" s="37" t="s">
        <v>18</v>
      </c>
      <c r="G210" s="37" t="s">
        <v>19</v>
      </c>
      <c r="H210" s="37" t="s">
        <v>25</v>
      </c>
      <c r="I210" s="38">
        <v>343813.51</v>
      </c>
      <c r="J210" s="38">
        <v>343813.51</v>
      </c>
      <c r="K210" s="38">
        <v>343813.51</v>
      </c>
      <c r="L210" s="38">
        <v>0</v>
      </c>
      <c r="M210" s="38">
        <v>0</v>
      </c>
      <c r="N210" s="38">
        <v>0</v>
      </c>
      <c r="O210" s="38">
        <v>343813.51</v>
      </c>
      <c r="P210" s="38" t="s">
        <v>33</v>
      </c>
      <c r="Q210" s="45" t="s">
        <v>22</v>
      </c>
    </row>
    <row r="211" spans="1:17" x14ac:dyDescent="0.25">
      <c r="A211" s="37" t="s">
        <v>1368</v>
      </c>
      <c r="B211" s="37"/>
      <c r="C211" s="36">
        <v>316076</v>
      </c>
      <c r="D211" s="44"/>
      <c r="E211" s="37" t="s">
        <v>62</v>
      </c>
      <c r="F211" s="37" t="s">
        <v>18</v>
      </c>
      <c r="G211" s="37" t="s">
        <v>19</v>
      </c>
      <c r="H211" s="37" t="s">
        <v>25</v>
      </c>
      <c r="I211" s="38">
        <v>72101.399999999994</v>
      </c>
      <c r="J211" s="38">
        <v>72101.399999999994</v>
      </c>
      <c r="K211" s="38">
        <v>72101.399999999994</v>
      </c>
      <c r="L211" s="38">
        <v>0</v>
      </c>
      <c r="M211" s="38">
        <v>0</v>
      </c>
      <c r="N211" s="38">
        <v>0</v>
      </c>
      <c r="O211" s="38">
        <v>72101.399999999994</v>
      </c>
      <c r="P211" s="38" t="s">
        <v>33</v>
      </c>
      <c r="Q211" s="45" t="s">
        <v>22</v>
      </c>
    </row>
    <row r="212" spans="1:17" x14ac:dyDescent="0.25">
      <c r="A212" s="37" t="s">
        <v>1369</v>
      </c>
      <c r="B212" s="37"/>
      <c r="C212" s="36">
        <v>316076</v>
      </c>
      <c r="D212" s="44"/>
      <c r="E212" s="37" t="s">
        <v>62</v>
      </c>
      <c r="F212" s="37" t="s">
        <v>18</v>
      </c>
      <c r="G212" s="37" t="s">
        <v>19</v>
      </c>
      <c r="H212" s="37" t="s">
        <v>25</v>
      </c>
      <c r="I212" s="38">
        <v>453044.1</v>
      </c>
      <c r="J212" s="38">
        <v>453044.1</v>
      </c>
      <c r="K212" s="38">
        <v>453044.1</v>
      </c>
      <c r="L212" s="38">
        <v>0</v>
      </c>
      <c r="M212" s="38">
        <v>0</v>
      </c>
      <c r="N212" s="38">
        <v>0</v>
      </c>
      <c r="O212" s="38">
        <v>453044.1</v>
      </c>
      <c r="P212" s="38" t="s">
        <v>33</v>
      </c>
      <c r="Q212" s="45" t="s">
        <v>22</v>
      </c>
    </row>
    <row r="213" spans="1:17" x14ac:dyDescent="0.25">
      <c r="A213" s="37" t="s">
        <v>1370</v>
      </c>
      <c r="B213" s="37"/>
      <c r="C213" s="36">
        <v>316076</v>
      </c>
      <c r="D213" s="44"/>
      <c r="E213" s="37" t="s">
        <v>62</v>
      </c>
      <c r="F213" s="37" t="s">
        <v>18</v>
      </c>
      <c r="G213" s="37" t="s">
        <v>19</v>
      </c>
      <c r="H213" s="37" t="s">
        <v>25</v>
      </c>
      <c r="I213" s="38">
        <v>84764.87</v>
      </c>
      <c r="J213" s="38">
        <v>84764.87</v>
      </c>
      <c r="K213" s="38">
        <v>84764.87</v>
      </c>
      <c r="L213" s="38">
        <v>0</v>
      </c>
      <c r="M213" s="38">
        <v>0</v>
      </c>
      <c r="N213" s="38">
        <v>0</v>
      </c>
      <c r="O213" s="38">
        <v>84764.87</v>
      </c>
      <c r="P213" s="38" t="s">
        <v>33</v>
      </c>
      <c r="Q213" s="45" t="s">
        <v>22</v>
      </c>
    </row>
    <row r="214" spans="1:17" x14ac:dyDescent="0.25">
      <c r="A214" s="37" t="s">
        <v>1372</v>
      </c>
      <c r="B214" s="37"/>
      <c r="C214" s="36">
        <v>316076</v>
      </c>
      <c r="D214" s="44"/>
      <c r="E214" s="37" t="s">
        <v>62</v>
      </c>
      <c r="F214" s="37" t="s">
        <v>18</v>
      </c>
      <c r="G214" s="37" t="s">
        <v>19</v>
      </c>
      <c r="H214" s="37" t="s">
        <v>25</v>
      </c>
      <c r="I214" s="38">
        <v>511290.75</v>
      </c>
      <c r="J214" s="38">
        <v>511290.75</v>
      </c>
      <c r="K214" s="38">
        <v>511290.75</v>
      </c>
      <c r="L214" s="38">
        <v>0</v>
      </c>
      <c r="M214" s="38">
        <v>0</v>
      </c>
      <c r="N214" s="38">
        <v>0</v>
      </c>
      <c r="O214" s="38">
        <v>511290.75</v>
      </c>
      <c r="P214" s="38" t="s">
        <v>33</v>
      </c>
      <c r="Q214" s="45" t="s">
        <v>22</v>
      </c>
    </row>
    <row r="215" spans="1:17" x14ac:dyDescent="0.25">
      <c r="A215" s="37" t="s">
        <v>1374</v>
      </c>
      <c r="B215" s="37"/>
      <c r="C215" s="36">
        <v>316076</v>
      </c>
      <c r="D215" s="44"/>
      <c r="E215" s="37" t="s">
        <v>62</v>
      </c>
      <c r="F215" s="37" t="s">
        <v>18</v>
      </c>
      <c r="G215" s="37" t="s">
        <v>19</v>
      </c>
      <c r="H215" s="37" t="s">
        <v>25</v>
      </c>
      <c r="I215" s="38">
        <v>511290.75</v>
      </c>
      <c r="J215" s="38">
        <v>511290.75</v>
      </c>
      <c r="K215" s="38">
        <v>511290.75</v>
      </c>
      <c r="L215" s="38">
        <v>0</v>
      </c>
      <c r="M215" s="38">
        <v>0</v>
      </c>
      <c r="N215" s="38">
        <v>0</v>
      </c>
      <c r="O215" s="38">
        <v>511290.75</v>
      </c>
      <c r="P215" s="38" t="s">
        <v>33</v>
      </c>
      <c r="Q215" s="45" t="s">
        <v>22</v>
      </c>
    </row>
    <row r="216" spans="1:17" x14ac:dyDescent="0.25">
      <c r="A216" s="37" t="s">
        <v>1375</v>
      </c>
      <c r="B216" s="37"/>
      <c r="C216" s="36">
        <v>316076</v>
      </c>
      <c r="D216" s="44"/>
      <c r="E216" s="37" t="s">
        <v>62</v>
      </c>
      <c r="F216" s="37" t="s">
        <v>18</v>
      </c>
      <c r="G216" s="37" t="s">
        <v>19</v>
      </c>
      <c r="H216" s="37" t="s">
        <v>25</v>
      </c>
      <c r="I216" s="38">
        <v>254600.21</v>
      </c>
      <c r="J216" s="38">
        <v>254600.21</v>
      </c>
      <c r="K216" s="38">
        <v>254600.21</v>
      </c>
      <c r="L216" s="38">
        <v>0</v>
      </c>
      <c r="M216" s="38">
        <v>0</v>
      </c>
      <c r="N216" s="38">
        <v>0</v>
      </c>
      <c r="O216" s="38">
        <v>254600.21</v>
      </c>
      <c r="P216" s="38" t="s">
        <v>33</v>
      </c>
      <c r="Q216" s="45" t="s">
        <v>22</v>
      </c>
    </row>
    <row r="217" spans="1:17" x14ac:dyDescent="0.25">
      <c r="A217" s="37" t="s">
        <v>1376</v>
      </c>
      <c r="B217" s="37"/>
      <c r="C217" s="36">
        <v>316076</v>
      </c>
      <c r="D217" s="44"/>
      <c r="E217" s="37" t="s">
        <v>62</v>
      </c>
      <c r="F217" s="37" t="s">
        <v>18</v>
      </c>
      <c r="G217" s="37" t="s">
        <v>19</v>
      </c>
      <c r="H217" s="37" t="s">
        <v>25</v>
      </c>
      <c r="I217" s="38">
        <v>454825.94</v>
      </c>
      <c r="J217" s="38">
        <v>454825.94</v>
      </c>
      <c r="K217" s="38">
        <v>454825.94</v>
      </c>
      <c r="L217" s="38">
        <v>0</v>
      </c>
      <c r="M217" s="38">
        <v>0</v>
      </c>
      <c r="N217" s="38">
        <v>0</v>
      </c>
      <c r="O217" s="38">
        <v>454825.94</v>
      </c>
      <c r="P217" s="38" t="s">
        <v>33</v>
      </c>
      <c r="Q217" s="45" t="s">
        <v>22</v>
      </c>
    </row>
    <row r="218" spans="1:17" x14ac:dyDescent="0.25">
      <c r="A218" s="37" t="s">
        <v>1378</v>
      </c>
      <c r="B218" s="37"/>
      <c r="C218" s="36">
        <v>320494</v>
      </c>
      <c r="D218" s="44"/>
      <c r="E218" s="37" t="s">
        <v>17</v>
      </c>
      <c r="F218" s="37" t="s">
        <v>18</v>
      </c>
      <c r="G218" s="37" t="s">
        <v>48</v>
      </c>
      <c r="H218" s="37" t="s">
        <v>20</v>
      </c>
      <c r="I218" s="38">
        <v>198481.48</v>
      </c>
      <c r="J218" s="38">
        <v>15292.998038947286</v>
      </c>
      <c r="K218" s="38">
        <v>0</v>
      </c>
      <c r="L218" s="38">
        <v>0</v>
      </c>
      <c r="M218" s="38">
        <v>0</v>
      </c>
      <c r="N218" s="38">
        <v>198481.48</v>
      </c>
      <c r="O218" s="38">
        <v>198481.48</v>
      </c>
      <c r="P218" s="38" t="s">
        <v>49</v>
      </c>
      <c r="Q218" s="45" t="s">
        <v>22</v>
      </c>
    </row>
    <row r="219" spans="1:17" x14ac:dyDescent="0.25">
      <c r="A219" s="37" t="s">
        <v>1384</v>
      </c>
      <c r="B219" s="37"/>
      <c r="C219" s="36">
        <v>314352</v>
      </c>
      <c r="D219" s="44"/>
      <c r="E219" s="37" t="s">
        <v>17</v>
      </c>
      <c r="F219" s="37" t="s">
        <v>18</v>
      </c>
      <c r="G219" s="37" t="s">
        <v>48</v>
      </c>
      <c r="H219" s="37" t="s">
        <v>20</v>
      </c>
      <c r="I219" s="38">
        <v>258840.94</v>
      </c>
      <c r="J219" s="38">
        <v>19943.694433451787</v>
      </c>
      <c r="K219" s="38">
        <v>0</v>
      </c>
      <c r="L219" s="38">
        <v>0</v>
      </c>
      <c r="M219" s="38">
        <v>0</v>
      </c>
      <c r="N219" s="38">
        <v>258840.94</v>
      </c>
      <c r="O219" s="38">
        <v>258840.94</v>
      </c>
      <c r="P219" s="38" t="s">
        <v>49</v>
      </c>
      <c r="Q219" s="45" t="s">
        <v>22</v>
      </c>
    </row>
    <row r="220" spans="1:17" x14ac:dyDescent="0.25">
      <c r="A220" s="37" t="s">
        <v>1387</v>
      </c>
      <c r="B220" s="37"/>
      <c r="C220" s="36">
        <v>316076</v>
      </c>
      <c r="D220" s="44"/>
      <c r="E220" s="37" t="s">
        <v>62</v>
      </c>
      <c r="F220" s="37" t="s">
        <v>18</v>
      </c>
      <c r="G220" s="37" t="s">
        <v>19</v>
      </c>
      <c r="H220" s="37" t="s">
        <v>25</v>
      </c>
      <c r="I220" s="38">
        <v>192977.95</v>
      </c>
      <c r="J220" s="38">
        <v>192977.95</v>
      </c>
      <c r="K220" s="38">
        <v>192977.95</v>
      </c>
      <c r="L220" s="38">
        <v>0</v>
      </c>
      <c r="M220" s="38">
        <v>0</v>
      </c>
      <c r="N220" s="38">
        <v>0</v>
      </c>
      <c r="O220" s="38">
        <v>192977.95</v>
      </c>
      <c r="P220" s="38" t="s">
        <v>33</v>
      </c>
      <c r="Q220" s="45" t="s">
        <v>22</v>
      </c>
    </row>
    <row r="221" spans="1:17" x14ac:dyDescent="0.25">
      <c r="A221" s="37" t="s">
        <v>1389</v>
      </c>
      <c r="B221" s="37"/>
      <c r="C221" s="36">
        <v>316076</v>
      </c>
      <c r="D221" s="44"/>
      <c r="E221" s="37" t="s">
        <v>62</v>
      </c>
      <c r="F221" s="37" t="s">
        <v>18</v>
      </c>
      <c r="G221" s="37" t="s">
        <v>19</v>
      </c>
      <c r="H221" s="37" t="s">
        <v>25</v>
      </c>
      <c r="I221" s="38">
        <v>467524.05</v>
      </c>
      <c r="J221" s="38">
        <v>467524.05</v>
      </c>
      <c r="K221" s="38">
        <v>467524.05</v>
      </c>
      <c r="L221" s="38">
        <v>0</v>
      </c>
      <c r="M221" s="38">
        <v>0</v>
      </c>
      <c r="N221" s="38">
        <v>0</v>
      </c>
      <c r="O221" s="38">
        <v>467524.05</v>
      </c>
      <c r="P221" s="38" t="s">
        <v>33</v>
      </c>
      <c r="Q221" s="45" t="s">
        <v>22</v>
      </c>
    </row>
    <row r="222" spans="1:17" x14ac:dyDescent="0.25">
      <c r="A222" s="37" t="s">
        <v>1390</v>
      </c>
      <c r="B222" s="37"/>
      <c r="C222" s="36">
        <v>316076</v>
      </c>
      <c r="D222" s="44"/>
      <c r="E222" s="37" t="s">
        <v>62</v>
      </c>
      <c r="F222" s="37" t="s">
        <v>18</v>
      </c>
      <c r="G222" s="37" t="s">
        <v>19</v>
      </c>
      <c r="H222" s="37" t="s">
        <v>25</v>
      </c>
      <c r="I222" s="38">
        <v>104527.52</v>
      </c>
      <c r="J222" s="38">
        <v>104527.52</v>
      </c>
      <c r="K222" s="38">
        <v>104527.52</v>
      </c>
      <c r="L222" s="38">
        <v>0</v>
      </c>
      <c r="M222" s="38">
        <v>0</v>
      </c>
      <c r="N222" s="38">
        <v>0</v>
      </c>
      <c r="O222" s="38">
        <v>104527.52</v>
      </c>
      <c r="P222" s="38" t="s">
        <v>33</v>
      </c>
      <c r="Q222" s="45" t="s">
        <v>22</v>
      </c>
    </row>
    <row r="223" spans="1:17" x14ac:dyDescent="0.25">
      <c r="A223" s="37" t="s">
        <v>1391</v>
      </c>
      <c r="B223" s="37"/>
      <c r="C223" s="36">
        <v>316076</v>
      </c>
      <c r="D223" s="44"/>
      <c r="E223" s="37" t="s">
        <v>62</v>
      </c>
      <c r="F223" s="37" t="s">
        <v>18</v>
      </c>
      <c r="G223" s="37" t="s">
        <v>19</v>
      </c>
      <c r="H223" s="37" t="s">
        <v>25</v>
      </c>
      <c r="I223" s="38">
        <v>216174.2</v>
      </c>
      <c r="J223" s="38">
        <v>216174.2</v>
      </c>
      <c r="K223" s="38">
        <v>216174.2</v>
      </c>
      <c r="L223" s="38">
        <v>0</v>
      </c>
      <c r="M223" s="38">
        <v>0</v>
      </c>
      <c r="N223" s="38">
        <v>0</v>
      </c>
      <c r="O223" s="38">
        <v>216174.2</v>
      </c>
      <c r="P223" s="38" t="s">
        <v>33</v>
      </c>
      <c r="Q223" s="45" t="s">
        <v>22</v>
      </c>
    </row>
    <row r="224" spans="1:17" x14ac:dyDescent="0.25">
      <c r="A224" s="37" t="s">
        <v>1392</v>
      </c>
      <c r="B224" s="37"/>
      <c r="C224" s="36">
        <v>316076</v>
      </c>
      <c r="D224" s="44"/>
      <c r="E224" s="37" t="s">
        <v>62</v>
      </c>
      <c r="F224" s="37" t="s">
        <v>18</v>
      </c>
      <c r="G224" s="37" t="s">
        <v>19</v>
      </c>
      <c r="H224" s="37" t="s">
        <v>25</v>
      </c>
      <c r="I224" s="38">
        <v>192904.62</v>
      </c>
      <c r="J224" s="38">
        <v>192904.62</v>
      </c>
      <c r="K224" s="38">
        <v>192904.62</v>
      </c>
      <c r="L224" s="38">
        <v>0</v>
      </c>
      <c r="M224" s="38">
        <v>0</v>
      </c>
      <c r="N224" s="38">
        <v>0</v>
      </c>
      <c r="O224" s="38">
        <v>192904.62</v>
      </c>
      <c r="P224" s="38" t="s">
        <v>33</v>
      </c>
      <c r="Q224" s="45" t="s">
        <v>22</v>
      </c>
    </row>
    <row r="225" spans="1:17" x14ac:dyDescent="0.25">
      <c r="A225" s="37" t="s">
        <v>1393</v>
      </c>
      <c r="B225" s="37"/>
      <c r="C225" s="36">
        <v>315206</v>
      </c>
      <c r="D225" s="44"/>
      <c r="E225" s="37" t="s">
        <v>17</v>
      </c>
      <c r="F225" s="37" t="s">
        <v>18</v>
      </c>
      <c r="G225" s="37" t="s">
        <v>48</v>
      </c>
      <c r="H225" s="37" t="s">
        <v>20</v>
      </c>
      <c r="I225" s="38">
        <v>336504.03</v>
      </c>
      <c r="J225" s="38">
        <v>25927.635519887594</v>
      </c>
      <c r="K225" s="38">
        <v>0</v>
      </c>
      <c r="L225" s="38">
        <v>0</v>
      </c>
      <c r="M225" s="38">
        <v>0</v>
      </c>
      <c r="N225" s="38">
        <v>336504.03</v>
      </c>
      <c r="O225" s="38">
        <v>336504.03</v>
      </c>
      <c r="P225" s="38" t="s">
        <v>49</v>
      </c>
      <c r="Q225" s="45" t="s">
        <v>22</v>
      </c>
    </row>
    <row r="226" spans="1:17" x14ac:dyDescent="0.25">
      <c r="A226" s="37" t="s">
        <v>1395</v>
      </c>
      <c r="B226" s="37"/>
      <c r="C226" s="36">
        <v>316076</v>
      </c>
      <c r="D226" s="44"/>
      <c r="E226" s="37" t="s">
        <v>62</v>
      </c>
      <c r="F226" s="37" t="s">
        <v>18</v>
      </c>
      <c r="G226" s="37" t="s">
        <v>19</v>
      </c>
      <c r="H226" s="37" t="s">
        <v>25</v>
      </c>
      <c r="I226" s="38">
        <v>77403.17</v>
      </c>
      <c r="J226" s="38">
        <v>77403.17</v>
      </c>
      <c r="K226" s="38">
        <v>77403.17</v>
      </c>
      <c r="L226" s="38">
        <v>0</v>
      </c>
      <c r="M226" s="38">
        <v>0</v>
      </c>
      <c r="N226" s="38">
        <v>0</v>
      </c>
      <c r="O226" s="38">
        <v>77403.17</v>
      </c>
      <c r="P226" s="38" t="s">
        <v>33</v>
      </c>
      <c r="Q226" s="45" t="s">
        <v>22</v>
      </c>
    </row>
    <row r="227" spans="1:17" x14ac:dyDescent="0.25">
      <c r="A227" s="37" t="s">
        <v>1396</v>
      </c>
      <c r="B227" s="37"/>
      <c r="C227" s="36">
        <v>316076</v>
      </c>
      <c r="D227" s="44"/>
      <c r="E227" s="37" t="s">
        <v>62</v>
      </c>
      <c r="F227" s="37" t="s">
        <v>18</v>
      </c>
      <c r="G227" s="37" t="s">
        <v>19</v>
      </c>
      <c r="H227" s="37" t="s">
        <v>25</v>
      </c>
      <c r="I227" s="38">
        <v>284129.78000000003</v>
      </c>
      <c r="J227" s="38">
        <v>284129.78000000003</v>
      </c>
      <c r="K227" s="38">
        <v>284129.78000000003</v>
      </c>
      <c r="L227" s="38">
        <v>0</v>
      </c>
      <c r="M227" s="38">
        <v>0</v>
      </c>
      <c r="N227" s="38">
        <v>0</v>
      </c>
      <c r="O227" s="38">
        <v>284129.78000000003</v>
      </c>
      <c r="P227" s="38" t="s">
        <v>33</v>
      </c>
      <c r="Q227" s="45" t="s">
        <v>22</v>
      </c>
    </row>
    <row r="228" spans="1:17" x14ac:dyDescent="0.25">
      <c r="A228" s="37" t="s">
        <v>1397</v>
      </c>
      <c r="B228" s="37"/>
      <c r="C228" s="36">
        <v>316076</v>
      </c>
      <c r="D228" s="44"/>
      <c r="E228" s="37" t="s">
        <v>62</v>
      </c>
      <c r="F228" s="37" t="s">
        <v>18</v>
      </c>
      <c r="G228" s="37" t="s">
        <v>19</v>
      </c>
      <c r="H228" s="37" t="s">
        <v>25</v>
      </c>
      <c r="I228" s="38">
        <v>276595.52</v>
      </c>
      <c r="J228" s="38">
        <v>276595.52</v>
      </c>
      <c r="K228" s="38">
        <v>276595.52</v>
      </c>
      <c r="L228" s="38">
        <v>0</v>
      </c>
      <c r="M228" s="38">
        <v>0</v>
      </c>
      <c r="N228" s="38">
        <v>0</v>
      </c>
      <c r="O228" s="38">
        <v>276595.52</v>
      </c>
      <c r="P228" s="38" t="s">
        <v>33</v>
      </c>
      <c r="Q228" s="45" t="s">
        <v>22</v>
      </c>
    </row>
    <row r="229" spans="1:17" x14ac:dyDescent="0.25">
      <c r="A229" s="37">
        <v>30000280</v>
      </c>
      <c r="B229" s="37"/>
      <c r="C229" s="36">
        <v>310391</v>
      </c>
      <c r="D229" s="44"/>
      <c r="E229" s="37" t="s">
        <v>17</v>
      </c>
      <c r="F229" s="37" t="s">
        <v>18</v>
      </c>
      <c r="G229" s="37" t="s">
        <v>19</v>
      </c>
      <c r="H229" s="37" t="s">
        <v>20</v>
      </c>
      <c r="I229" s="38">
        <v>717729.37</v>
      </c>
      <c r="J229" s="38">
        <v>55301.047976389891</v>
      </c>
      <c r="K229" s="38">
        <v>717729.37</v>
      </c>
      <c r="L229" s="38">
        <v>0</v>
      </c>
      <c r="M229" s="38">
        <v>0</v>
      </c>
      <c r="N229" s="38">
        <v>0</v>
      </c>
      <c r="O229" s="38">
        <v>717729.37</v>
      </c>
      <c r="P229" s="38" t="s">
        <v>33</v>
      </c>
      <c r="Q229" s="45" t="s">
        <v>22</v>
      </c>
    </row>
    <row r="230" spans="1:17" x14ac:dyDescent="0.25">
      <c r="A230" s="37" t="s">
        <v>1400</v>
      </c>
      <c r="B230" s="37"/>
      <c r="C230" s="36">
        <v>311559</v>
      </c>
      <c r="D230" s="44"/>
      <c r="E230" s="37" t="s">
        <v>17</v>
      </c>
      <c r="F230" s="37" t="s">
        <v>18</v>
      </c>
      <c r="G230" s="37" t="s">
        <v>48</v>
      </c>
      <c r="H230" s="37" t="s">
        <v>20</v>
      </c>
      <c r="I230" s="38">
        <v>1747342.39</v>
      </c>
      <c r="J230" s="38">
        <v>134632.73119305368</v>
      </c>
      <c r="K230" s="38">
        <v>0</v>
      </c>
      <c r="L230" s="38">
        <v>0</v>
      </c>
      <c r="M230" s="38">
        <v>0</v>
      </c>
      <c r="N230" s="38">
        <v>1747342.39</v>
      </c>
      <c r="O230" s="38">
        <v>1747342.39</v>
      </c>
      <c r="P230" s="38" t="s">
        <v>49</v>
      </c>
      <c r="Q230" s="45" t="s">
        <v>22</v>
      </c>
    </row>
    <row r="231" spans="1:17" x14ac:dyDescent="0.25">
      <c r="A231" s="37" t="s">
        <v>1401</v>
      </c>
      <c r="B231" s="37"/>
      <c r="C231" s="36">
        <v>316266</v>
      </c>
      <c r="D231" s="44"/>
      <c r="E231" s="37" t="s">
        <v>17</v>
      </c>
      <c r="F231" s="37" t="s">
        <v>18</v>
      </c>
      <c r="G231" s="37" t="s">
        <v>48</v>
      </c>
      <c r="H231" s="37" t="s">
        <v>20</v>
      </c>
      <c r="I231" s="38">
        <v>3480444.49</v>
      </c>
      <c r="J231" s="38">
        <v>268168.24804125243</v>
      </c>
      <c r="K231" s="38">
        <v>0</v>
      </c>
      <c r="L231" s="38">
        <v>0</v>
      </c>
      <c r="M231" s="38">
        <v>0</v>
      </c>
      <c r="N231" s="38">
        <v>3480444.49</v>
      </c>
      <c r="O231" s="38">
        <v>3480444.49</v>
      </c>
      <c r="P231" s="38" t="s">
        <v>49</v>
      </c>
      <c r="Q231" s="45" t="s">
        <v>22</v>
      </c>
    </row>
    <row r="232" spans="1:17" x14ac:dyDescent="0.25">
      <c r="A232" s="37" t="s">
        <v>1404</v>
      </c>
      <c r="B232" s="37"/>
      <c r="C232" s="36">
        <v>312691</v>
      </c>
      <c r="D232" s="44"/>
      <c r="E232" s="37" t="s">
        <v>17</v>
      </c>
      <c r="F232" s="37" t="s">
        <v>18</v>
      </c>
      <c r="G232" s="37" t="s">
        <v>48</v>
      </c>
      <c r="H232" s="37" t="s">
        <v>20</v>
      </c>
      <c r="I232" s="38">
        <v>557268.56999999995</v>
      </c>
      <c r="J232" s="38">
        <v>42937.543332390291</v>
      </c>
      <c r="K232" s="38">
        <v>0</v>
      </c>
      <c r="L232" s="38">
        <v>0</v>
      </c>
      <c r="M232" s="38">
        <v>0</v>
      </c>
      <c r="N232" s="38">
        <v>557268.56999999995</v>
      </c>
      <c r="O232" s="38">
        <v>557268.56999999995</v>
      </c>
      <c r="P232" s="38" t="s">
        <v>49</v>
      </c>
      <c r="Q232" s="45" t="s">
        <v>22</v>
      </c>
    </row>
    <row r="233" spans="1:17" x14ac:dyDescent="0.25">
      <c r="A233" s="37" t="s">
        <v>1405</v>
      </c>
      <c r="B233" s="37"/>
      <c r="C233" s="36">
        <v>317453</v>
      </c>
      <c r="D233" s="44"/>
      <c r="E233" s="37" t="s">
        <v>17</v>
      </c>
      <c r="F233" s="37" t="s">
        <v>18</v>
      </c>
      <c r="G233" s="37" t="s">
        <v>48</v>
      </c>
      <c r="H233" s="37" t="s">
        <v>20</v>
      </c>
      <c r="I233" s="38">
        <v>744887.92</v>
      </c>
      <c r="J233" s="38">
        <v>57393.614254566841</v>
      </c>
      <c r="K233" s="38">
        <v>0</v>
      </c>
      <c r="L233" s="38">
        <v>0</v>
      </c>
      <c r="M233" s="38">
        <v>0</v>
      </c>
      <c r="N233" s="38">
        <v>744887.92</v>
      </c>
      <c r="O233" s="38">
        <v>744887.92</v>
      </c>
      <c r="P233" s="38" t="s">
        <v>49</v>
      </c>
      <c r="Q233" s="45" t="s">
        <v>22</v>
      </c>
    </row>
    <row r="234" spans="1:17" x14ac:dyDescent="0.25">
      <c r="A234" s="37">
        <v>30000396</v>
      </c>
      <c r="B234" s="37"/>
      <c r="C234" s="36">
        <v>324887</v>
      </c>
      <c r="D234" s="44"/>
      <c r="E234" s="37" t="s">
        <v>17</v>
      </c>
      <c r="F234" s="37" t="s">
        <v>18</v>
      </c>
      <c r="G234" s="37" t="s">
        <v>19</v>
      </c>
      <c r="H234" s="37" t="s">
        <v>20</v>
      </c>
      <c r="I234" s="38">
        <v>1548942.87</v>
      </c>
      <c r="J234" s="38">
        <v>119346.04817210847</v>
      </c>
      <c r="K234" s="38">
        <v>1548942.87</v>
      </c>
      <c r="L234" s="38">
        <v>0</v>
      </c>
      <c r="M234" s="38">
        <v>0</v>
      </c>
      <c r="N234" s="38">
        <v>0</v>
      </c>
      <c r="O234" s="38">
        <v>1548942.87</v>
      </c>
      <c r="P234" s="38" t="s">
        <v>33</v>
      </c>
      <c r="Q234" s="45" t="s">
        <v>22</v>
      </c>
    </row>
    <row r="235" spans="1:17" x14ac:dyDescent="0.25">
      <c r="A235" s="37" t="s">
        <v>1409</v>
      </c>
      <c r="B235" s="37"/>
      <c r="C235" s="36">
        <v>314352</v>
      </c>
      <c r="D235" s="44"/>
      <c r="E235" s="37" t="s">
        <v>17</v>
      </c>
      <c r="F235" s="37" t="s">
        <v>18</v>
      </c>
      <c r="G235" s="37" t="s">
        <v>48</v>
      </c>
      <c r="H235" s="37" t="s">
        <v>20</v>
      </c>
      <c r="I235" s="38">
        <v>1146025.07</v>
      </c>
      <c r="J235" s="38">
        <v>88301.231672065463</v>
      </c>
      <c r="K235" s="38">
        <v>0</v>
      </c>
      <c r="L235" s="38">
        <v>0</v>
      </c>
      <c r="M235" s="38">
        <v>0</v>
      </c>
      <c r="N235" s="38">
        <v>1146025.07</v>
      </c>
      <c r="O235" s="38">
        <v>1146025.07</v>
      </c>
      <c r="P235" s="38" t="s">
        <v>49</v>
      </c>
      <c r="Q235" s="45" t="s">
        <v>22</v>
      </c>
    </row>
    <row r="236" spans="1:17" x14ac:dyDescent="0.25">
      <c r="A236" s="37" t="s">
        <v>1411</v>
      </c>
      <c r="B236" s="37"/>
      <c r="C236" s="36">
        <v>316047</v>
      </c>
      <c r="D236" s="44"/>
      <c r="E236" s="37" t="s">
        <v>17</v>
      </c>
      <c r="F236" s="37" t="s">
        <v>18</v>
      </c>
      <c r="G236" s="37" t="s">
        <v>48</v>
      </c>
      <c r="H236" s="37" t="s">
        <v>25</v>
      </c>
      <c r="I236" s="38">
        <v>154914.96</v>
      </c>
      <c r="J236" s="38">
        <v>154914.96</v>
      </c>
      <c r="K236" s="38">
        <v>0</v>
      </c>
      <c r="L236" s="38">
        <v>0</v>
      </c>
      <c r="M236" s="38">
        <v>0</v>
      </c>
      <c r="N236" s="38">
        <v>154914.96</v>
      </c>
      <c r="O236" s="38">
        <v>154914.96</v>
      </c>
      <c r="P236" s="38" t="s">
        <v>49</v>
      </c>
      <c r="Q236" s="45" t="s">
        <v>22</v>
      </c>
    </row>
    <row r="237" spans="1:17" x14ac:dyDescent="0.25">
      <c r="A237" s="37" t="s">
        <v>1414</v>
      </c>
      <c r="B237" s="37"/>
      <c r="C237" s="36">
        <v>314352</v>
      </c>
      <c r="D237" s="44"/>
      <c r="E237" s="37" t="s">
        <v>17</v>
      </c>
      <c r="F237" s="37" t="s">
        <v>18</v>
      </c>
      <c r="G237" s="37" t="s">
        <v>48</v>
      </c>
      <c r="H237" s="37" t="s">
        <v>20</v>
      </c>
      <c r="I237" s="38">
        <v>290222.76</v>
      </c>
      <c r="J237" s="38">
        <v>22361.663665233998</v>
      </c>
      <c r="K237" s="38">
        <v>0</v>
      </c>
      <c r="L237" s="38">
        <v>0</v>
      </c>
      <c r="M237" s="38">
        <v>0</v>
      </c>
      <c r="N237" s="38">
        <v>290222.76</v>
      </c>
      <c r="O237" s="38">
        <v>290222.76</v>
      </c>
      <c r="P237" s="38" t="s">
        <v>49</v>
      </c>
      <c r="Q237" s="45" t="s">
        <v>22</v>
      </c>
    </row>
    <row r="238" spans="1:17" x14ac:dyDescent="0.25">
      <c r="A238" s="37" t="s">
        <v>1448</v>
      </c>
      <c r="B238" s="37"/>
      <c r="C238" s="36">
        <v>314640</v>
      </c>
      <c r="D238" s="44"/>
      <c r="E238" s="37" t="s">
        <v>24</v>
      </c>
      <c r="F238" s="37" t="s">
        <v>18</v>
      </c>
      <c r="G238" s="37" t="s">
        <v>48</v>
      </c>
      <c r="H238" s="37" t="s">
        <v>25</v>
      </c>
      <c r="I238" s="38">
        <v>36640.61</v>
      </c>
      <c r="J238" s="38">
        <v>36640.61</v>
      </c>
      <c r="K238" s="38">
        <v>0</v>
      </c>
      <c r="L238" s="38">
        <v>0</v>
      </c>
      <c r="M238" s="38">
        <v>0</v>
      </c>
      <c r="N238" s="38">
        <v>36640.61</v>
      </c>
      <c r="O238" s="38">
        <v>36640.61</v>
      </c>
      <c r="P238" s="38" t="s">
        <v>49</v>
      </c>
      <c r="Q238" s="45" t="s">
        <v>293</v>
      </c>
    </row>
    <row r="239" spans="1:17" x14ac:dyDescent="0.25">
      <c r="A239" s="37" t="s">
        <v>1449</v>
      </c>
      <c r="B239" s="37"/>
      <c r="C239" s="36">
        <v>316076</v>
      </c>
      <c r="D239" s="44"/>
      <c r="E239" s="37" t="s">
        <v>62</v>
      </c>
      <c r="F239" s="37" t="s">
        <v>18</v>
      </c>
      <c r="G239" s="37" t="s">
        <v>19</v>
      </c>
      <c r="H239" s="37" t="s">
        <v>25</v>
      </c>
      <c r="I239" s="38">
        <v>112563.72</v>
      </c>
      <c r="J239" s="38">
        <v>112563.72</v>
      </c>
      <c r="K239" s="38">
        <v>112563.72</v>
      </c>
      <c r="L239" s="38">
        <v>0</v>
      </c>
      <c r="M239" s="38">
        <v>0</v>
      </c>
      <c r="N239" s="38">
        <v>0</v>
      </c>
      <c r="O239" s="38">
        <v>112563.72</v>
      </c>
      <c r="P239" s="38" t="s">
        <v>33</v>
      </c>
      <c r="Q239" s="45" t="s">
        <v>22</v>
      </c>
    </row>
    <row r="240" spans="1:17" x14ac:dyDescent="0.25">
      <c r="A240" s="37" t="s">
        <v>1451</v>
      </c>
      <c r="B240" s="37"/>
      <c r="C240" s="36">
        <v>316076</v>
      </c>
      <c r="D240" s="44"/>
      <c r="E240" s="37" t="s">
        <v>62</v>
      </c>
      <c r="F240" s="37" t="s">
        <v>18</v>
      </c>
      <c r="G240" s="37" t="s">
        <v>19</v>
      </c>
      <c r="H240" s="37" t="s">
        <v>25</v>
      </c>
      <c r="I240" s="38">
        <v>129339.22</v>
      </c>
      <c r="J240" s="38">
        <v>129339.22</v>
      </c>
      <c r="K240" s="38">
        <v>129339.22</v>
      </c>
      <c r="L240" s="38">
        <v>0</v>
      </c>
      <c r="M240" s="38">
        <v>0</v>
      </c>
      <c r="N240" s="38">
        <v>0</v>
      </c>
      <c r="O240" s="38">
        <v>129339.22</v>
      </c>
      <c r="P240" s="38" t="s">
        <v>33</v>
      </c>
      <c r="Q240" s="45" t="s">
        <v>22</v>
      </c>
    </row>
    <row r="241" spans="1:17" x14ac:dyDescent="0.25">
      <c r="A241" s="37" t="s">
        <v>1452</v>
      </c>
      <c r="B241" s="37"/>
      <c r="C241" s="36">
        <v>315078</v>
      </c>
      <c r="D241" s="44"/>
      <c r="E241" s="37" t="s">
        <v>24</v>
      </c>
      <c r="F241" s="37" t="s">
        <v>18</v>
      </c>
      <c r="G241" s="37" t="s">
        <v>48</v>
      </c>
      <c r="H241" s="37" t="s">
        <v>25</v>
      </c>
      <c r="I241" s="38">
        <v>92421.29</v>
      </c>
      <c r="J241" s="38">
        <v>92421.29</v>
      </c>
      <c r="K241" s="38">
        <v>0</v>
      </c>
      <c r="L241" s="38">
        <v>0</v>
      </c>
      <c r="M241" s="38">
        <v>0</v>
      </c>
      <c r="N241" s="38">
        <v>92421.29</v>
      </c>
      <c r="O241" s="38">
        <v>92421.29</v>
      </c>
      <c r="P241" s="38" t="s">
        <v>49</v>
      </c>
      <c r="Q241" s="45" t="s">
        <v>44</v>
      </c>
    </row>
    <row r="242" spans="1:17" x14ac:dyDescent="0.25">
      <c r="A242" s="37" t="s">
        <v>1453</v>
      </c>
      <c r="B242" s="37"/>
      <c r="C242" s="36">
        <v>316076</v>
      </c>
      <c r="D242" s="44"/>
      <c r="E242" s="37" t="s">
        <v>62</v>
      </c>
      <c r="F242" s="37" t="s">
        <v>18</v>
      </c>
      <c r="G242" s="37" t="s">
        <v>19</v>
      </c>
      <c r="H242" s="37" t="s">
        <v>25</v>
      </c>
      <c r="I242" s="38">
        <v>458699.32</v>
      </c>
      <c r="J242" s="38">
        <v>458699.32</v>
      </c>
      <c r="K242" s="38">
        <v>458699.32</v>
      </c>
      <c r="L242" s="38">
        <v>0</v>
      </c>
      <c r="M242" s="38">
        <v>0</v>
      </c>
      <c r="N242" s="38">
        <v>0</v>
      </c>
      <c r="O242" s="38">
        <v>458699.32</v>
      </c>
      <c r="P242" s="38" t="s">
        <v>33</v>
      </c>
      <c r="Q242" s="45" t="s">
        <v>22</v>
      </c>
    </row>
    <row r="243" spans="1:17" x14ac:dyDescent="0.25">
      <c r="A243" s="37" t="s">
        <v>1469</v>
      </c>
      <c r="B243" s="37"/>
      <c r="C243" s="36">
        <v>316076</v>
      </c>
      <c r="D243" s="44"/>
      <c r="E243" s="37" t="s">
        <v>62</v>
      </c>
      <c r="F243" s="37" t="s">
        <v>18</v>
      </c>
      <c r="G243" s="37" t="s">
        <v>19</v>
      </c>
      <c r="H243" s="37" t="s">
        <v>25</v>
      </c>
      <c r="I243" s="38">
        <v>703816.38</v>
      </c>
      <c r="J243" s="38">
        <v>703816.38</v>
      </c>
      <c r="K243" s="38">
        <v>703816.38</v>
      </c>
      <c r="L243" s="38">
        <v>0</v>
      </c>
      <c r="M243" s="38">
        <v>0</v>
      </c>
      <c r="N243" s="38">
        <v>0</v>
      </c>
      <c r="O243" s="38">
        <v>703816.38</v>
      </c>
      <c r="P243" s="38" t="s">
        <v>33</v>
      </c>
      <c r="Q243" s="45" t="s">
        <v>22</v>
      </c>
    </row>
    <row r="244" spans="1:17" x14ac:dyDescent="0.25">
      <c r="A244" s="37" t="s">
        <v>1470</v>
      </c>
      <c r="B244" s="37"/>
      <c r="C244" s="36">
        <v>313069</v>
      </c>
      <c r="D244" s="44"/>
      <c r="E244" s="37" t="s">
        <v>24</v>
      </c>
      <c r="F244" s="37" t="s">
        <v>18</v>
      </c>
      <c r="G244" s="37" t="s">
        <v>48</v>
      </c>
      <c r="H244" s="37" t="s">
        <v>25</v>
      </c>
      <c r="I244" s="38">
        <v>46928.09</v>
      </c>
      <c r="J244" s="38">
        <v>46928.09</v>
      </c>
      <c r="K244" s="38">
        <v>0</v>
      </c>
      <c r="L244" s="38">
        <v>0</v>
      </c>
      <c r="M244" s="38">
        <v>0</v>
      </c>
      <c r="N244" s="38">
        <v>46928.09</v>
      </c>
      <c r="O244" s="38">
        <v>46928.09</v>
      </c>
      <c r="P244" s="38" t="s">
        <v>49</v>
      </c>
      <c r="Q244" s="45" t="s">
        <v>28</v>
      </c>
    </row>
    <row r="245" spans="1:17" x14ac:dyDescent="0.25">
      <c r="A245" s="37" t="s">
        <v>1471</v>
      </c>
      <c r="B245" s="37"/>
      <c r="C245" s="36">
        <v>316076</v>
      </c>
      <c r="D245" s="44"/>
      <c r="E245" s="37" t="s">
        <v>62</v>
      </c>
      <c r="F245" s="37" t="s">
        <v>18</v>
      </c>
      <c r="G245" s="37" t="s">
        <v>19</v>
      </c>
      <c r="H245" s="37" t="s">
        <v>25</v>
      </c>
      <c r="I245" s="38">
        <v>70739.899999999994</v>
      </c>
      <c r="J245" s="38">
        <v>70739.899999999994</v>
      </c>
      <c r="K245" s="38">
        <v>70739.899999999994</v>
      </c>
      <c r="L245" s="38">
        <v>0</v>
      </c>
      <c r="M245" s="38">
        <v>0</v>
      </c>
      <c r="N245" s="38">
        <v>0</v>
      </c>
      <c r="O245" s="38">
        <v>70739.899999999994</v>
      </c>
      <c r="P245" s="38" t="s">
        <v>33</v>
      </c>
      <c r="Q245" s="45" t="s">
        <v>22</v>
      </c>
    </row>
    <row r="246" spans="1:17" x14ac:dyDescent="0.25">
      <c r="A246" s="37" t="s">
        <v>1472</v>
      </c>
      <c r="B246" s="37"/>
      <c r="C246" s="36">
        <v>315112</v>
      </c>
      <c r="D246" s="44"/>
      <c r="E246" s="37" t="s">
        <v>17</v>
      </c>
      <c r="F246" s="37" t="s">
        <v>18</v>
      </c>
      <c r="G246" s="37" t="s">
        <v>48</v>
      </c>
      <c r="H246" s="37" t="s">
        <v>25</v>
      </c>
      <c r="I246" s="38">
        <v>333758.7</v>
      </c>
      <c r="J246" s="38">
        <v>333758.7</v>
      </c>
      <c r="K246" s="38">
        <v>0</v>
      </c>
      <c r="L246" s="38">
        <v>0</v>
      </c>
      <c r="M246" s="38">
        <v>0</v>
      </c>
      <c r="N246" s="38">
        <v>333758.7</v>
      </c>
      <c r="O246" s="38">
        <v>333758.7</v>
      </c>
      <c r="P246" s="38" t="s">
        <v>49</v>
      </c>
      <c r="Q246" s="45" t="s">
        <v>22</v>
      </c>
    </row>
    <row r="247" spans="1:17" x14ac:dyDescent="0.25">
      <c r="A247" s="37" t="s">
        <v>1473</v>
      </c>
      <c r="B247" s="37"/>
      <c r="C247" s="36">
        <v>316076</v>
      </c>
      <c r="D247" s="44"/>
      <c r="E247" s="37" t="s">
        <v>62</v>
      </c>
      <c r="F247" s="37" t="s">
        <v>18</v>
      </c>
      <c r="G247" s="37" t="s">
        <v>19</v>
      </c>
      <c r="H247" s="37" t="s">
        <v>25</v>
      </c>
      <c r="I247" s="38">
        <v>137356.44</v>
      </c>
      <c r="J247" s="38">
        <v>137356.44</v>
      </c>
      <c r="K247" s="38">
        <v>137356.44</v>
      </c>
      <c r="L247" s="38">
        <v>0</v>
      </c>
      <c r="M247" s="38">
        <v>0</v>
      </c>
      <c r="N247" s="38">
        <v>0</v>
      </c>
      <c r="O247" s="38">
        <v>137356.44</v>
      </c>
      <c r="P247" s="38" t="s">
        <v>33</v>
      </c>
      <c r="Q247" s="45" t="s">
        <v>22</v>
      </c>
    </row>
    <row r="248" spans="1:17" x14ac:dyDescent="0.25">
      <c r="A248" s="37" t="s">
        <v>1475</v>
      </c>
      <c r="B248" s="37"/>
      <c r="C248" s="36">
        <v>316076</v>
      </c>
      <c r="D248" s="44"/>
      <c r="E248" s="37" t="s">
        <v>62</v>
      </c>
      <c r="F248" s="37" t="s">
        <v>18</v>
      </c>
      <c r="G248" s="37" t="s">
        <v>19</v>
      </c>
      <c r="H248" s="37" t="s">
        <v>25</v>
      </c>
      <c r="I248" s="38">
        <v>533261.1</v>
      </c>
      <c r="J248" s="38">
        <v>533261.1</v>
      </c>
      <c r="K248" s="38">
        <v>533261.1</v>
      </c>
      <c r="L248" s="38">
        <v>0</v>
      </c>
      <c r="M248" s="38">
        <v>0</v>
      </c>
      <c r="N248" s="38">
        <v>0</v>
      </c>
      <c r="O248" s="38">
        <v>533261.1</v>
      </c>
      <c r="P248" s="38" t="s">
        <v>33</v>
      </c>
      <c r="Q248" s="45" t="s">
        <v>22</v>
      </c>
    </row>
    <row r="249" spans="1:17" x14ac:dyDescent="0.25">
      <c r="A249" s="37" t="s">
        <v>1477</v>
      </c>
      <c r="B249" s="37"/>
      <c r="C249" s="36">
        <v>316076</v>
      </c>
      <c r="D249" s="44"/>
      <c r="E249" s="37" t="s">
        <v>62</v>
      </c>
      <c r="F249" s="37" t="s">
        <v>18</v>
      </c>
      <c r="G249" s="37" t="s">
        <v>19</v>
      </c>
      <c r="H249" s="37" t="s">
        <v>25</v>
      </c>
      <c r="I249" s="38">
        <v>143318.6</v>
      </c>
      <c r="J249" s="38">
        <v>143318.6</v>
      </c>
      <c r="K249" s="38">
        <v>143318.6</v>
      </c>
      <c r="L249" s="38">
        <v>0</v>
      </c>
      <c r="M249" s="38">
        <v>0</v>
      </c>
      <c r="N249" s="38">
        <v>0</v>
      </c>
      <c r="O249" s="38">
        <v>143318.6</v>
      </c>
      <c r="P249" s="38" t="s">
        <v>33</v>
      </c>
      <c r="Q249" s="45" t="s">
        <v>22</v>
      </c>
    </row>
    <row r="250" spans="1:17" x14ac:dyDescent="0.25">
      <c r="A250" s="37" t="s">
        <v>1479</v>
      </c>
      <c r="B250" s="37"/>
      <c r="C250" s="36">
        <v>316076</v>
      </c>
      <c r="D250" s="44"/>
      <c r="E250" s="37" t="s">
        <v>62</v>
      </c>
      <c r="F250" s="37" t="s">
        <v>18</v>
      </c>
      <c r="G250" s="37" t="s">
        <v>19</v>
      </c>
      <c r="H250" s="37" t="s">
        <v>25</v>
      </c>
      <c r="I250" s="38">
        <v>89727.88</v>
      </c>
      <c r="J250" s="38">
        <v>89727.88</v>
      </c>
      <c r="K250" s="38">
        <v>89727.88</v>
      </c>
      <c r="L250" s="38">
        <v>0</v>
      </c>
      <c r="M250" s="38">
        <v>0</v>
      </c>
      <c r="N250" s="38">
        <v>0</v>
      </c>
      <c r="O250" s="38">
        <v>89727.88</v>
      </c>
      <c r="P250" s="38" t="s">
        <v>33</v>
      </c>
      <c r="Q250" s="45" t="s">
        <v>22</v>
      </c>
    </row>
    <row r="251" spans="1:17" x14ac:dyDescent="0.25">
      <c r="A251" s="37" t="s">
        <v>1484</v>
      </c>
      <c r="B251" s="37"/>
      <c r="C251" s="36">
        <v>316076</v>
      </c>
      <c r="D251" s="44"/>
      <c r="E251" s="37" t="s">
        <v>24</v>
      </c>
      <c r="F251" s="37" t="s">
        <v>18</v>
      </c>
      <c r="G251" s="37" t="s">
        <v>19</v>
      </c>
      <c r="H251" s="37" t="s">
        <v>25</v>
      </c>
      <c r="I251" s="38">
        <v>42497.13</v>
      </c>
      <c r="J251" s="38">
        <v>42497.13</v>
      </c>
      <c r="K251" s="38">
        <v>42497.13</v>
      </c>
      <c r="L251" s="38">
        <v>0</v>
      </c>
      <c r="M251" s="38">
        <v>0</v>
      </c>
      <c r="N251" s="38">
        <v>0</v>
      </c>
      <c r="O251" s="38">
        <v>42497.13</v>
      </c>
      <c r="P251" s="38" t="s">
        <v>33</v>
      </c>
      <c r="Q251" s="45" t="s">
        <v>22</v>
      </c>
    </row>
    <row r="252" spans="1:17" x14ac:dyDescent="0.25">
      <c r="A252" s="37" t="s">
        <v>1487</v>
      </c>
      <c r="B252" s="37"/>
      <c r="C252" s="36">
        <v>310097</v>
      </c>
      <c r="D252" s="44"/>
      <c r="E252" s="37" t="s">
        <v>17</v>
      </c>
      <c r="F252" s="37" t="s">
        <v>18</v>
      </c>
      <c r="G252" s="37" t="s">
        <v>19</v>
      </c>
      <c r="H252" s="37" t="s">
        <v>20</v>
      </c>
      <c r="I252" s="38">
        <v>1092008.6100000001</v>
      </c>
      <c r="J252" s="38">
        <v>84139.263427719066</v>
      </c>
      <c r="K252" s="38">
        <v>1092008.6100000001</v>
      </c>
      <c r="L252" s="38">
        <v>0</v>
      </c>
      <c r="M252" s="38">
        <v>0</v>
      </c>
      <c r="N252" s="38">
        <v>0</v>
      </c>
      <c r="O252" s="38">
        <v>1092008.6100000001</v>
      </c>
      <c r="P252" s="38" t="s">
        <v>33</v>
      </c>
      <c r="Q252" s="45" t="s">
        <v>22</v>
      </c>
    </row>
    <row r="253" spans="1:17" x14ac:dyDescent="0.25">
      <c r="A253" s="37" t="s">
        <v>1492</v>
      </c>
      <c r="B253" s="37"/>
      <c r="C253" s="36">
        <v>316076</v>
      </c>
      <c r="D253" s="44"/>
      <c r="E253" s="37" t="s">
        <v>24</v>
      </c>
      <c r="F253" s="37" t="s">
        <v>18</v>
      </c>
      <c r="G253" s="37" t="s">
        <v>19</v>
      </c>
      <c r="H253" s="37" t="s">
        <v>25</v>
      </c>
      <c r="I253" s="38">
        <v>14930.14</v>
      </c>
      <c r="J253" s="38">
        <v>14930.14</v>
      </c>
      <c r="K253" s="38">
        <v>14930.14</v>
      </c>
      <c r="L253" s="38">
        <v>0</v>
      </c>
      <c r="M253" s="38">
        <v>0</v>
      </c>
      <c r="N253" s="38">
        <v>0</v>
      </c>
      <c r="O253" s="38">
        <v>14930.14</v>
      </c>
      <c r="P253" s="38" t="s">
        <v>33</v>
      </c>
      <c r="Q253" s="45" t="s">
        <v>22</v>
      </c>
    </row>
    <row r="254" spans="1:17" x14ac:dyDescent="0.25">
      <c r="A254" s="37" t="s">
        <v>1493</v>
      </c>
      <c r="B254" s="37"/>
      <c r="C254" s="36">
        <v>318796</v>
      </c>
      <c r="D254" s="44"/>
      <c r="E254" s="37" t="s">
        <v>17</v>
      </c>
      <c r="F254" s="37" t="s">
        <v>18</v>
      </c>
      <c r="G254" s="37" t="s">
        <v>48</v>
      </c>
      <c r="H254" s="37" t="s">
        <v>20</v>
      </c>
      <c r="I254" s="38">
        <v>591210.13</v>
      </c>
      <c r="J254" s="38">
        <v>45552.740531236312</v>
      </c>
      <c r="K254" s="38">
        <v>0</v>
      </c>
      <c r="L254" s="38">
        <v>0</v>
      </c>
      <c r="M254" s="38">
        <v>0</v>
      </c>
      <c r="N254" s="38">
        <v>591210.13</v>
      </c>
      <c r="O254" s="38">
        <v>591210.13</v>
      </c>
      <c r="P254" s="38" t="s">
        <v>49</v>
      </c>
      <c r="Q254" s="45" t="s">
        <v>22</v>
      </c>
    </row>
    <row r="255" spans="1:17" x14ac:dyDescent="0.25">
      <c r="A255" s="37" t="s">
        <v>1495</v>
      </c>
      <c r="B255" s="37"/>
      <c r="C255" s="36">
        <v>310063</v>
      </c>
      <c r="D255" s="44"/>
      <c r="E255" s="37" t="s">
        <v>17</v>
      </c>
      <c r="F255" s="37" t="s">
        <v>18</v>
      </c>
      <c r="G255" s="37" t="s">
        <v>48</v>
      </c>
      <c r="H255" s="37" t="s">
        <v>20</v>
      </c>
      <c r="I255" s="38">
        <v>235182.33</v>
      </c>
      <c r="J255" s="38">
        <v>18120.798532362078</v>
      </c>
      <c r="K255" s="38">
        <v>0</v>
      </c>
      <c r="L255" s="38">
        <v>0</v>
      </c>
      <c r="M255" s="38">
        <v>0</v>
      </c>
      <c r="N255" s="38">
        <v>235182.33</v>
      </c>
      <c r="O255" s="38">
        <v>235182.33</v>
      </c>
      <c r="P255" s="38" t="s">
        <v>49</v>
      </c>
      <c r="Q255" s="45" t="s">
        <v>22</v>
      </c>
    </row>
    <row r="256" spans="1:17" x14ac:dyDescent="0.25">
      <c r="A256" s="37" t="s">
        <v>1496</v>
      </c>
      <c r="B256" s="37"/>
      <c r="C256" s="36">
        <v>316076</v>
      </c>
      <c r="D256" s="44"/>
      <c r="E256" s="37" t="s">
        <v>24</v>
      </c>
      <c r="F256" s="37" t="s">
        <v>18</v>
      </c>
      <c r="G256" s="37" t="s">
        <v>19</v>
      </c>
      <c r="H256" s="37" t="s">
        <v>25</v>
      </c>
      <c r="I256" s="38">
        <v>14930.14</v>
      </c>
      <c r="J256" s="38">
        <v>14930.14</v>
      </c>
      <c r="K256" s="38">
        <v>14930.14</v>
      </c>
      <c r="L256" s="38">
        <v>0</v>
      </c>
      <c r="M256" s="38">
        <v>0</v>
      </c>
      <c r="N256" s="38">
        <v>0</v>
      </c>
      <c r="O256" s="38">
        <v>14930.14</v>
      </c>
      <c r="P256" s="38" t="s">
        <v>33</v>
      </c>
      <c r="Q256" s="45" t="s">
        <v>22</v>
      </c>
    </row>
    <row r="257" spans="1:17" x14ac:dyDescent="0.25">
      <c r="A257" s="37" t="s">
        <v>1497</v>
      </c>
      <c r="B257" s="37"/>
      <c r="C257" s="36">
        <v>309384</v>
      </c>
      <c r="D257" s="44"/>
      <c r="E257" s="37" t="s">
        <v>17</v>
      </c>
      <c r="F257" s="37" t="s">
        <v>18</v>
      </c>
      <c r="G257" s="37" t="s">
        <v>19</v>
      </c>
      <c r="H257" s="37" t="s">
        <v>20</v>
      </c>
      <c r="I257" s="38">
        <v>1622530.1</v>
      </c>
      <c r="J257" s="38">
        <v>125015.94424544268</v>
      </c>
      <c r="K257" s="38">
        <v>1622530.1</v>
      </c>
      <c r="L257" s="38">
        <v>0</v>
      </c>
      <c r="M257" s="38">
        <v>0</v>
      </c>
      <c r="N257" s="38">
        <v>0</v>
      </c>
      <c r="O257" s="38">
        <v>1622530.1</v>
      </c>
      <c r="P257" s="38" t="s">
        <v>33</v>
      </c>
      <c r="Q257" s="45" t="s">
        <v>22</v>
      </c>
    </row>
    <row r="258" spans="1:17" x14ac:dyDescent="0.25">
      <c r="A258" s="37" t="s">
        <v>1499</v>
      </c>
      <c r="B258" s="37"/>
      <c r="C258" s="36">
        <v>314242</v>
      </c>
      <c r="D258" s="44"/>
      <c r="E258" s="37" t="s">
        <v>24</v>
      </c>
      <c r="F258" s="37" t="s">
        <v>18</v>
      </c>
      <c r="G258" s="37" t="s">
        <v>19</v>
      </c>
      <c r="H258" s="37" t="s">
        <v>25</v>
      </c>
      <c r="I258" s="38">
        <v>239470.7</v>
      </c>
      <c r="J258" s="38">
        <v>239470.7</v>
      </c>
      <c r="K258" s="38">
        <v>0</v>
      </c>
      <c r="L258" s="38">
        <v>239470.7</v>
      </c>
      <c r="M258" s="38">
        <v>0</v>
      </c>
      <c r="N258" s="38">
        <v>0</v>
      </c>
      <c r="O258" s="38">
        <v>239470.7</v>
      </c>
      <c r="P258" s="38" t="s">
        <v>121</v>
      </c>
      <c r="Q258" s="45" t="s">
        <v>26</v>
      </c>
    </row>
    <row r="259" spans="1:17" x14ac:dyDescent="0.25">
      <c r="A259" s="37" t="s">
        <v>1505</v>
      </c>
      <c r="B259" s="37"/>
      <c r="C259" s="36">
        <v>316076</v>
      </c>
      <c r="D259" s="44"/>
      <c r="E259" s="37" t="s">
        <v>24</v>
      </c>
      <c r="F259" s="37" t="s">
        <v>18</v>
      </c>
      <c r="G259" s="37" t="s">
        <v>19</v>
      </c>
      <c r="H259" s="37" t="s">
        <v>25</v>
      </c>
      <c r="I259" s="38">
        <v>19786.96</v>
      </c>
      <c r="J259" s="38">
        <v>19786.96</v>
      </c>
      <c r="K259" s="38">
        <v>19786.96</v>
      </c>
      <c r="L259" s="38">
        <v>0</v>
      </c>
      <c r="M259" s="38">
        <v>0</v>
      </c>
      <c r="N259" s="38">
        <v>0</v>
      </c>
      <c r="O259" s="38">
        <v>19786.96</v>
      </c>
      <c r="P259" s="38" t="s">
        <v>33</v>
      </c>
      <c r="Q259" s="45" t="s">
        <v>22</v>
      </c>
    </row>
    <row r="260" spans="1:17" x14ac:dyDescent="0.25">
      <c r="A260" s="37" t="s">
        <v>1506</v>
      </c>
      <c r="B260" s="37"/>
      <c r="C260" s="36">
        <v>319599</v>
      </c>
      <c r="D260" s="44"/>
      <c r="E260" s="37" t="s">
        <v>17</v>
      </c>
      <c r="F260" s="37" t="s">
        <v>18</v>
      </c>
      <c r="G260" s="37" t="s">
        <v>48</v>
      </c>
      <c r="H260" s="37" t="s">
        <v>20</v>
      </c>
      <c r="I260" s="38">
        <v>19286573.370000001</v>
      </c>
      <c r="J260" s="38">
        <v>1486030.4786392311</v>
      </c>
      <c r="K260" s="38">
        <v>0</v>
      </c>
      <c r="L260" s="38">
        <v>0</v>
      </c>
      <c r="M260" s="38">
        <v>0</v>
      </c>
      <c r="N260" s="38">
        <v>19286573.370000001</v>
      </c>
      <c r="O260" s="38">
        <v>19286573.370000001</v>
      </c>
      <c r="P260" s="38" t="s">
        <v>49</v>
      </c>
      <c r="Q260" s="45" t="s">
        <v>22</v>
      </c>
    </row>
    <row r="261" spans="1:17" x14ac:dyDescent="0.25">
      <c r="A261" s="37" t="s">
        <v>1507</v>
      </c>
      <c r="B261" s="37"/>
      <c r="C261" s="36">
        <v>316076</v>
      </c>
      <c r="D261" s="44"/>
      <c r="E261" s="37" t="s">
        <v>24</v>
      </c>
      <c r="F261" s="37" t="s">
        <v>18</v>
      </c>
      <c r="G261" s="37" t="s">
        <v>19</v>
      </c>
      <c r="H261" s="37" t="s">
        <v>25</v>
      </c>
      <c r="I261" s="38">
        <v>22395.3</v>
      </c>
      <c r="J261" s="38">
        <v>22395.3</v>
      </c>
      <c r="K261" s="38">
        <v>22395.3</v>
      </c>
      <c r="L261" s="38">
        <v>0</v>
      </c>
      <c r="M261" s="38">
        <v>0</v>
      </c>
      <c r="N261" s="38">
        <v>0</v>
      </c>
      <c r="O261" s="38">
        <v>22395.3</v>
      </c>
      <c r="P261" s="38" t="s">
        <v>33</v>
      </c>
      <c r="Q261" s="45" t="s">
        <v>22</v>
      </c>
    </row>
    <row r="262" spans="1:17" x14ac:dyDescent="0.25">
      <c r="A262" s="37" t="s">
        <v>1513</v>
      </c>
      <c r="B262" s="37"/>
      <c r="C262" s="36">
        <v>316076</v>
      </c>
      <c r="D262" s="44"/>
      <c r="E262" s="37" t="s">
        <v>62</v>
      </c>
      <c r="F262" s="37" t="s">
        <v>18</v>
      </c>
      <c r="G262" s="37" t="s">
        <v>19</v>
      </c>
      <c r="H262" s="37" t="s">
        <v>25</v>
      </c>
      <c r="I262" s="38">
        <v>119995</v>
      </c>
      <c r="J262" s="38">
        <v>119995</v>
      </c>
      <c r="K262" s="38">
        <v>119995</v>
      </c>
      <c r="L262" s="38">
        <v>0</v>
      </c>
      <c r="M262" s="38">
        <v>0</v>
      </c>
      <c r="N262" s="38">
        <v>0</v>
      </c>
      <c r="O262" s="38">
        <v>119995</v>
      </c>
      <c r="P262" s="38" t="s">
        <v>33</v>
      </c>
      <c r="Q262" s="45" t="s">
        <v>22</v>
      </c>
    </row>
    <row r="263" spans="1:17" x14ac:dyDescent="0.25">
      <c r="A263" s="37" t="s">
        <v>1515</v>
      </c>
      <c r="B263" s="37"/>
      <c r="C263" s="36">
        <v>316336</v>
      </c>
      <c r="D263" s="44"/>
      <c r="E263" s="37" t="s">
        <v>17</v>
      </c>
      <c r="F263" s="37" t="s">
        <v>18</v>
      </c>
      <c r="G263" s="37" t="s">
        <v>48</v>
      </c>
      <c r="H263" s="37" t="s">
        <v>25</v>
      </c>
      <c r="I263" s="38">
        <v>16864.990000000002</v>
      </c>
      <c r="J263" s="38">
        <v>16864.990000000002</v>
      </c>
      <c r="K263" s="38">
        <v>0</v>
      </c>
      <c r="L263" s="38">
        <v>0</v>
      </c>
      <c r="M263" s="38">
        <v>0</v>
      </c>
      <c r="N263" s="38">
        <v>16864.990000000002</v>
      </c>
      <c r="O263" s="38">
        <v>16864.990000000002</v>
      </c>
      <c r="P263" s="38" t="s">
        <v>49</v>
      </c>
      <c r="Q263" s="45" t="s">
        <v>22</v>
      </c>
    </row>
    <row r="264" spans="1:17" x14ac:dyDescent="0.25">
      <c r="A264" s="37" t="s">
        <v>1517</v>
      </c>
      <c r="B264" s="37"/>
      <c r="C264" s="36">
        <v>312490</v>
      </c>
      <c r="D264" s="44"/>
      <c r="E264" s="37" t="s">
        <v>17</v>
      </c>
      <c r="F264" s="37" t="s">
        <v>18</v>
      </c>
      <c r="G264" s="37" t="s">
        <v>48</v>
      </c>
      <c r="H264" s="37" t="s">
        <v>20</v>
      </c>
      <c r="I264" s="38">
        <v>407822.94</v>
      </c>
      <c r="J264" s="38">
        <v>31422.757537165264</v>
      </c>
      <c r="K264" s="38">
        <v>0</v>
      </c>
      <c r="L264" s="38">
        <v>0</v>
      </c>
      <c r="M264" s="38">
        <v>0</v>
      </c>
      <c r="N264" s="38">
        <v>407822.94</v>
      </c>
      <c r="O264" s="38">
        <v>407822.94</v>
      </c>
      <c r="P264" s="38" t="s">
        <v>49</v>
      </c>
      <c r="Q264" s="45" t="s">
        <v>22</v>
      </c>
    </row>
    <row r="265" spans="1:17" x14ac:dyDescent="0.25">
      <c r="A265" s="37" t="s">
        <v>1530</v>
      </c>
      <c r="B265" s="37"/>
      <c r="C265" s="36">
        <v>315071</v>
      </c>
      <c r="D265" s="44"/>
      <c r="E265" s="37" t="s">
        <v>17</v>
      </c>
      <c r="F265" s="37" t="s">
        <v>18</v>
      </c>
      <c r="G265" s="37" t="s">
        <v>19</v>
      </c>
      <c r="H265" s="37" t="s">
        <v>20</v>
      </c>
      <c r="I265" s="38">
        <v>653958.71</v>
      </c>
      <c r="J265" s="38">
        <v>50387.518621800358</v>
      </c>
      <c r="K265" s="38">
        <v>653958.71</v>
      </c>
      <c r="L265" s="38">
        <v>0</v>
      </c>
      <c r="M265" s="38">
        <v>0</v>
      </c>
      <c r="N265" s="38">
        <v>0</v>
      </c>
      <c r="O265" s="38">
        <v>653958.71</v>
      </c>
      <c r="P265" s="38" t="s">
        <v>33</v>
      </c>
      <c r="Q265" s="45" t="s">
        <v>22</v>
      </c>
    </row>
    <row r="266" spans="1:17" x14ac:dyDescent="0.25">
      <c r="A266" s="37" t="s">
        <v>1531</v>
      </c>
      <c r="B266" s="37"/>
      <c r="C266" s="36">
        <v>316076</v>
      </c>
      <c r="D266" s="44"/>
      <c r="E266" s="37" t="s">
        <v>24</v>
      </c>
      <c r="F266" s="37" t="s">
        <v>18</v>
      </c>
      <c r="G266" s="37" t="s">
        <v>19</v>
      </c>
      <c r="H266" s="37" t="s">
        <v>25</v>
      </c>
      <c r="I266" s="38">
        <v>52533.38</v>
      </c>
      <c r="J266" s="38">
        <v>52533.38</v>
      </c>
      <c r="K266" s="38">
        <v>52533.38</v>
      </c>
      <c r="L266" s="38">
        <v>0</v>
      </c>
      <c r="M266" s="38">
        <v>0</v>
      </c>
      <c r="N266" s="38">
        <v>0</v>
      </c>
      <c r="O266" s="38">
        <v>52533.38</v>
      </c>
      <c r="P266" s="38" t="s">
        <v>33</v>
      </c>
      <c r="Q266" s="45" t="s">
        <v>22</v>
      </c>
    </row>
    <row r="267" spans="1:17" x14ac:dyDescent="0.25">
      <c r="A267" s="37" t="s">
        <v>1561</v>
      </c>
      <c r="B267" s="37"/>
      <c r="C267" s="36">
        <v>319840</v>
      </c>
      <c r="D267" s="44"/>
      <c r="E267" s="37" t="s">
        <v>17</v>
      </c>
      <c r="F267" s="37" t="s">
        <v>18</v>
      </c>
      <c r="G267" s="37" t="s">
        <v>48</v>
      </c>
      <c r="H267" s="37" t="s">
        <v>20</v>
      </c>
      <c r="I267" s="38">
        <v>606949.38</v>
      </c>
      <c r="J267" s="38">
        <v>46765.449744128622</v>
      </c>
      <c r="K267" s="38">
        <v>0</v>
      </c>
      <c r="L267" s="38">
        <v>606949.38</v>
      </c>
      <c r="M267" s="38">
        <v>0</v>
      </c>
      <c r="N267" s="38">
        <v>0</v>
      </c>
      <c r="O267" s="38">
        <v>606949.38</v>
      </c>
      <c r="P267" s="38" t="s">
        <v>121</v>
      </c>
      <c r="Q267" s="45" t="s">
        <v>22</v>
      </c>
    </row>
    <row r="268" spans="1:17" x14ac:dyDescent="0.25">
      <c r="A268" s="37" t="s">
        <v>1562</v>
      </c>
      <c r="B268" s="37"/>
      <c r="C268" s="36">
        <v>319557</v>
      </c>
      <c r="D268" s="44"/>
      <c r="E268" s="37" t="s">
        <v>24</v>
      </c>
      <c r="F268" s="37" t="s">
        <v>18</v>
      </c>
      <c r="G268" s="37" t="s">
        <v>48</v>
      </c>
      <c r="H268" s="37" t="s">
        <v>25</v>
      </c>
      <c r="I268" s="38">
        <v>1486.84</v>
      </c>
      <c r="J268" s="38">
        <v>1486.84</v>
      </c>
      <c r="K268" s="38">
        <v>0</v>
      </c>
      <c r="L268" s="38">
        <v>0</v>
      </c>
      <c r="M268" s="38">
        <v>0</v>
      </c>
      <c r="N268" s="38">
        <v>1486.84</v>
      </c>
      <c r="O268" s="38">
        <v>1486.84</v>
      </c>
      <c r="P268" s="38" t="s">
        <v>49</v>
      </c>
      <c r="Q268" s="45" t="s">
        <v>28</v>
      </c>
    </row>
    <row r="269" spans="1:17" x14ac:dyDescent="0.25">
      <c r="A269" s="37" t="s">
        <v>1584</v>
      </c>
      <c r="B269" s="37"/>
      <c r="C269" s="36">
        <v>320022</v>
      </c>
      <c r="D269" s="44"/>
      <c r="E269" s="37" t="s">
        <v>24</v>
      </c>
      <c r="F269" s="37" t="s">
        <v>18</v>
      </c>
      <c r="G269" s="37" t="s">
        <v>48</v>
      </c>
      <c r="H269" s="37" t="s">
        <v>25</v>
      </c>
      <c r="I269" s="38">
        <v>114707.34</v>
      </c>
      <c r="J269" s="38">
        <v>114707.34</v>
      </c>
      <c r="K269" s="38">
        <v>0</v>
      </c>
      <c r="L269" s="38">
        <v>0</v>
      </c>
      <c r="M269" s="38">
        <v>0</v>
      </c>
      <c r="N269" s="38">
        <v>114707.34</v>
      </c>
      <c r="O269" s="38">
        <v>114707.34</v>
      </c>
      <c r="P269" s="38" t="s">
        <v>49</v>
      </c>
      <c r="Q269" s="45" t="s">
        <v>26</v>
      </c>
    </row>
    <row r="270" spans="1:17" x14ac:dyDescent="0.25">
      <c r="A270" s="37" t="s">
        <v>1591</v>
      </c>
      <c r="B270" s="37"/>
      <c r="C270" s="36">
        <v>313957</v>
      </c>
      <c r="D270" s="44"/>
      <c r="E270" s="37" t="s">
        <v>17</v>
      </c>
      <c r="F270" s="37" t="s">
        <v>18</v>
      </c>
      <c r="G270" s="37" t="s">
        <v>19</v>
      </c>
      <c r="H270" s="37" t="s">
        <v>25</v>
      </c>
      <c r="I270" s="38">
        <v>374786.89</v>
      </c>
      <c r="J270" s="38">
        <v>374786.89</v>
      </c>
      <c r="K270" s="38">
        <v>0</v>
      </c>
      <c r="L270" s="38">
        <v>374786.89</v>
      </c>
      <c r="M270" s="38">
        <v>0</v>
      </c>
      <c r="N270" s="38">
        <v>0</v>
      </c>
      <c r="O270" s="38">
        <v>374786.89</v>
      </c>
      <c r="P270" s="38" t="s">
        <v>121</v>
      </c>
      <c r="Q270" s="45" t="s">
        <v>22</v>
      </c>
    </row>
    <row r="271" spans="1:17" x14ac:dyDescent="0.25">
      <c r="A271" s="37" t="s">
        <v>1596</v>
      </c>
      <c r="B271" s="37"/>
      <c r="C271" s="36">
        <v>315112</v>
      </c>
      <c r="D271" s="44"/>
      <c r="E271" s="37" t="s">
        <v>17</v>
      </c>
      <c r="F271" s="37" t="s">
        <v>18</v>
      </c>
      <c r="G271" s="37" t="s">
        <v>48</v>
      </c>
      <c r="H271" s="37" t="s">
        <v>25</v>
      </c>
      <c r="I271" s="38">
        <v>71588.3</v>
      </c>
      <c r="J271" s="38">
        <v>71588.3</v>
      </c>
      <c r="K271" s="38">
        <v>0</v>
      </c>
      <c r="L271" s="38">
        <v>0</v>
      </c>
      <c r="M271" s="38">
        <v>0</v>
      </c>
      <c r="N271" s="38">
        <v>71588.3</v>
      </c>
      <c r="O271" s="38">
        <v>71588.3</v>
      </c>
      <c r="P271" s="38" t="s">
        <v>49</v>
      </c>
      <c r="Q271" s="45" t="s">
        <v>22</v>
      </c>
    </row>
    <row r="272" spans="1:17" x14ac:dyDescent="0.25">
      <c r="A272" s="37" t="s">
        <v>1611</v>
      </c>
      <c r="B272" s="37"/>
      <c r="C272" s="36">
        <v>319942</v>
      </c>
      <c r="D272" s="44"/>
      <c r="E272" s="37" t="s">
        <v>17</v>
      </c>
      <c r="F272" s="37" t="s">
        <v>18</v>
      </c>
      <c r="G272" s="37" t="s">
        <v>48</v>
      </c>
      <c r="H272" s="37" t="s">
        <v>20</v>
      </c>
      <c r="I272" s="38">
        <v>237094.41</v>
      </c>
      <c r="J272" s="38">
        <v>18268.12429640974</v>
      </c>
      <c r="K272" s="38">
        <v>0</v>
      </c>
      <c r="L272" s="38">
        <v>0</v>
      </c>
      <c r="M272" s="38">
        <v>0</v>
      </c>
      <c r="N272" s="38">
        <v>237094.41</v>
      </c>
      <c r="O272" s="38">
        <v>237094.41</v>
      </c>
      <c r="P272" s="38" t="s">
        <v>49</v>
      </c>
      <c r="Q272" s="45" t="s">
        <v>22</v>
      </c>
    </row>
    <row r="273" spans="1:17" x14ac:dyDescent="0.25">
      <c r="A273" s="37" t="s">
        <v>1613</v>
      </c>
      <c r="B273" s="37"/>
      <c r="C273" s="36">
        <v>319942</v>
      </c>
      <c r="D273" s="44"/>
      <c r="E273" s="37" t="s">
        <v>17</v>
      </c>
      <c r="F273" s="37" t="s">
        <v>18</v>
      </c>
      <c r="G273" s="37" t="s">
        <v>48</v>
      </c>
      <c r="H273" s="37" t="s">
        <v>20</v>
      </c>
      <c r="I273" s="38">
        <v>268267.07</v>
      </c>
      <c r="J273" s="38">
        <v>20669.977750186739</v>
      </c>
      <c r="K273" s="38">
        <v>0</v>
      </c>
      <c r="L273" s="38">
        <v>0</v>
      </c>
      <c r="M273" s="38">
        <v>0</v>
      </c>
      <c r="N273" s="38">
        <v>268267.07</v>
      </c>
      <c r="O273" s="38">
        <v>268267.07</v>
      </c>
      <c r="P273" s="38" t="s">
        <v>49</v>
      </c>
      <c r="Q273" s="45" t="s">
        <v>22</v>
      </c>
    </row>
    <row r="274" spans="1:17" x14ac:dyDescent="0.25">
      <c r="A274" s="37" t="s">
        <v>1614</v>
      </c>
      <c r="B274" s="37"/>
      <c r="C274" s="36">
        <v>315433</v>
      </c>
      <c r="D274" s="44"/>
      <c r="E274" s="37" t="s">
        <v>17</v>
      </c>
      <c r="F274" s="37" t="s">
        <v>18</v>
      </c>
      <c r="G274" s="37" t="s">
        <v>48</v>
      </c>
      <c r="H274" s="37" t="s">
        <v>20</v>
      </c>
      <c r="I274" s="38">
        <v>732555.79</v>
      </c>
      <c r="J274" s="38">
        <v>56443.42363775945</v>
      </c>
      <c r="K274" s="38">
        <v>732555.79</v>
      </c>
      <c r="L274" s="38">
        <v>0</v>
      </c>
      <c r="M274" s="38">
        <v>0</v>
      </c>
      <c r="N274" s="38">
        <v>0</v>
      </c>
      <c r="O274" s="38">
        <v>732555.79</v>
      </c>
      <c r="P274" s="38" t="s">
        <v>33</v>
      </c>
      <c r="Q274" s="45" t="s">
        <v>22</v>
      </c>
    </row>
    <row r="275" spans="1:17" x14ac:dyDescent="0.25">
      <c r="A275" s="37" t="s">
        <v>1617</v>
      </c>
      <c r="B275" s="37"/>
      <c r="C275" s="36">
        <v>308973</v>
      </c>
      <c r="D275" s="44"/>
      <c r="E275" s="37" t="s">
        <v>24</v>
      </c>
      <c r="F275" s="37" t="s">
        <v>18</v>
      </c>
      <c r="G275" s="37" t="s">
        <v>48</v>
      </c>
      <c r="H275" s="37" t="s">
        <v>25</v>
      </c>
      <c r="I275" s="38">
        <v>200803.76</v>
      </c>
      <c r="J275" s="38">
        <v>200803.76</v>
      </c>
      <c r="K275" s="38">
        <v>200803.76</v>
      </c>
      <c r="L275" s="38">
        <v>0</v>
      </c>
      <c r="M275" s="38">
        <v>0</v>
      </c>
      <c r="N275" s="38">
        <v>0</v>
      </c>
      <c r="O275" s="38">
        <v>200803.76</v>
      </c>
      <c r="P275" s="38" t="s">
        <v>33</v>
      </c>
      <c r="Q275" s="45" t="s">
        <v>97</v>
      </c>
    </row>
    <row r="276" spans="1:17" x14ac:dyDescent="0.25">
      <c r="A276" s="37" t="s">
        <v>1635</v>
      </c>
      <c r="B276" s="37"/>
      <c r="C276" s="36">
        <v>313957</v>
      </c>
      <c r="D276" s="44"/>
      <c r="E276" s="37" t="s">
        <v>17</v>
      </c>
      <c r="F276" s="37" t="s">
        <v>18</v>
      </c>
      <c r="G276" s="37" t="s">
        <v>19</v>
      </c>
      <c r="H276" s="37" t="s">
        <v>25</v>
      </c>
      <c r="I276" s="38">
        <v>56198.91</v>
      </c>
      <c r="J276" s="38">
        <v>56198.91</v>
      </c>
      <c r="K276" s="38">
        <v>0</v>
      </c>
      <c r="L276" s="38">
        <v>56198.91</v>
      </c>
      <c r="M276" s="38">
        <v>0</v>
      </c>
      <c r="N276" s="38">
        <v>0</v>
      </c>
      <c r="O276" s="38">
        <v>56198.91</v>
      </c>
      <c r="P276" s="38" t="s">
        <v>121</v>
      </c>
      <c r="Q276" s="45" t="s">
        <v>22</v>
      </c>
    </row>
    <row r="277" spans="1:17" x14ac:dyDescent="0.25">
      <c r="A277" s="37" t="s">
        <v>1637</v>
      </c>
      <c r="B277" s="37"/>
      <c r="C277" s="36">
        <v>319496</v>
      </c>
      <c r="D277" s="44"/>
      <c r="E277" s="37" t="s">
        <v>17</v>
      </c>
      <c r="F277" s="37" t="s">
        <v>18</v>
      </c>
      <c r="G277" s="37" t="s">
        <v>48</v>
      </c>
      <c r="H277" s="37" t="s">
        <v>20</v>
      </c>
      <c r="I277" s="38">
        <v>5455191.5199999996</v>
      </c>
      <c r="J277" s="38">
        <v>420322.50675197429</v>
      </c>
      <c r="K277" s="38">
        <v>0</v>
      </c>
      <c r="L277" s="38">
        <v>0</v>
      </c>
      <c r="M277" s="38">
        <v>0</v>
      </c>
      <c r="N277" s="38">
        <v>5455191.5199999996</v>
      </c>
      <c r="O277" s="38">
        <v>5455191.5199999996</v>
      </c>
      <c r="P277" s="38" t="s">
        <v>49</v>
      </c>
      <c r="Q277" s="45" t="s">
        <v>22</v>
      </c>
    </row>
    <row r="278" spans="1:17" x14ac:dyDescent="0.25">
      <c r="A278" s="37" t="s">
        <v>1638</v>
      </c>
      <c r="B278" s="37"/>
      <c r="C278" s="36">
        <v>319496</v>
      </c>
      <c r="D278" s="44"/>
      <c r="E278" s="37" t="s">
        <v>17</v>
      </c>
      <c r="F278" s="37" t="s">
        <v>18</v>
      </c>
      <c r="G278" s="37" t="s">
        <v>48</v>
      </c>
      <c r="H278" s="37" t="s">
        <v>20</v>
      </c>
      <c r="I278" s="38">
        <v>5939704.5800000001</v>
      </c>
      <c r="J278" s="38">
        <v>457654.23803705117</v>
      </c>
      <c r="K278" s="38">
        <v>0</v>
      </c>
      <c r="L278" s="38">
        <v>0</v>
      </c>
      <c r="M278" s="38">
        <v>0</v>
      </c>
      <c r="N278" s="38">
        <v>5939704.5800000001</v>
      </c>
      <c r="O278" s="38">
        <v>5939704.5800000001</v>
      </c>
      <c r="P278" s="38" t="s">
        <v>49</v>
      </c>
      <c r="Q278" s="45" t="s">
        <v>22</v>
      </c>
    </row>
    <row r="279" spans="1:17" x14ac:dyDescent="0.25">
      <c r="A279" s="37" t="s">
        <v>1650</v>
      </c>
      <c r="B279" s="37"/>
      <c r="C279" s="36">
        <v>316624</v>
      </c>
      <c r="D279" s="44"/>
      <c r="E279" s="37" t="s">
        <v>17</v>
      </c>
      <c r="F279" s="37" t="s">
        <v>18</v>
      </c>
      <c r="G279" s="37" t="s">
        <v>48</v>
      </c>
      <c r="H279" s="37" t="s">
        <v>20</v>
      </c>
      <c r="I279" s="38">
        <v>7818925.7699999996</v>
      </c>
      <c r="J279" s="38">
        <v>602448.23077339202</v>
      </c>
      <c r="K279" s="38">
        <v>0</v>
      </c>
      <c r="L279" s="38">
        <v>7818925.7699999996</v>
      </c>
      <c r="M279" s="38">
        <v>0</v>
      </c>
      <c r="N279" s="38">
        <v>0</v>
      </c>
      <c r="O279" s="38">
        <v>7818925.7699999996</v>
      </c>
      <c r="P279" s="38" t="s">
        <v>121</v>
      </c>
      <c r="Q279" s="45" t="s">
        <v>22</v>
      </c>
    </row>
    <row r="280" spans="1:17" x14ac:dyDescent="0.25">
      <c r="A280" s="37" t="s">
        <v>1653</v>
      </c>
      <c r="B280" s="37"/>
      <c r="C280" s="36">
        <v>312091</v>
      </c>
      <c r="D280" s="44"/>
      <c r="E280" s="37" t="s">
        <v>24</v>
      </c>
      <c r="F280" s="37" t="s">
        <v>18</v>
      </c>
      <c r="G280" s="37" t="s">
        <v>19</v>
      </c>
      <c r="H280" s="37" t="s">
        <v>25</v>
      </c>
      <c r="I280" s="38">
        <v>39909.71</v>
      </c>
      <c r="J280" s="38">
        <v>39909.71</v>
      </c>
      <c r="K280" s="38">
        <v>39909.71</v>
      </c>
      <c r="L280" s="38">
        <v>0</v>
      </c>
      <c r="M280" s="38">
        <v>0</v>
      </c>
      <c r="N280" s="38">
        <v>0</v>
      </c>
      <c r="O280" s="38">
        <v>39909.71</v>
      </c>
      <c r="P280" s="38" t="s">
        <v>33</v>
      </c>
      <c r="Q280" s="45" t="s">
        <v>26</v>
      </c>
    </row>
    <row r="281" spans="1:17" x14ac:dyDescent="0.25">
      <c r="A281" s="37" t="s">
        <v>1680</v>
      </c>
      <c r="B281" s="37"/>
      <c r="C281" s="36">
        <v>320197</v>
      </c>
      <c r="D281" s="44"/>
      <c r="E281" s="37" t="s">
        <v>24</v>
      </c>
      <c r="F281" s="37" t="s">
        <v>18</v>
      </c>
      <c r="G281" s="37" t="s">
        <v>19</v>
      </c>
      <c r="H281" s="37" t="s">
        <v>25</v>
      </c>
      <c r="I281" s="38">
        <v>36781.5</v>
      </c>
      <c r="J281" s="38">
        <v>36781.5</v>
      </c>
      <c r="K281" s="38">
        <v>36781.5</v>
      </c>
      <c r="L281" s="38">
        <v>0</v>
      </c>
      <c r="M281" s="38">
        <v>0</v>
      </c>
      <c r="N281" s="38">
        <v>0</v>
      </c>
      <c r="O281" s="38">
        <v>36781.5</v>
      </c>
      <c r="P281" s="38" t="s">
        <v>33</v>
      </c>
      <c r="Q281" s="45" t="s">
        <v>56</v>
      </c>
    </row>
    <row r="282" spans="1:17" x14ac:dyDescent="0.25">
      <c r="A282" s="37" t="s">
        <v>1689</v>
      </c>
      <c r="B282" s="37"/>
      <c r="C282" s="36">
        <v>315563</v>
      </c>
      <c r="D282" s="44"/>
      <c r="E282" s="37" t="s">
        <v>17</v>
      </c>
      <c r="F282" s="37" t="s">
        <v>18</v>
      </c>
      <c r="G282" s="37" t="s">
        <v>48</v>
      </c>
      <c r="H282" s="37" t="s">
        <v>25</v>
      </c>
      <c r="I282" s="38">
        <v>9562.35</v>
      </c>
      <c r="J282" s="38">
        <v>9562.35</v>
      </c>
      <c r="K282" s="38">
        <v>0</v>
      </c>
      <c r="L282" s="38">
        <v>0</v>
      </c>
      <c r="M282" s="38">
        <v>0</v>
      </c>
      <c r="N282" s="38">
        <v>9562.35</v>
      </c>
      <c r="O282" s="38">
        <v>9562.35</v>
      </c>
      <c r="P282" s="38" t="s">
        <v>49</v>
      </c>
      <c r="Q282" s="45" t="s">
        <v>22</v>
      </c>
    </row>
    <row r="283" spans="1:17" x14ac:dyDescent="0.25">
      <c r="A283" s="37" t="s">
        <v>1692</v>
      </c>
      <c r="B283" s="37"/>
      <c r="C283" s="36">
        <v>315563</v>
      </c>
      <c r="D283" s="44"/>
      <c r="E283" s="37" t="s">
        <v>17</v>
      </c>
      <c r="F283" s="37" t="s">
        <v>18</v>
      </c>
      <c r="G283" s="37" t="s">
        <v>48</v>
      </c>
      <c r="H283" s="37" t="s">
        <v>20</v>
      </c>
      <c r="I283" s="38">
        <v>294751.53999999998</v>
      </c>
      <c r="J283" s="38">
        <v>22710.606164346882</v>
      </c>
      <c r="K283" s="38">
        <v>0</v>
      </c>
      <c r="L283" s="38">
        <v>0</v>
      </c>
      <c r="M283" s="38">
        <v>0</v>
      </c>
      <c r="N283" s="38">
        <v>294751.53999999998</v>
      </c>
      <c r="O283" s="38">
        <v>294751.53999999998</v>
      </c>
      <c r="P283" s="38" t="s">
        <v>49</v>
      </c>
      <c r="Q283" s="45" t="s">
        <v>22</v>
      </c>
    </row>
    <row r="284" spans="1:17" x14ac:dyDescent="0.25">
      <c r="A284" s="37" t="s">
        <v>1693</v>
      </c>
      <c r="B284" s="37"/>
      <c r="C284" s="36">
        <v>318637</v>
      </c>
      <c r="D284" s="44"/>
      <c r="E284" s="37" t="s">
        <v>17</v>
      </c>
      <c r="F284" s="37" t="s">
        <v>18</v>
      </c>
      <c r="G284" s="37" t="s">
        <v>48</v>
      </c>
      <c r="H284" s="37" t="s">
        <v>20</v>
      </c>
      <c r="I284" s="38">
        <v>2064527.09</v>
      </c>
      <c r="J284" s="38">
        <v>159071.81233595975</v>
      </c>
      <c r="K284" s="38">
        <v>0</v>
      </c>
      <c r="L284" s="38">
        <v>0</v>
      </c>
      <c r="M284" s="38">
        <v>0</v>
      </c>
      <c r="N284" s="38">
        <v>2064527.09</v>
      </c>
      <c r="O284" s="38">
        <v>2064527.09</v>
      </c>
      <c r="P284" s="38" t="s">
        <v>49</v>
      </c>
      <c r="Q284" s="45" t="s">
        <v>22</v>
      </c>
    </row>
    <row r="285" spans="1:17" x14ac:dyDescent="0.25">
      <c r="A285" s="37" t="s">
        <v>1695</v>
      </c>
      <c r="B285" s="37"/>
      <c r="C285" s="36">
        <v>318637</v>
      </c>
      <c r="D285" s="44"/>
      <c r="E285" s="37" t="s">
        <v>17</v>
      </c>
      <c r="F285" s="37" t="s">
        <v>18</v>
      </c>
      <c r="G285" s="37" t="s">
        <v>48</v>
      </c>
      <c r="H285" s="37" t="s">
        <v>20</v>
      </c>
      <c r="I285" s="38">
        <v>2005469.95</v>
      </c>
      <c r="J285" s="38">
        <v>154521.45969748771</v>
      </c>
      <c r="K285" s="38">
        <v>0</v>
      </c>
      <c r="L285" s="38">
        <v>0</v>
      </c>
      <c r="M285" s="38">
        <v>0</v>
      </c>
      <c r="N285" s="38">
        <v>2005469.95</v>
      </c>
      <c r="O285" s="38">
        <v>2005469.95</v>
      </c>
      <c r="P285" s="38" t="s">
        <v>49</v>
      </c>
      <c r="Q285" s="45" t="s">
        <v>22</v>
      </c>
    </row>
    <row r="286" spans="1:17" x14ac:dyDescent="0.25">
      <c r="A286" s="37" t="s">
        <v>1698</v>
      </c>
      <c r="B286" s="37"/>
      <c r="C286" s="36">
        <v>318637</v>
      </c>
      <c r="D286" s="44"/>
      <c r="E286" s="37" t="s">
        <v>17</v>
      </c>
      <c r="F286" s="37" t="s">
        <v>18</v>
      </c>
      <c r="G286" s="37" t="s">
        <v>48</v>
      </c>
      <c r="H286" s="37" t="s">
        <v>20</v>
      </c>
      <c r="I286" s="38">
        <v>2071446.61</v>
      </c>
      <c r="J286" s="38">
        <v>159604.96135213223</v>
      </c>
      <c r="K286" s="38">
        <v>0</v>
      </c>
      <c r="L286" s="38">
        <v>0</v>
      </c>
      <c r="M286" s="38">
        <v>0</v>
      </c>
      <c r="N286" s="38">
        <v>2071446.61</v>
      </c>
      <c r="O286" s="38">
        <v>2071446.61</v>
      </c>
      <c r="P286" s="38" t="s">
        <v>49</v>
      </c>
      <c r="Q286" s="45" t="s">
        <v>22</v>
      </c>
    </row>
    <row r="287" spans="1:17" x14ac:dyDescent="0.25">
      <c r="A287" s="37" t="s">
        <v>1702</v>
      </c>
      <c r="B287" s="37"/>
      <c r="C287" s="36">
        <v>316076</v>
      </c>
      <c r="D287" s="44"/>
      <c r="E287" s="37" t="s">
        <v>62</v>
      </c>
      <c r="F287" s="37" t="s">
        <v>18</v>
      </c>
      <c r="G287" s="37" t="s">
        <v>19</v>
      </c>
      <c r="H287" s="37" t="s">
        <v>25</v>
      </c>
      <c r="I287" s="38">
        <v>70005.2</v>
      </c>
      <c r="J287" s="38">
        <v>70005.2</v>
      </c>
      <c r="K287" s="38">
        <v>70005.2</v>
      </c>
      <c r="L287" s="38">
        <v>0</v>
      </c>
      <c r="M287" s="38">
        <v>0</v>
      </c>
      <c r="N287" s="38">
        <v>0</v>
      </c>
      <c r="O287" s="38">
        <v>70005.2</v>
      </c>
      <c r="P287" s="38" t="s">
        <v>33</v>
      </c>
      <c r="Q287" s="45" t="s">
        <v>22</v>
      </c>
    </row>
    <row r="288" spans="1:17" x14ac:dyDescent="0.25">
      <c r="A288" s="37" t="s">
        <v>1703</v>
      </c>
      <c r="B288" s="37"/>
      <c r="C288" s="36">
        <v>316076</v>
      </c>
      <c r="D288" s="44"/>
      <c r="E288" s="37" t="s">
        <v>62</v>
      </c>
      <c r="F288" s="37" t="s">
        <v>18</v>
      </c>
      <c r="G288" s="37" t="s">
        <v>19</v>
      </c>
      <c r="H288" s="37" t="s">
        <v>25</v>
      </c>
      <c r="I288" s="38">
        <v>54586.29</v>
      </c>
      <c r="J288" s="38">
        <v>54586.29</v>
      </c>
      <c r="K288" s="38">
        <v>54586.29</v>
      </c>
      <c r="L288" s="38">
        <v>0</v>
      </c>
      <c r="M288" s="38">
        <v>0</v>
      </c>
      <c r="N288" s="38">
        <v>0</v>
      </c>
      <c r="O288" s="38">
        <v>54586.29</v>
      </c>
      <c r="P288" s="38" t="s">
        <v>33</v>
      </c>
      <c r="Q288" s="45" t="s">
        <v>22</v>
      </c>
    </row>
    <row r="289" spans="1:17" x14ac:dyDescent="0.25">
      <c r="A289" s="37">
        <v>30000284</v>
      </c>
      <c r="B289" s="37"/>
      <c r="C289" s="36">
        <v>324563</v>
      </c>
      <c r="D289" s="44"/>
      <c r="E289" s="37" t="s">
        <v>17</v>
      </c>
      <c r="F289" s="37" t="s">
        <v>18</v>
      </c>
      <c r="G289" s="37" t="s">
        <v>19</v>
      </c>
      <c r="H289" s="37" t="s">
        <v>20</v>
      </c>
      <c r="I289" s="38">
        <v>1282519.06</v>
      </c>
      <c r="J289" s="38">
        <v>98818.093604967667</v>
      </c>
      <c r="K289" s="38">
        <v>1282519.06</v>
      </c>
      <c r="L289" s="38">
        <v>0</v>
      </c>
      <c r="M289" s="38">
        <v>0</v>
      </c>
      <c r="N289" s="38">
        <v>0</v>
      </c>
      <c r="O289" s="38">
        <v>1282519.06</v>
      </c>
      <c r="P289" s="38" t="s">
        <v>33</v>
      </c>
      <c r="Q289" s="45" t="s">
        <v>22</v>
      </c>
    </row>
    <row r="290" spans="1:17" x14ac:dyDescent="0.25">
      <c r="A290" s="37" t="s">
        <v>1708</v>
      </c>
      <c r="B290" s="37"/>
      <c r="C290" s="36">
        <v>316076</v>
      </c>
      <c r="D290" s="44"/>
      <c r="E290" s="37" t="s">
        <v>62</v>
      </c>
      <c r="F290" s="37" t="s">
        <v>18</v>
      </c>
      <c r="G290" s="37" t="s">
        <v>19</v>
      </c>
      <c r="H290" s="37" t="s">
        <v>25</v>
      </c>
      <c r="I290" s="38">
        <v>46712.33</v>
      </c>
      <c r="J290" s="38">
        <v>46712.33</v>
      </c>
      <c r="K290" s="38">
        <v>46712.33</v>
      </c>
      <c r="L290" s="38">
        <v>0</v>
      </c>
      <c r="M290" s="38">
        <v>0</v>
      </c>
      <c r="N290" s="38">
        <v>0</v>
      </c>
      <c r="O290" s="38">
        <v>46712.33</v>
      </c>
      <c r="P290" s="38" t="s">
        <v>33</v>
      </c>
      <c r="Q290" s="45" t="s">
        <v>22</v>
      </c>
    </row>
    <row r="291" spans="1:17" x14ac:dyDescent="0.25">
      <c r="A291" s="37" t="s">
        <v>1709</v>
      </c>
      <c r="B291" s="37"/>
      <c r="C291" s="36">
        <v>320224</v>
      </c>
      <c r="D291" s="44"/>
      <c r="E291" s="37" t="s">
        <v>17</v>
      </c>
      <c r="F291" s="37" t="s">
        <v>18</v>
      </c>
      <c r="G291" s="37" t="s">
        <v>48</v>
      </c>
      <c r="H291" s="37" t="s">
        <v>20</v>
      </c>
      <c r="I291" s="38">
        <v>620453.37</v>
      </c>
      <c r="J291" s="38">
        <v>47805.932173965222</v>
      </c>
      <c r="K291" s="38">
        <v>0</v>
      </c>
      <c r="L291" s="38">
        <v>0</v>
      </c>
      <c r="M291" s="38">
        <v>0</v>
      </c>
      <c r="N291" s="38">
        <v>620453.37</v>
      </c>
      <c r="O291" s="38">
        <v>620453.37</v>
      </c>
      <c r="P291" s="38" t="s">
        <v>49</v>
      </c>
      <c r="Q291" s="45" t="s">
        <v>22</v>
      </c>
    </row>
    <row r="292" spans="1:17" x14ac:dyDescent="0.25">
      <c r="A292" s="37" t="s">
        <v>1711</v>
      </c>
      <c r="B292" s="37"/>
      <c r="C292" s="36">
        <v>316076</v>
      </c>
      <c r="D292" s="44"/>
      <c r="E292" s="37" t="s">
        <v>62</v>
      </c>
      <c r="F292" s="37" t="s">
        <v>18</v>
      </c>
      <c r="G292" s="37" t="s">
        <v>19</v>
      </c>
      <c r="H292" s="37" t="s">
        <v>25</v>
      </c>
      <c r="I292" s="38">
        <v>53176.98</v>
      </c>
      <c r="J292" s="38">
        <v>53176.98</v>
      </c>
      <c r="K292" s="38">
        <v>53176.98</v>
      </c>
      <c r="L292" s="38">
        <v>0</v>
      </c>
      <c r="M292" s="38">
        <v>0</v>
      </c>
      <c r="N292" s="38">
        <v>0</v>
      </c>
      <c r="O292" s="38">
        <v>53176.98</v>
      </c>
      <c r="P292" s="38" t="s">
        <v>33</v>
      </c>
      <c r="Q292" s="45" t="s">
        <v>22</v>
      </c>
    </row>
    <row r="293" spans="1:17" x14ac:dyDescent="0.25">
      <c r="A293" s="37" t="s">
        <v>1712</v>
      </c>
      <c r="B293" s="37"/>
      <c r="C293" s="36">
        <v>313112</v>
      </c>
      <c r="D293" s="44"/>
      <c r="E293" s="37" t="s">
        <v>17</v>
      </c>
      <c r="F293" s="37" t="s">
        <v>18</v>
      </c>
      <c r="G293" s="37" t="s">
        <v>48</v>
      </c>
      <c r="H293" s="37" t="s">
        <v>20</v>
      </c>
      <c r="I293" s="38">
        <v>590902.52</v>
      </c>
      <c r="J293" s="38">
        <v>45529.039180728651</v>
      </c>
      <c r="K293" s="38">
        <v>0</v>
      </c>
      <c r="L293" s="38">
        <v>0</v>
      </c>
      <c r="M293" s="38">
        <v>0</v>
      </c>
      <c r="N293" s="38">
        <v>590902.52</v>
      </c>
      <c r="O293" s="38">
        <v>590902.52</v>
      </c>
      <c r="P293" s="38" t="s">
        <v>49</v>
      </c>
      <c r="Q293" s="45" t="s">
        <v>22</v>
      </c>
    </row>
    <row r="294" spans="1:17" x14ac:dyDescent="0.25">
      <c r="A294" s="37" t="s">
        <v>1714</v>
      </c>
      <c r="B294" s="37"/>
      <c r="C294" s="36">
        <v>316076</v>
      </c>
      <c r="D294" s="44"/>
      <c r="E294" s="37" t="s">
        <v>24</v>
      </c>
      <c r="F294" s="37" t="s">
        <v>18</v>
      </c>
      <c r="G294" s="37" t="s">
        <v>19</v>
      </c>
      <c r="H294" s="37" t="s">
        <v>25</v>
      </c>
      <c r="I294" s="38">
        <v>12415.84</v>
      </c>
      <c r="J294" s="38">
        <v>12415.84</v>
      </c>
      <c r="K294" s="38">
        <v>12415.84</v>
      </c>
      <c r="L294" s="38">
        <v>0</v>
      </c>
      <c r="M294" s="38">
        <v>0</v>
      </c>
      <c r="N294" s="38">
        <v>0</v>
      </c>
      <c r="O294" s="38">
        <v>12415.84</v>
      </c>
      <c r="P294" s="38" t="s">
        <v>33</v>
      </c>
      <c r="Q294" s="45" t="s">
        <v>22</v>
      </c>
    </row>
    <row r="295" spans="1:17" x14ac:dyDescent="0.25">
      <c r="A295" s="37" t="s">
        <v>1717</v>
      </c>
      <c r="B295" s="37"/>
      <c r="C295" s="36">
        <v>316076</v>
      </c>
      <c r="D295" s="44"/>
      <c r="E295" s="37" t="s">
        <v>62</v>
      </c>
      <c r="F295" s="37" t="s">
        <v>18</v>
      </c>
      <c r="G295" s="37" t="s">
        <v>19</v>
      </c>
      <c r="H295" s="37" t="s">
        <v>25</v>
      </c>
      <c r="I295" s="38">
        <v>178887.63</v>
      </c>
      <c r="J295" s="38">
        <v>178887.63</v>
      </c>
      <c r="K295" s="38">
        <v>178887.63</v>
      </c>
      <c r="L295" s="38">
        <v>0</v>
      </c>
      <c r="M295" s="38">
        <v>0</v>
      </c>
      <c r="N295" s="38">
        <v>0</v>
      </c>
      <c r="O295" s="38">
        <v>178887.63</v>
      </c>
      <c r="P295" s="38" t="s">
        <v>33</v>
      </c>
      <c r="Q295" s="45" t="s">
        <v>22</v>
      </c>
    </row>
    <row r="296" spans="1:17" x14ac:dyDescent="0.25">
      <c r="A296" s="37" t="s">
        <v>1720</v>
      </c>
      <c r="B296" s="37"/>
      <c r="C296" s="36">
        <v>316076</v>
      </c>
      <c r="D296" s="44"/>
      <c r="E296" s="37" t="s">
        <v>62</v>
      </c>
      <c r="F296" s="37" t="s">
        <v>18</v>
      </c>
      <c r="G296" s="37" t="s">
        <v>19</v>
      </c>
      <c r="H296" s="37" t="s">
        <v>25</v>
      </c>
      <c r="I296" s="38">
        <v>103213.08</v>
      </c>
      <c r="J296" s="38">
        <v>103213.08</v>
      </c>
      <c r="K296" s="38">
        <v>103213.08</v>
      </c>
      <c r="L296" s="38">
        <v>0</v>
      </c>
      <c r="M296" s="38">
        <v>0</v>
      </c>
      <c r="N296" s="38">
        <v>0</v>
      </c>
      <c r="O296" s="38">
        <v>103213.08</v>
      </c>
      <c r="P296" s="38" t="s">
        <v>33</v>
      </c>
      <c r="Q296" s="45" t="s">
        <v>22</v>
      </c>
    </row>
    <row r="297" spans="1:17" x14ac:dyDescent="0.25">
      <c r="A297" s="37" t="s">
        <v>1721</v>
      </c>
      <c r="B297" s="37"/>
      <c r="C297" s="36">
        <v>316076</v>
      </c>
      <c r="D297" s="44"/>
      <c r="E297" s="37" t="s">
        <v>62</v>
      </c>
      <c r="F297" s="37" t="s">
        <v>18</v>
      </c>
      <c r="G297" s="37" t="s">
        <v>19</v>
      </c>
      <c r="H297" s="37" t="s">
        <v>25</v>
      </c>
      <c r="I297" s="38">
        <v>245432.78</v>
      </c>
      <c r="J297" s="38">
        <v>245432.78</v>
      </c>
      <c r="K297" s="38">
        <v>245432.78</v>
      </c>
      <c r="L297" s="38">
        <v>0</v>
      </c>
      <c r="M297" s="38">
        <v>0</v>
      </c>
      <c r="N297" s="38">
        <v>0</v>
      </c>
      <c r="O297" s="38">
        <v>245432.78</v>
      </c>
      <c r="P297" s="38" t="s">
        <v>33</v>
      </c>
      <c r="Q297" s="45" t="s">
        <v>22</v>
      </c>
    </row>
    <row r="298" spans="1:17" x14ac:dyDescent="0.25">
      <c r="A298" s="37" t="s">
        <v>1722</v>
      </c>
      <c r="B298" s="37"/>
      <c r="C298" s="36">
        <v>316076</v>
      </c>
      <c r="D298" s="44"/>
      <c r="E298" s="37" t="s">
        <v>62</v>
      </c>
      <c r="F298" s="37" t="s">
        <v>18</v>
      </c>
      <c r="G298" s="37" t="s">
        <v>19</v>
      </c>
      <c r="H298" s="37" t="s">
        <v>25</v>
      </c>
      <c r="I298" s="38">
        <v>305829.25</v>
      </c>
      <c r="J298" s="38">
        <v>305829.25</v>
      </c>
      <c r="K298" s="38">
        <v>305829.25</v>
      </c>
      <c r="L298" s="38">
        <v>0</v>
      </c>
      <c r="M298" s="38">
        <v>0</v>
      </c>
      <c r="N298" s="38">
        <v>0</v>
      </c>
      <c r="O298" s="38">
        <v>305829.25</v>
      </c>
      <c r="P298" s="38" t="s">
        <v>33</v>
      </c>
      <c r="Q298" s="45" t="s">
        <v>22</v>
      </c>
    </row>
    <row r="299" spans="1:17" x14ac:dyDescent="0.25">
      <c r="A299" s="37" t="s">
        <v>1723</v>
      </c>
      <c r="B299" s="37"/>
      <c r="C299" s="36">
        <v>316076</v>
      </c>
      <c r="D299" s="44"/>
      <c r="E299" s="37" t="s">
        <v>62</v>
      </c>
      <c r="F299" s="37" t="s">
        <v>18</v>
      </c>
      <c r="G299" s="37" t="s">
        <v>19</v>
      </c>
      <c r="H299" s="37" t="s">
        <v>25</v>
      </c>
      <c r="I299" s="38">
        <v>284254.64</v>
      </c>
      <c r="J299" s="38">
        <v>284254.64</v>
      </c>
      <c r="K299" s="38">
        <v>284254.64</v>
      </c>
      <c r="L299" s="38">
        <v>0</v>
      </c>
      <c r="M299" s="38">
        <v>0</v>
      </c>
      <c r="N299" s="38">
        <v>0</v>
      </c>
      <c r="O299" s="38">
        <v>284254.64</v>
      </c>
      <c r="P299" s="38" t="s">
        <v>33</v>
      </c>
      <c r="Q299" s="45" t="s">
        <v>22</v>
      </c>
    </row>
    <row r="300" spans="1:17" x14ac:dyDescent="0.25">
      <c r="A300" s="37" t="s">
        <v>1726</v>
      </c>
      <c r="B300" s="37"/>
      <c r="C300" s="36">
        <v>316076</v>
      </c>
      <c r="D300" s="44"/>
      <c r="E300" s="37" t="s">
        <v>62</v>
      </c>
      <c r="F300" s="37" t="s">
        <v>18</v>
      </c>
      <c r="G300" s="37" t="s">
        <v>19</v>
      </c>
      <c r="H300" s="37" t="s">
        <v>25</v>
      </c>
      <c r="I300" s="38">
        <v>216270.75</v>
      </c>
      <c r="J300" s="38">
        <v>216270.75</v>
      </c>
      <c r="K300" s="38">
        <v>216270.75</v>
      </c>
      <c r="L300" s="38">
        <v>0</v>
      </c>
      <c r="M300" s="38">
        <v>0</v>
      </c>
      <c r="N300" s="38">
        <v>0</v>
      </c>
      <c r="O300" s="38">
        <v>216270.75</v>
      </c>
      <c r="P300" s="38" t="s">
        <v>33</v>
      </c>
      <c r="Q300" s="45" t="s">
        <v>22</v>
      </c>
    </row>
    <row r="301" spans="1:17" x14ac:dyDescent="0.25">
      <c r="A301" s="37" t="s">
        <v>1727</v>
      </c>
      <c r="B301" s="37"/>
      <c r="C301" s="36">
        <v>316076</v>
      </c>
      <c r="D301" s="44"/>
      <c r="E301" s="37" t="s">
        <v>62</v>
      </c>
      <c r="F301" s="37" t="s">
        <v>18</v>
      </c>
      <c r="G301" s="37" t="s">
        <v>19</v>
      </c>
      <c r="H301" s="37" t="s">
        <v>25</v>
      </c>
      <c r="I301" s="38">
        <v>59558.239999999998</v>
      </c>
      <c r="J301" s="38">
        <v>59558.239999999998</v>
      </c>
      <c r="K301" s="38">
        <v>59558.239999999998</v>
      </c>
      <c r="L301" s="38">
        <v>0</v>
      </c>
      <c r="M301" s="38">
        <v>0</v>
      </c>
      <c r="N301" s="38">
        <v>0</v>
      </c>
      <c r="O301" s="38">
        <v>59558.239999999998</v>
      </c>
      <c r="P301" s="38" t="s">
        <v>33</v>
      </c>
      <c r="Q301" s="45" t="s">
        <v>22</v>
      </c>
    </row>
    <row r="302" spans="1:17" x14ac:dyDescent="0.25">
      <c r="A302" s="37" t="s">
        <v>1729</v>
      </c>
      <c r="B302" s="37"/>
      <c r="C302" s="36">
        <v>316076</v>
      </c>
      <c r="D302" s="44"/>
      <c r="E302" s="37" t="s">
        <v>62</v>
      </c>
      <c r="F302" s="37" t="s">
        <v>18</v>
      </c>
      <c r="G302" s="37" t="s">
        <v>19</v>
      </c>
      <c r="H302" s="37" t="s">
        <v>25</v>
      </c>
      <c r="I302" s="38">
        <v>89228.96</v>
      </c>
      <c r="J302" s="38">
        <v>89228.96</v>
      </c>
      <c r="K302" s="38">
        <v>89228.96</v>
      </c>
      <c r="L302" s="38">
        <v>0</v>
      </c>
      <c r="M302" s="38">
        <v>0</v>
      </c>
      <c r="N302" s="38">
        <v>0</v>
      </c>
      <c r="O302" s="38">
        <v>89228.96</v>
      </c>
      <c r="P302" s="38" t="s">
        <v>33</v>
      </c>
      <c r="Q302" s="45" t="s">
        <v>22</v>
      </c>
    </row>
    <row r="303" spans="1:17" x14ac:dyDescent="0.25">
      <c r="A303" s="37" t="s">
        <v>1737</v>
      </c>
      <c r="B303" s="37"/>
      <c r="C303" s="36">
        <v>316076</v>
      </c>
      <c r="D303" s="44"/>
      <c r="E303" s="37" t="s">
        <v>62</v>
      </c>
      <c r="F303" s="37" t="s">
        <v>18</v>
      </c>
      <c r="G303" s="37" t="s">
        <v>19</v>
      </c>
      <c r="H303" s="37" t="s">
        <v>25</v>
      </c>
      <c r="I303" s="38">
        <v>251258.85</v>
      </c>
      <c r="J303" s="38">
        <v>251258.85</v>
      </c>
      <c r="K303" s="38">
        <v>251258.85</v>
      </c>
      <c r="L303" s="38">
        <v>0</v>
      </c>
      <c r="M303" s="38">
        <v>0</v>
      </c>
      <c r="N303" s="38">
        <v>0</v>
      </c>
      <c r="O303" s="38">
        <v>251258.85</v>
      </c>
      <c r="P303" s="38" t="s">
        <v>33</v>
      </c>
      <c r="Q303" s="45" t="s">
        <v>22</v>
      </c>
    </row>
    <row r="304" spans="1:17" x14ac:dyDescent="0.25">
      <c r="A304" s="37" t="s">
        <v>1740</v>
      </c>
      <c r="B304" s="37"/>
      <c r="C304" s="36">
        <v>316076</v>
      </c>
      <c r="D304" s="44"/>
      <c r="E304" s="37" t="s">
        <v>62</v>
      </c>
      <c r="F304" s="37" t="s">
        <v>18</v>
      </c>
      <c r="G304" s="37" t="s">
        <v>19</v>
      </c>
      <c r="H304" s="37" t="s">
        <v>25</v>
      </c>
      <c r="I304" s="38">
        <v>88307.24</v>
      </c>
      <c r="J304" s="38">
        <v>88307.24</v>
      </c>
      <c r="K304" s="38">
        <v>88307.24</v>
      </c>
      <c r="L304" s="38">
        <v>0</v>
      </c>
      <c r="M304" s="38">
        <v>0</v>
      </c>
      <c r="N304" s="38">
        <v>0</v>
      </c>
      <c r="O304" s="38">
        <v>88307.24</v>
      </c>
      <c r="P304" s="38" t="s">
        <v>33</v>
      </c>
      <c r="Q304" s="45" t="s">
        <v>22</v>
      </c>
    </row>
    <row r="305" spans="1:17" x14ac:dyDescent="0.25">
      <c r="A305" s="37" t="s">
        <v>1741</v>
      </c>
      <c r="B305" s="37"/>
      <c r="C305" s="36">
        <v>317196</v>
      </c>
      <c r="D305" s="44"/>
      <c r="E305" s="37" t="s">
        <v>17</v>
      </c>
      <c r="F305" s="37" t="s">
        <v>18</v>
      </c>
      <c r="G305" s="37" t="s">
        <v>48</v>
      </c>
      <c r="H305" s="37" t="s">
        <v>20</v>
      </c>
      <c r="I305" s="38">
        <v>338294.22</v>
      </c>
      <c r="J305" s="38">
        <v>26065.569659432211</v>
      </c>
      <c r="K305" s="38">
        <v>0</v>
      </c>
      <c r="L305" s="38">
        <v>0</v>
      </c>
      <c r="M305" s="38">
        <v>0</v>
      </c>
      <c r="N305" s="38">
        <v>338294.22</v>
      </c>
      <c r="O305" s="38">
        <v>338294.22</v>
      </c>
      <c r="P305" s="38" t="s">
        <v>49</v>
      </c>
      <c r="Q305" s="45" t="s">
        <v>22</v>
      </c>
    </row>
    <row r="306" spans="1:17" x14ac:dyDescent="0.25">
      <c r="A306" s="37" t="s">
        <v>1742</v>
      </c>
      <c r="B306" s="37"/>
      <c r="C306" s="36">
        <v>316076</v>
      </c>
      <c r="D306" s="44"/>
      <c r="E306" s="37" t="s">
        <v>62</v>
      </c>
      <c r="F306" s="37" t="s">
        <v>18</v>
      </c>
      <c r="G306" s="37" t="s">
        <v>19</v>
      </c>
      <c r="H306" s="37" t="s">
        <v>25</v>
      </c>
      <c r="I306" s="38">
        <v>265071.09000000003</v>
      </c>
      <c r="J306" s="38">
        <v>265071.09000000003</v>
      </c>
      <c r="K306" s="38">
        <v>265071.09000000003</v>
      </c>
      <c r="L306" s="38">
        <v>0</v>
      </c>
      <c r="M306" s="38">
        <v>0</v>
      </c>
      <c r="N306" s="38">
        <v>0</v>
      </c>
      <c r="O306" s="38">
        <v>265071.09000000003</v>
      </c>
      <c r="P306" s="38" t="s">
        <v>33</v>
      </c>
      <c r="Q306" s="45" t="s">
        <v>22</v>
      </c>
    </row>
    <row r="307" spans="1:17" x14ac:dyDescent="0.25">
      <c r="A307" s="37" t="s">
        <v>1745</v>
      </c>
      <c r="B307" s="37"/>
      <c r="C307" s="36">
        <v>316076</v>
      </c>
      <c r="D307" s="44"/>
      <c r="E307" s="37" t="s">
        <v>62</v>
      </c>
      <c r="F307" s="37" t="s">
        <v>18</v>
      </c>
      <c r="G307" s="37" t="s">
        <v>19</v>
      </c>
      <c r="H307" s="37" t="s">
        <v>25</v>
      </c>
      <c r="I307" s="38">
        <v>351908.15</v>
      </c>
      <c r="J307" s="38">
        <v>351908.15</v>
      </c>
      <c r="K307" s="38">
        <v>351908.15</v>
      </c>
      <c r="L307" s="38">
        <v>0</v>
      </c>
      <c r="M307" s="38">
        <v>0</v>
      </c>
      <c r="N307" s="38">
        <v>0</v>
      </c>
      <c r="O307" s="38">
        <v>351908.15</v>
      </c>
      <c r="P307" s="38" t="s">
        <v>33</v>
      </c>
      <c r="Q307" s="45" t="s">
        <v>22</v>
      </c>
    </row>
    <row r="308" spans="1:17" x14ac:dyDescent="0.25">
      <c r="A308" s="37" t="s">
        <v>1746</v>
      </c>
      <c r="B308" s="37"/>
      <c r="C308" s="36">
        <v>316076</v>
      </c>
      <c r="D308" s="44"/>
      <c r="E308" s="37" t="s">
        <v>62</v>
      </c>
      <c r="F308" s="37" t="s">
        <v>18</v>
      </c>
      <c r="G308" s="37" t="s">
        <v>19</v>
      </c>
      <c r="H308" s="37" t="s">
        <v>25</v>
      </c>
      <c r="I308" s="38">
        <v>265071.09000000003</v>
      </c>
      <c r="J308" s="38">
        <v>265071.09000000003</v>
      </c>
      <c r="K308" s="38">
        <v>265071.09000000003</v>
      </c>
      <c r="L308" s="38">
        <v>0</v>
      </c>
      <c r="M308" s="38">
        <v>0</v>
      </c>
      <c r="N308" s="38">
        <v>0</v>
      </c>
      <c r="O308" s="38">
        <v>265071.09000000003</v>
      </c>
      <c r="P308" s="38" t="s">
        <v>33</v>
      </c>
      <c r="Q308" s="45" t="s">
        <v>22</v>
      </c>
    </row>
    <row r="309" spans="1:17" x14ac:dyDescent="0.25">
      <c r="A309" s="37" t="s">
        <v>1747</v>
      </c>
      <c r="B309" s="37"/>
      <c r="C309" s="36">
        <v>316076</v>
      </c>
      <c r="D309" s="44"/>
      <c r="E309" s="37" t="s">
        <v>24</v>
      </c>
      <c r="F309" s="37" t="s">
        <v>18</v>
      </c>
      <c r="G309" s="37" t="s">
        <v>19</v>
      </c>
      <c r="H309" s="37" t="s">
        <v>25</v>
      </c>
      <c r="I309" s="38">
        <v>91832.88</v>
      </c>
      <c r="J309" s="38">
        <v>91832.88</v>
      </c>
      <c r="K309" s="38">
        <v>91832.88</v>
      </c>
      <c r="L309" s="38">
        <v>0</v>
      </c>
      <c r="M309" s="38">
        <v>0</v>
      </c>
      <c r="N309" s="38">
        <v>0</v>
      </c>
      <c r="O309" s="38">
        <v>91832.88</v>
      </c>
      <c r="P309" s="38" t="s">
        <v>33</v>
      </c>
      <c r="Q309" s="45" t="s">
        <v>22</v>
      </c>
    </row>
    <row r="310" spans="1:17" x14ac:dyDescent="0.25">
      <c r="A310" s="37" t="s">
        <v>1748</v>
      </c>
      <c r="B310" s="37"/>
      <c r="C310" s="36">
        <v>316076</v>
      </c>
      <c r="D310" s="44"/>
      <c r="E310" s="37" t="s">
        <v>62</v>
      </c>
      <c r="F310" s="37" t="s">
        <v>18</v>
      </c>
      <c r="G310" s="37" t="s">
        <v>19</v>
      </c>
      <c r="H310" s="37" t="s">
        <v>25</v>
      </c>
      <c r="I310" s="38">
        <v>265071.09000000003</v>
      </c>
      <c r="J310" s="38">
        <v>265071.09000000003</v>
      </c>
      <c r="K310" s="38">
        <v>265071.09000000003</v>
      </c>
      <c r="L310" s="38">
        <v>0</v>
      </c>
      <c r="M310" s="38">
        <v>0</v>
      </c>
      <c r="N310" s="38">
        <v>0</v>
      </c>
      <c r="O310" s="38">
        <v>265071.09000000003</v>
      </c>
      <c r="P310" s="38" t="s">
        <v>33</v>
      </c>
      <c r="Q310" s="45" t="s">
        <v>22</v>
      </c>
    </row>
    <row r="311" spans="1:17" x14ac:dyDescent="0.25">
      <c r="A311" s="37" t="s">
        <v>1750</v>
      </c>
      <c r="B311" s="37"/>
      <c r="C311" s="36">
        <v>316076</v>
      </c>
      <c r="D311" s="44"/>
      <c r="E311" s="37" t="s">
        <v>62</v>
      </c>
      <c r="F311" s="37" t="s">
        <v>18</v>
      </c>
      <c r="G311" s="37" t="s">
        <v>19</v>
      </c>
      <c r="H311" s="37" t="s">
        <v>25</v>
      </c>
      <c r="I311" s="38">
        <v>62696.02</v>
      </c>
      <c r="J311" s="38">
        <v>62696.02</v>
      </c>
      <c r="K311" s="38">
        <v>62696.02</v>
      </c>
      <c r="L311" s="38">
        <v>0</v>
      </c>
      <c r="M311" s="38">
        <v>0</v>
      </c>
      <c r="N311" s="38">
        <v>0</v>
      </c>
      <c r="O311" s="38">
        <v>62696.02</v>
      </c>
      <c r="P311" s="38" t="s">
        <v>33</v>
      </c>
      <c r="Q311" s="45" t="s">
        <v>22</v>
      </c>
    </row>
    <row r="312" spans="1:17" x14ac:dyDescent="0.25">
      <c r="A312" s="37" t="s">
        <v>1759</v>
      </c>
      <c r="B312" s="37"/>
      <c r="C312" s="36">
        <v>316076</v>
      </c>
      <c r="D312" s="44"/>
      <c r="E312" s="37" t="s">
        <v>62</v>
      </c>
      <c r="F312" s="37" t="s">
        <v>18</v>
      </c>
      <c r="G312" s="37" t="s">
        <v>19</v>
      </c>
      <c r="H312" s="37" t="s">
        <v>25</v>
      </c>
      <c r="I312" s="38">
        <v>1156467.2</v>
      </c>
      <c r="J312" s="38">
        <v>1156467.2</v>
      </c>
      <c r="K312" s="38">
        <v>1156467.2</v>
      </c>
      <c r="L312" s="38">
        <v>0</v>
      </c>
      <c r="M312" s="38">
        <v>0</v>
      </c>
      <c r="N312" s="38">
        <v>0</v>
      </c>
      <c r="O312" s="38">
        <v>1156467.2</v>
      </c>
      <c r="P312" s="38" t="s">
        <v>33</v>
      </c>
      <c r="Q312" s="45" t="s">
        <v>22</v>
      </c>
    </row>
    <row r="313" spans="1:17" x14ac:dyDescent="0.25">
      <c r="A313" s="37" t="s">
        <v>1778</v>
      </c>
      <c r="B313" s="37"/>
      <c r="C313" s="36">
        <v>319070</v>
      </c>
      <c r="D313" s="44"/>
      <c r="E313" s="37" t="s">
        <v>17</v>
      </c>
      <c r="F313" s="37" t="s">
        <v>18</v>
      </c>
      <c r="G313" s="37" t="s">
        <v>48</v>
      </c>
      <c r="H313" s="37" t="s">
        <v>20</v>
      </c>
      <c r="I313" s="38">
        <v>135932.68</v>
      </c>
      <c r="J313" s="38">
        <v>10473.612997388214</v>
      </c>
      <c r="K313" s="38">
        <v>0</v>
      </c>
      <c r="L313" s="38">
        <v>0</v>
      </c>
      <c r="M313" s="38">
        <v>0</v>
      </c>
      <c r="N313" s="38">
        <v>135932.68</v>
      </c>
      <c r="O313" s="38">
        <v>135932.68</v>
      </c>
      <c r="P313" s="38" t="s">
        <v>49</v>
      </c>
      <c r="Q313" s="45" t="s">
        <v>22</v>
      </c>
    </row>
    <row r="314" spans="1:17" x14ac:dyDescent="0.25">
      <c r="A314" s="37" t="s">
        <v>1786</v>
      </c>
      <c r="B314" s="37"/>
      <c r="C314" s="36">
        <v>318897</v>
      </c>
      <c r="D314" s="44"/>
      <c r="E314" s="37" t="s">
        <v>17</v>
      </c>
      <c r="F314" s="37" t="s">
        <v>18</v>
      </c>
      <c r="G314" s="37" t="s">
        <v>48</v>
      </c>
      <c r="H314" s="37" t="s">
        <v>20</v>
      </c>
      <c r="I314" s="38">
        <v>259557.55</v>
      </c>
      <c r="J314" s="38">
        <v>19998.909233969647</v>
      </c>
      <c r="K314" s="38">
        <v>0</v>
      </c>
      <c r="L314" s="38">
        <v>0</v>
      </c>
      <c r="M314" s="38">
        <v>0</v>
      </c>
      <c r="N314" s="38">
        <v>259557.55</v>
      </c>
      <c r="O314" s="38">
        <v>259557.55</v>
      </c>
      <c r="P314" s="38" t="s">
        <v>49</v>
      </c>
      <c r="Q314" s="45" t="s">
        <v>22</v>
      </c>
    </row>
    <row r="315" spans="1:17" x14ac:dyDescent="0.25">
      <c r="A315" s="37" t="s">
        <v>1788</v>
      </c>
      <c r="B315" s="37"/>
      <c r="C315" s="36">
        <v>316076</v>
      </c>
      <c r="D315" s="44"/>
      <c r="E315" s="37" t="s">
        <v>62</v>
      </c>
      <c r="F315" s="37" t="s">
        <v>18</v>
      </c>
      <c r="G315" s="37" t="s">
        <v>19</v>
      </c>
      <c r="H315" s="37" t="s">
        <v>25</v>
      </c>
      <c r="I315" s="38">
        <v>65949.87</v>
      </c>
      <c r="J315" s="38">
        <v>65949.87</v>
      </c>
      <c r="K315" s="38">
        <v>65949.87</v>
      </c>
      <c r="L315" s="38">
        <v>0</v>
      </c>
      <c r="M315" s="38">
        <v>0</v>
      </c>
      <c r="N315" s="38">
        <v>0</v>
      </c>
      <c r="O315" s="38">
        <v>65949.87</v>
      </c>
      <c r="P315" s="38" t="s">
        <v>33</v>
      </c>
      <c r="Q315" s="45" t="s">
        <v>22</v>
      </c>
    </row>
    <row r="316" spans="1:17" x14ac:dyDescent="0.25">
      <c r="A316" s="37" t="s">
        <v>1790</v>
      </c>
      <c r="B316" s="37"/>
      <c r="C316" s="36">
        <v>316076</v>
      </c>
      <c r="D316" s="44"/>
      <c r="E316" s="37" t="s">
        <v>62</v>
      </c>
      <c r="F316" s="37" t="s">
        <v>18</v>
      </c>
      <c r="G316" s="37" t="s">
        <v>19</v>
      </c>
      <c r="H316" s="37" t="s">
        <v>25</v>
      </c>
      <c r="I316" s="38">
        <v>62940.41</v>
      </c>
      <c r="J316" s="38">
        <v>62940.41</v>
      </c>
      <c r="K316" s="38">
        <v>62940.41</v>
      </c>
      <c r="L316" s="38">
        <v>0</v>
      </c>
      <c r="M316" s="38">
        <v>0</v>
      </c>
      <c r="N316" s="38">
        <v>0</v>
      </c>
      <c r="O316" s="38">
        <v>62940.41</v>
      </c>
      <c r="P316" s="38" t="s">
        <v>33</v>
      </c>
      <c r="Q316" s="45" t="s">
        <v>22</v>
      </c>
    </row>
    <row r="317" spans="1:17" x14ac:dyDescent="0.25">
      <c r="A317" s="37" t="s">
        <v>1792</v>
      </c>
      <c r="B317" s="37"/>
      <c r="C317" s="36">
        <v>316076</v>
      </c>
      <c r="D317" s="44"/>
      <c r="E317" s="37" t="s">
        <v>62</v>
      </c>
      <c r="F317" s="37" t="s">
        <v>18</v>
      </c>
      <c r="G317" s="37" t="s">
        <v>19</v>
      </c>
      <c r="H317" s="37" t="s">
        <v>25</v>
      </c>
      <c r="I317" s="38">
        <v>184510.99</v>
      </c>
      <c r="J317" s="38">
        <v>184510.99</v>
      </c>
      <c r="K317" s="38">
        <v>184510.99</v>
      </c>
      <c r="L317" s="38">
        <v>0</v>
      </c>
      <c r="M317" s="38">
        <v>0</v>
      </c>
      <c r="N317" s="38">
        <v>0</v>
      </c>
      <c r="O317" s="38">
        <v>184510.99</v>
      </c>
      <c r="P317" s="38" t="s">
        <v>33</v>
      </c>
      <c r="Q317" s="45" t="s">
        <v>22</v>
      </c>
    </row>
    <row r="318" spans="1:17" x14ac:dyDescent="0.25">
      <c r="A318" s="37" t="s">
        <v>1793</v>
      </c>
      <c r="B318" s="37"/>
      <c r="C318" s="36">
        <v>317228</v>
      </c>
      <c r="D318" s="44"/>
      <c r="E318" s="37" t="s">
        <v>17</v>
      </c>
      <c r="F318" s="37" t="s">
        <v>18</v>
      </c>
      <c r="G318" s="37" t="s">
        <v>19</v>
      </c>
      <c r="H318" s="37" t="s">
        <v>20</v>
      </c>
      <c r="I318" s="38">
        <v>511917.4</v>
      </c>
      <c r="J318" s="38">
        <v>39443.235682759892</v>
      </c>
      <c r="K318" s="38">
        <v>511917.4</v>
      </c>
      <c r="L318" s="38">
        <v>0</v>
      </c>
      <c r="M318" s="38">
        <v>0</v>
      </c>
      <c r="N318" s="38">
        <v>0</v>
      </c>
      <c r="O318" s="38">
        <v>511917.4</v>
      </c>
      <c r="P318" s="38" t="s">
        <v>33</v>
      </c>
      <c r="Q318" s="45" t="s">
        <v>22</v>
      </c>
    </row>
    <row r="319" spans="1:17" x14ac:dyDescent="0.25">
      <c r="A319" s="37" t="s">
        <v>1794</v>
      </c>
      <c r="B319" s="37"/>
      <c r="C319" s="36">
        <v>318942</v>
      </c>
      <c r="D319" s="44"/>
      <c r="E319" s="37" t="s">
        <v>17</v>
      </c>
      <c r="F319" s="37" t="s">
        <v>18</v>
      </c>
      <c r="G319" s="37" t="s">
        <v>48</v>
      </c>
      <c r="H319" s="37" t="s">
        <v>20</v>
      </c>
      <c r="I319" s="38">
        <v>3489548.79</v>
      </c>
      <c r="J319" s="38">
        <v>268869.73435647937</v>
      </c>
      <c r="K319" s="38">
        <v>0</v>
      </c>
      <c r="L319" s="38">
        <v>0</v>
      </c>
      <c r="M319" s="38">
        <v>0</v>
      </c>
      <c r="N319" s="38">
        <v>3489548.79</v>
      </c>
      <c r="O319" s="38">
        <v>3489548.79</v>
      </c>
      <c r="P319" s="38" t="s">
        <v>49</v>
      </c>
      <c r="Q319" s="45" t="s">
        <v>22</v>
      </c>
    </row>
    <row r="320" spans="1:17" x14ac:dyDescent="0.25">
      <c r="A320" s="37" t="s">
        <v>1795</v>
      </c>
      <c r="B320" s="37"/>
      <c r="C320" s="36">
        <v>316076</v>
      </c>
      <c r="D320" s="44"/>
      <c r="E320" s="37" t="s">
        <v>62</v>
      </c>
      <c r="F320" s="37" t="s">
        <v>18</v>
      </c>
      <c r="G320" s="37" t="s">
        <v>19</v>
      </c>
      <c r="H320" s="37" t="s">
        <v>25</v>
      </c>
      <c r="I320" s="38">
        <v>50697.17</v>
      </c>
      <c r="J320" s="38">
        <v>50697.17</v>
      </c>
      <c r="K320" s="38">
        <v>50697.17</v>
      </c>
      <c r="L320" s="38">
        <v>0</v>
      </c>
      <c r="M320" s="38">
        <v>0</v>
      </c>
      <c r="N320" s="38">
        <v>0</v>
      </c>
      <c r="O320" s="38">
        <v>50697.17</v>
      </c>
      <c r="P320" s="38" t="s">
        <v>33</v>
      </c>
      <c r="Q320" s="45" t="s">
        <v>22</v>
      </c>
    </row>
    <row r="321" spans="1:17" x14ac:dyDescent="0.25">
      <c r="A321" s="37" t="s">
        <v>1797</v>
      </c>
      <c r="B321" s="37"/>
      <c r="C321" s="36">
        <v>311297</v>
      </c>
      <c r="D321" s="44"/>
      <c r="E321" s="37" t="s">
        <v>24</v>
      </c>
      <c r="F321" s="37" t="s">
        <v>18</v>
      </c>
      <c r="G321" s="37" t="s">
        <v>48</v>
      </c>
      <c r="H321" s="37" t="s">
        <v>25</v>
      </c>
      <c r="I321" s="38">
        <v>8192.2199999999993</v>
      </c>
      <c r="J321" s="38">
        <v>8192.2199999999993</v>
      </c>
      <c r="K321" s="38">
        <v>8192.2199999999993</v>
      </c>
      <c r="L321" s="38">
        <v>0</v>
      </c>
      <c r="M321" s="38">
        <v>0</v>
      </c>
      <c r="N321" s="38">
        <v>0</v>
      </c>
      <c r="O321" s="38">
        <v>8192.2199999999993</v>
      </c>
      <c r="P321" s="38" t="s">
        <v>33</v>
      </c>
      <c r="Q321" s="45" t="s">
        <v>28</v>
      </c>
    </row>
    <row r="322" spans="1:17" x14ac:dyDescent="0.25">
      <c r="A322" s="37" t="s">
        <v>1798</v>
      </c>
      <c r="B322" s="37"/>
      <c r="C322" s="36">
        <v>316936</v>
      </c>
      <c r="D322" s="44"/>
      <c r="E322" s="37" t="s">
        <v>17</v>
      </c>
      <c r="F322" s="37" t="s">
        <v>18</v>
      </c>
      <c r="G322" s="37" t="s">
        <v>48</v>
      </c>
      <c r="H322" s="37" t="s">
        <v>20</v>
      </c>
      <c r="I322" s="38">
        <v>607771.22</v>
      </c>
      <c r="J322" s="38">
        <v>46828.772516149111</v>
      </c>
      <c r="K322" s="38">
        <v>0</v>
      </c>
      <c r="L322" s="38">
        <v>0</v>
      </c>
      <c r="M322" s="38">
        <v>0</v>
      </c>
      <c r="N322" s="38">
        <v>607771.22</v>
      </c>
      <c r="O322" s="38">
        <v>607771.22</v>
      </c>
      <c r="P322" s="38" t="s">
        <v>49</v>
      </c>
      <c r="Q322" s="45" t="s">
        <v>22</v>
      </c>
    </row>
    <row r="323" spans="1:17" x14ac:dyDescent="0.25">
      <c r="A323" s="37" t="s">
        <v>1800</v>
      </c>
      <c r="B323" s="37"/>
      <c r="C323" s="36">
        <v>311297</v>
      </c>
      <c r="D323" s="44"/>
      <c r="E323" s="37" t="s">
        <v>24</v>
      </c>
      <c r="F323" s="37" t="s">
        <v>18</v>
      </c>
      <c r="G323" s="37" t="s">
        <v>48</v>
      </c>
      <c r="H323" s="37" t="s">
        <v>25</v>
      </c>
      <c r="I323" s="38">
        <v>9137.5</v>
      </c>
      <c r="J323" s="38">
        <v>9137.5</v>
      </c>
      <c r="K323" s="38">
        <v>9137.5</v>
      </c>
      <c r="L323" s="38">
        <v>0</v>
      </c>
      <c r="M323" s="38">
        <v>0</v>
      </c>
      <c r="N323" s="38">
        <v>0</v>
      </c>
      <c r="O323" s="38">
        <v>9137.5</v>
      </c>
      <c r="P323" s="38" t="s">
        <v>33</v>
      </c>
      <c r="Q323" s="45" t="s">
        <v>28</v>
      </c>
    </row>
    <row r="324" spans="1:17" x14ac:dyDescent="0.25">
      <c r="A324" s="37" t="s">
        <v>1808</v>
      </c>
      <c r="B324" s="37"/>
      <c r="C324" s="36">
        <v>310726</v>
      </c>
      <c r="D324" s="44"/>
      <c r="E324" s="37" t="s">
        <v>17</v>
      </c>
      <c r="F324" s="37" t="s">
        <v>18</v>
      </c>
      <c r="G324" s="37" t="s">
        <v>48</v>
      </c>
      <c r="H324" s="37" t="s">
        <v>25</v>
      </c>
      <c r="I324" s="38">
        <v>17044.53</v>
      </c>
      <c r="J324" s="38">
        <v>17044.53</v>
      </c>
      <c r="K324" s="38">
        <v>0</v>
      </c>
      <c r="L324" s="38">
        <v>0</v>
      </c>
      <c r="M324" s="38">
        <v>0</v>
      </c>
      <c r="N324" s="38">
        <v>17044.53</v>
      </c>
      <c r="O324" s="38">
        <v>17044.53</v>
      </c>
      <c r="P324" s="38" t="s">
        <v>49</v>
      </c>
      <c r="Q324" s="45" t="s">
        <v>22</v>
      </c>
    </row>
    <row r="325" spans="1:17" x14ac:dyDescent="0.25">
      <c r="A325" s="37" t="s">
        <v>1810</v>
      </c>
      <c r="B325" s="37"/>
      <c r="C325" s="36">
        <v>310858</v>
      </c>
      <c r="D325" s="44"/>
      <c r="E325" s="37" t="s">
        <v>17</v>
      </c>
      <c r="F325" s="37" t="s">
        <v>18</v>
      </c>
      <c r="G325" s="37" t="s">
        <v>48</v>
      </c>
      <c r="H325" s="37" t="s">
        <v>20</v>
      </c>
      <c r="I325" s="38">
        <v>50743.16</v>
      </c>
      <c r="J325" s="38">
        <v>3909.7604792648081</v>
      </c>
      <c r="K325" s="38">
        <v>0</v>
      </c>
      <c r="L325" s="38">
        <v>0</v>
      </c>
      <c r="M325" s="38">
        <v>0</v>
      </c>
      <c r="N325" s="38">
        <v>50743.16</v>
      </c>
      <c r="O325" s="38">
        <v>50743.16</v>
      </c>
      <c r="P325" s="38" t="s">
        <v>49</v>
      </c>
      <c r="Q325" s="45" t="s">
        <v>22</v>
      </c>
    </row>
    <row r="326" spans="1:17" x14ac:dyDescent="0.25">
      <c r="A326" s="37" t="s">
        <v>1825</v>
      </c>
      <c r="B326" s="37"/>
      <c r="C326" s="36">
        <v>318802</v>
      </c>
      <c r="D326" s="44"/>
      <c r="E326" s="37" t="s">
        <v>24</v>
      </c>
      <c r="F326" s="37" t="s">
        <v>18</v>
      </c>
      <c r="G326" s="37" t="s">
        <v>48</v>
      </c>
      <c r="H326" s="37" t="s">
        <v>25</v>
      </c>
      <c r="I326" s="38">
        <v>88650.54</v>
      </c>
      <c r="J326" s="38">
        <v>88650.54</v>
      </c>
      <c r="K326" s="38">
        <v>0</v>
      </c>
      <c r="L326" s="38">
        <v>0</v>
      </c>
      <c r="M326" s="38">
        <v>0</v>
      </c>
      <c r="N326" s="38">
        <v>88650.54</v>
      </c>
      <c r="O326" s="38">
        <v>88650.54</v>
      </c>
      <c r="P326" s="38" t="s">
        <v>49</v>
      </c>
      <c r="Q326" s="45" t="s">
        <v>293</v>
      </c>
    </row>
    <row r="327" spans="1:17" x14ac:dyDescent="0.25">
      <c r="A327" s="37" t="s">
        <v>1842</v>
      </c>
      <c r="B327" s="37"/>
      <c r="C327" s="36">
        <v>318324</v>
      </c>
      <c r="D327" s="44"/>
      <c r="E327" s="37" t="s">
        <v>24</v>
      </c>
      <c r="F327" s="37" t="s">
        <v>18</v>
      </c>
      <c r="G327" s="37" t="s">
        <v>48</v>
      </c>
      <c r="H327" s="37" t="s">
        <v>25</v>
      </c>
      <c r="I327" s="38">
        <v>83868.88</v>
      </c>
      <c r="J327" s="38">
        <v>83868.88</v>
      </c>
      <c r="K327" s="38">
        <v>0</v>
      </c>
      <c r="L327" s="38">
        <v>0</v>
      </c>
      <c r="M327" s="38">
        <v>0</v>
      </c>
      <c r="N327" s="38">
        <v>83868.88</v>
      </c>
      <c r="O327" s="38">
        <v>83868.88</v>
      </c>
      <c r="P327" s="38" t="s">
        <v>49</v>
      </c>
      <c r="Q327" s="45" t="s">
        <v>211</v>
      </c>
    </row>
    <row r="328" spans="1:17" x14ac:dyDescent="0.25">
      <c r="A328" s="37" t="s">
        <v>1843</v>
      </c>
      <c r="B328" s="37"/>
      <c r="C328" s="36">
        <v>318444</v>
      </c>
      <c r="D328" s="44"/>
      <c r="E328" s="37" t="s">
        <v>17</v>
      </c>
      <c r="F328" s="37" t="s">
        <v>18</v>
      </c>
      <c r="G328" s="37" t="s">
        <v>19</v>
      </c>
      <c r="H328" s="37" t="s">
        <v>20</v>
      </c>
      <c r="I328" s="38">
        <v>330709.03000000003</v>
      </c>
      <c r="J328" s="38">
        <v>25481.130769743148</v>
      </c>
      <c r="K328" s="38">
        <v>0</v>
      </c>
      <c r="L328" s="38">
        <v>330709.03000000003</v>
      </c>
      <c r="M328" s="38">
        <v>0</v>
      </c>
      <c r="N328" s="38">
        <v>0</v>
      </c>
      <c r="O328" s="38">
        <v>330709.03000000003</v>
      </c>
      <c r="P328" s="38" t="s">
        <v>121</v>
      </c>
      <c r="Q328" s="45" t="s">
        <v>22</v>
      </c>
    </row>
    <row r="329" spans="1:17" x14ac:dyDescent="0.25">
      <c r="A329" s="37" t="s">
        <v>1845</v>
      </c>
      <c r="B329" s="37"/>
      <c r="C329" s="36">
        <v>317697</v>
      </c>
      <c r="D329" s="44"/>
      <c r="E329" s="37" t="s">
        <v>17</v>
      </c>
      <c r="F329" s="37" t="s">
        <v>18</v>
      </c>
      <c r="G329" s="37" t="s">
        <v>19</v>
      </c>
      <c r="H329" s="37" t="s">
        <v>20</v>
      </c>
      <c r="I329" s="38">
        <v>772412.35</v>
      </c>
      <c r="J329" s="38">
        <v>59514.371586752903</v>
      </c>
      <c r="K329" s="38">
        <v>0</v>
      </c>
      <c r="L329" s="38">
        <v>772412.35</v>
      </c>
      <c r="M329" s="38">
        <v>0</v>
      </c>
      <c r="N329" s="38">
        <v>0</v>
      </c>
      <c r="O329" s="38">
        <v>772412.35</v>
      </c>
      <c r="P329" s="38" t="s">
        <v>121</v>
      </c>
      <c r="Q329" s="45" t="s">
        <v>22</v>
      </c>
    </row>
    <row r="330" spans="1:17" x14ac:dyDescent="0.25">
      <c r="A330" s="37" t="s">
        <v>1857</v>
      </c>
      <c r="B330" s="37"/>
      <c r="C330" s="36">
        <v>313723</v>
      </c>
      <c r="D330" s="44"/>
      <c r="E330" s="37" t="s">
        <v>24</v>
      </c>
      <c r="F330" s="37" t="s">
        <v>18</v>
      </c>
      <c r="G330" s="37" t="s">
        <v>48</v>
      </c>
      <c r="H330" s="37" t="s">
        <v>25</v>
      </c>
      <c r="I330" s="38">
        <v>6447.75</v>
      </c>
      <c r="J330" s="38">
        <v>6447.75</v>
      </c>
      <c r="K330" s="38">
        <v>0</v>
      </c>
      <c r="L330" s="38">
        <v>0</v>
      </c>
      <c r="M330" s="38">
        <v>0</v>
      </c>
      <c r="N330" s="38">
        <v>6447.75</v>
      </c>
      <c r="O330" s="38">
        <v>6447.75</v>
      </c>
      <c r="P330" s="38" t="s">
        <v>49</v>
      </c>
      <c r="Q330" s="45" t="s">
        <v>211</v>
      </c>
    </row>
    <row r="331" spans="1:17" x14ac:dyDescent="0.25">
      <c r="A331" s="37" t="s">
        <v>1859</v>
      </c>
      <c r="B331" s="37"/>
      <c r="C331" s="36">
        <v>315729</v>
      </c>
      <c r="D331" s="44"/>
      <c r="E331" s="37" t="s">
        <v>24</v>
      </c>
      <c r="F331" s="37" t="s">
        <v>18</v>
      </c>
      <c r="G331" s="37" t="s">
        <v>48</v>
      </c>
      <c r="H331" s="37" t="s">
        <v>25</v>
      </c>
      <c r="I331" s="38">
        <v>4081.04</v>
      </c>
      <c r="J331" s="38">
        <v>4081.04</v>
      </c>
      <c r="K331" s="38">
        <v>0</v>
      </c>
      <c r="L331" s="38">
        <v>0</v>
      </c>
      <c r="M331" s="38">
        <v>0</v>
      </c>
      <c r="N331" s="38">
        <v>4081.04</v>
      </c>
      <c r="O331" s="38">
        <v>4081.04</v>
      </c>
      <c r="P331" s="38" t="s">
        <v>49</v>
      </c>
      <c r="Q331" s="45" t="s">
        <v>28</v>
      </c>
    </row>
    <row r="332" spans="1:17" x14ac:dyDescent="0.25">
      <c r="A332" s="37" t="s">
        <v>1866</v>
      </c>
      <c r="B332" s="37"/>
      <c r="C332" s="36">
        <v>313103</v>
      </c>
      <c r="D332" s="44"/>
      <c r="E332" s="37" t="s">
        <v>17</v>
      </c>
      <c r="F332" s="37" t="s">
        <v>18</v>
      </c>
      <c r="G332" s="37" t="s">
        <v>48</v>
      </c>
      <c r="H332" s="37" t="s">
        <v>20</v>
      </c>
      <c r="I332" s="38">
        <v>1587766</v>
      </c>
      <c r="J332" s="38">
        <v>122337.37033957614</v>
      </c>
      <c r="K332" s="38">
        <v>0</v>
      </c>
      <c r="L332" s="38">
        <v>1587766</v>
      </c>
      <c r="M332" s="38">
        <v>0</v>
      </c>
      <c r="N332" s="38">
        <v>0</v>
      </c>
      <c r="O332" s="38">
        <v>1587766</v>
      </c>
      <c r="P332" s="38" t="s">
        <v>121</v>
      </c>
      <c r="Q332" s="45" t="s">
        <v>22</v>
      </c>
    </row>
    <row r="333" spans="1:17" x14ac:dyDescent="0.25">
      <c r="A333" s="37" t="s">
        <v>1869</v>
      </c>
      <c r="B333" s="37"/>
      <c r="C333" s="36">
        <v>313103</v>
      </c>
      <c r="D333" s="44"/>
      <c r="E333" s="37" t="s">
        <v>17</v>
      </c>
      <c r="F333" s="37" t="s">
        <v>18</v>
      </c>
      <c r="G333" s="37" t="s">
        <v>48</v>
      </c>
      <c r="H333" s="37" t="s">
        <v>20</v>
      </c>
      <c r="I333" s="38">
        <v>1489425.51</v>
      </c>
      <c r="J333" s="38">
        <v>114760.23558262494</v>
      </c>
      <c r="K333" s="38">
        <v>0</v>
      </c>
      <c r="L333" s="38">
        <v>1489425.51</v>
      </c>
      <c r="M333" s="38">
        <v>0</v>
      </c>
      <c r="N333" s="38">
        <v>0</v>
      </c>
      <c r="O333" s="38">
        <v>1489425.51</v>
      </c>
      <c r="P333" s="38" t="s">
        <v>121</v>
      </c>
      <c r="Q333" s="45" t="s">
        <v>22</v>
      </c>
    </row>
    <row r="334" spans="1:17" x14ac:dyDescent="0.25">
      <c r="A334" s="37" t="s">
        <v>1872</v>
      </c>
      <c r="B334" s="37"/>
      <c r="C334" s="36">
        <v>311904</v>
      </c>
      <c r="D334" s="44"/>
      <c r="E334" s="37" t="s">
        <v>24</v>
      </c>
      <c r="F334" s="37" t="s">
        <v>18</v>
      </c>
      <c r="G334" s="37" t="s">
        <v>19</v>
      </c>
      <c r="H334" s="37" t="s">
        <v>25</v>
      </c>
      <c r="I334" s="38">
        <v>26576.41</v>
      </c>
      <c r="J334" s="38">
        <v>26576.41</v>
      </c>
      <c r="K334" s="38">
        <v>26576.41</v>
      </c>
      <c r="L334" s="38">
        <v>0</v>
      </c>
      <c r="M334" s="38">
        <v>0</v>
      </c>
      <c r="N334" s="38">
        <v>0</v>
      </c>
      <c r="O334" s="38">
        <v>26576.41</v>
      </c>
      <c r="P334" s="38" t="s">
        <v>33</v>
      </c>
      <c r="Q334" s="45" t="s">
        <v>28</v>
      </c>
    </row>
    <row r="335" spans="1:17" x14ac:dyDescent="0.25">
      <c r="A335" s="37" t="s">
        <v>1877</v>
      </c>
      <c r="B335" s="37"/>
      <c r="C335" s="36">
        <v>313505</v>
      </c>
      <c r="D335" s="44"/>
      <c r="E335" s="37" t="s">
        <v>24</v>
      </c>
      <c r="F335" s="37" t="s">
        <v>18</v>
      </c>
      <c r="G335" s="37" t="s">
        <v>48</v>
      </c>
      <c r="H335" s="37" t="s">
        <v>25</v>
      </c>
      <c r="I335" s="38">
        <v>10972.13</v>
      </c>
      <c r="J335" s="38">
        <v>10972.13</v>
      </c>
      <c r="K335" s="38">
        <v>0</v>
      </c>
      <c r="L335" s="38">
        <v>0</v>
      </c>
      <c r="M335" s="38">
        <v>0</v>
      </c>
      <c r="N335" s="38">
        <v>10972.13</v>
      </c>
      <c r="O335" s="38">
        <v>10972.13</v>
      </c>
      <c r="P335" s="38" t="s">
        <v>49</v>
      </c>
      <c r="Q335" s="45" t="s">
        <v>56</v>
      </c>
    </row>
    <row r="336" spans="1:17" x14ac:dyDescent="0.25">
      <c r="A336" s="37" t="s">
        <v>1879</v>
      </c>
      <c r="B336" s="37"/>
      <c r="C336" s="36">
        <v>315193</v>
      </c>
      <c r="D336" s="44"/>
      <c r="E336" s="37" t="s">
        <v>24</v>
      </c>
      <c r="F336" s="37" t="s">
        <v>18</v>
      </c>
      <c r="G336" s="37" t="s">
        <v>48</v>
      </c>
      <c r="H336" s="37" t="s">
        <v>25</v>
      </c>
      <c r="I336" s="38">
        <v>17217.07</v>
      </c>
      <c r="J336" s="38">
        <v>17217.07</v>
      </c>
      <c r="K336" s="38">
        <v>0</v>
      </c>
      <c r="L336" s="38">
        <v>0</v>
      </c>
      <c r="M336" s="38">
        <v>0</v>
      </c>
      <c r="N336" s="38">
        <v>17217.07</v>
      </c>
      <c r="O336" s="38">
        <v>17217.07</v>
      </c>
      <c r="P336" s="38" t="s">
        <v>49</v>
      </c>
      <c r="Q336" s="45" t="s">
        <v>26</v>
      </c>
    </row>
    <row r="337" spans="1:17" x14ac:dyDescent="0.25">
      <c r="A337" s="37" t="s">
        <v>1886</v>
      </c>
      <c r="B337" s="37"/>
      <c r="C337" s="36">
        <v>316582</v>
      </c>
      <c r="D337" s="44"/>
      <c r="E337" s="37" t="s">
        <v>17</v>
      </c>
      <c r="F337" s="37" t="s">
        <v>18</v>
      </c>
      <c r="G337" s="37" t="s">
        <v>48</v>
      </c>
      <c r="H337" s="37" t="s">
        <v>20</v>
      </c>
      <c r="I337" s="38">
        <v>181146.27</v>
      </c>
      <c r="J337" s="38">
        <v>13957.320108015192</v>
      </c>
      <c r="K337" s="38">
        <v>181146.27</v>
      </c>
      <c r="L337" s="38">
        <v>0</v>
      </c>
      <c r="M337" s="38">
        <v>0</v>
      </c>
      <c r="N337" s="38">
        <v>0</v>
      </c>
      <c r="O337" s="38">
        <v>181146.27</v>
      </c>
      <c r="P337" s="38" t="s">
        <v>33</v>
      </c>
      <c r="Q337" s="45" t="s">
        <v>22</v>
      </c>
    </row>
    <row r="338" spans="1:17" x14ac:dyDescent="0.25">
      <c r="A338" s="37" t="s">
        <v>1889</v>
      </c>
      <c r="B338" s="37"/>
      <c r="C338" s="36">
        <v>312196</v>
      </c>
      <c r="D338" s="44"/>
      <c r="E338" s="37" t="s">
        <v>24</v>
      </c>
      <c r="F338" s="37" t="s">
        <v>18</v>
      </c>
      <c r="G338" s="37" t="s">
        <v>48</v>
      </c>
      <c r="H338" s="37" t="s">
        <v>25</v>
      </c>
      <c r="I338" s="38">
        <v>57840.66</v>
      </c>
      <c r="J338" s="38">
        <v>57840.66</v>
      </c>
      <c r="K338" s="38">
        <v>0</v>
      </c>
      <c r="L338" s="38">
        <v>0</v>
      </c>
      <c r="M338" s="38">
        <v>0</v>
      </c>
      <c r="N338" s="38">
        <v>57840.66</v>
      </c>
      <c r="O338" s="38">
        <v>57840.66</v>
      </c>
      <c r="P338" s="38" t="s">
        <v>49</v>
      </c>
      <c r="Q338" s="45" t="s">
        <v>41</v>
      </c>
    </row>
    <row r="339" spans="1:17" x14ac:dyDescent="0.25">
      <c r="A339" s="37" t="s">
        <v>1895</v>
      </c>
      <c r="B339" s="37"/>
      <c r="C339" s="36">
        <v>312637</v>
      </c>
      <c r="D339" s="44"/>
      <c r="E339" s="37" t="s">
        <v>24</v>
      </c>
      <c r="F339" s="37" t="s">
        <v>18</v>
      </c>
      <c r="G339" s="37" t="s">
        <v>48</v>
      </c>
      <c r="H339" s="37" t="s">
        <v>20</v>
      </c>
      <c r="I339" s="38">
        <v>615621.98</v>
      </c>
      <c r="J339" s="38">
        <v>47433.673574344793</v>
      </c>
      <c r="K339" s="38">
        <v>0</v>
      </c>
      <c r="L339" s="38">
        <v>615621.98</v>
      </c>
      <c r="M339" s="38">
        <v>0</v>
      </c>
      <c r="N339" s="38">
        <v>0</v>
      </c>
      <c r="O339" s="38">
        <v>615621.98</v>
      </c>
      <c r="P339" s="38" t="s">
        <v>121</v>
      </c>
      <c r="Q339" s="45" t="s">
        <v>22</v>
      </c>
    </row>
    <row r="340" spans="1:17" x14ac:dyDescent="0.25">
      <c r="A340" s="37" t="s">
        <v>1896</v>
      </c>
      <c r="B340" s="37"/>
      <c r="C340" s="36">
        <v>314168</v>
      </c>
      <c r="D340" s="44"/>
      <c r="E340" s="37" t="s">
        <v>24</v>
      </c>
      <c r="F340" s="37" t="s">
        <v>18</v>
      </c>
      <c r="G340" s="37" t="s">
        <v>48</v>
      </c>
      <c r="H340" s="37" t="s">
        <v>25</v>
      </c>
      <c r="I340" s="38">
        <v>54336.43</v>
      </c>
      <c r="J340" s="38">
        <v>54336.43</v>
      </c>
      <c r="K340" s="38">
        <v>0</v>
      </c>
      <c r="L340" s="38">
        <v>0</v>
      </c>
      <c r="M340" s="38">
        <v>0</v>
      </c>
      <c r="N340" s="38">
        <v>54336.43</v>
      </c>
      <c r="O340" s="38">
        <v>54336.43</v>
      </c>
      <c r="P340" s="38" t="s">
        <v>49</v>
      </c>
      <c r="Q340" s="45" t="s">
        <v>28</v>
      </c>
    </row>
    <row r="341" spans="1:17" x14ac:dyDescent="0.25">
      <c r="A341" s="37" t="s">
        <v>1899</v>
      </c>
      <c r="B341" s="37"/>
      <c r="C341" s="36">
        <v>310655</v>
      </c>
      <c r="D341" s="44"/>
      <c r="E341" s="37" t="s">
        <v>17</v>
      </c>
      <c r="F341" s="37" t="s">
        <v>18</v>
      </c>
      <c r="G341" s="37" t="s">
        <v>48</v>
      </c>
      <c r="H341" s="37" t="s">
        <v>20</v>
      </c>
      <c r="I341" s="38">
        <v>90336.34</v>
      </c>
      <c r="J341" s="38">
        <v>6960.4149992516941</v>
      </c>
      <c r="K341" s="38">
        <v>0</v>
      </c>
      <c r="L341" s="38">
        <v>0</v>
      </c>
      <c r="M341" s="38">
        <v>0</v>
      </c>
      <c r="N341" s="38">
        <v>90336.34</v>
      </c>
      <c r="O341" s="38">
        <v>90336.34</v>
      </c>
      <c r="P341" s="38" t="s">
        <v>49</v>
      </c>
      <c r="Q341" s="45" t="s">
        <v>22</v>
      </c>
    </row>
    <row r="342" spans="1:17" x14ac:dyDescent="0.25">
      <c r="A342" s="37" t="s">
        <v>1900</v>
      </c>
      <c r="B342" s="37"/>
      <c r="C342" s="36">
        <v>314698</v>
      </c>
      <c r="D342" s="44"/>
      <c r="E342" s="37" t="s">
        <v>24</v>
      </c>
      <c r="F342" s="37" t="s">
        <v>18</v>
      </c>
      <c r="G342" s="37" t="s">
        <v>48</v>
      </c>
      <c r="H342" s="37" t="s">
        <v>25</v>
      </c>
      <c r="I342" s="38">
        <v>15959.82</v>
      </c>
      <c r="J342" s="38">
        <v>15959.82</v>
      </c>
      <c r="K342" s="38">
        <v>0</v>
      </c>
      <c r="L342" s="38">
        <v>0</v>
      </c>
      <c r="M342" s="38">
        <v>0</v>
      </c>
      <c r="N342" s="38">
        <v>15959.82</v>
      </c>
      <c r="O342" s="38">
        <v>15959.82</v>
      </c>
      <c r="P342" s="38" t="s">
        <v>49</v>
      </c>
      <c r="Q342" s="45" t="s">
        <v>97</v>
      </c>
    </row>
    <row r="343" spans="1:17" x14ac:dyDescent="0.25">
      <c r="A343" s="37" t="s">
        <v>1901</v>
      </c>
      <c r="B343" s="37"/>
      <c r="C343" s="36">
        <v>309934</v>
      </c>
      <c r="D343" s="44"/>
      <c r="E343" s="37" t="s">
        <v>24</v>
      </c>
      <c r="F343" s="37" t="s">
        <v>18</v>
      </c>
      <c r="G343" s="37" t="s">
        <v>48</v>
      </c>
      <c r="H343" s="37" t="s">
        <v>25</v>
      </c>
      <c r="I343" s="38">
        <v>25322.49</v>
      </c>
      <c r="J343" s="38">
        <v>25322.49</v>
      </c>
      <c r="K343" s="38">
        <v>0</v>
      </c>
      <c r="L343" s="38">
        <v>25322.49</v>
      </c>
      <c r="M343" s="38">
        <v>0</v>
      </c>
      <c r="N343" s="38">
        <v>0</v>
      </c>
      <c r="O343" s="38">
        <v>25322.49</v>
      </c>
      <c r="P343" s="38" t="s">
        <v>121</v>
      </c>
      <c r="Q343" s="45" t="s">
        <v>56</v>
      </c>
    </row>
    <row r="344" spans="1:17" x14ac:dyDescent="0.25">
      <c r="A344" s="37" t="s">
        <v>1902</v>
      </c>
      <c r="B344" s="37"/>
      <c r="C344" s="36">
        <v>309703</v>
      </c>
      <c r="D344" s="44"/>
      <c r="E344" s="37" t="s">
        <v>24</v>
      </c>
      <c r="F344" s="37" t="s">
        <v>18</v>
      </c>
      <c r="G344" s="37" t="s">
        <v>48</v>
      </c>
      <c r="H344" s="37" t="s">
        <v>25</v>
      </c>
      <c r="I344" s="38">
        <v>36008.11</v>
      </c>
      <c r="J344" s="38">
        <v>36008.11</v>
      </c>
      <c r="K344" s="38">
        <v>0</v>
      </c>
      <c r="L344" s="38">
        <v>0</v>
      </c>
      <c r="M344" s="38">
        <v>0</v>
      </c>
      <c r="N344" s="38">
        <v>36008.11</v>
      </c>
      <c r="O344" s="38">
        <v>36008.11</v>
      </c>
      <c r="P344" s="38" t="s">
        <v>49</v>
      </c>
      <c r="Q344" s="45" t="s">
        <v>211</v>
      </c>
    </row>
    <row r="345" spans="1:17" x14ac:dyDescent="0.25">
      <c r="A345" s="37" t="s">
        <v>1908</v>
      </c>
      <c r="B345" s="37"/>
      <c r="C345" s="36">
        <v>319003</v>
      </c>
      <c r="D345" s="44"/>
      <c r="E345" s="37" t="s">
        <v>24</v>
      </c>
      <c r="F345" s="37" t="s">
        <v>18</v>
      </c>
      <c r="G345" s="37" t="s">
        <v>48</v>
      </c>
      <c r="H345" s="37" t="s">
        <v>25</v>
      </c>
      <c r="I345" s="38">
        <v>75114.31</v>
      </c>
      <c r="J345" s="38">
        <v>75114.31</v>
      </c>
      <c r="K345" s="38">
        <v>0</v>
      </c>
      <c r="L345" s="38">
        <v>0</v>
      </c>
      <c r="M345" s="38">
        <v>0</v>
      </c>
      <c r="N345" s="38">
        <v>75114.31</v>
      </c>
      <c r="O345" s="38">
        <v>75114.31</v>
      </c>
      <c r="P345" s="38" t="s">
        <v>49</v>
      </c>
      <c r="Q345" s="45" t="s">
        <v>41</v>
      </c>
    </row>
    <row r="346" spans="1:17" x14ac:dyDescent="0.25">
      <c r="A346" s="37" t="s">
        <v>1924</v>
      </c>
      <c r="B346" s="37"/>
      <c r="C346" s="36">
        <v>312469</v>
      </c>
      <c r="D346" s="44"/>
      <c r="E346" s="37" t="s">
        <v>17</v>
      </c>
      <c r="F346" s="37" t="s">
        <v>18</v>
      </c>
      <c r="G346" s="37" t="s">
        <v>19</v>
      </c>
      <c r="H346" s="37" t="s">
        <v>20</v>
      </c>
      <c r="I346" s="38">
        <v>770634.79</v>
      </c>
      <c r="J346" s="38">
        <v>59377.410588708597</v>
      </c>
      <c r="K346" s="38">
        <v>0</v>
      </c>
      <c r="L346" s="38">
        <v>0</v>
      </c>
      <c r="M346" s="38">
        <v>0</v>
      </c>
      <c r="N346" s="38">
        <v>770634.79</v>
      </c>
      <c r="O346" s="38">
        <v>770634.79</v>
      </c>
      <c r="P346" s="38" t="s">
        <v>49</v>
      </c>
      <c r="Q346" s="45" t="s">
        <v>22</v>
      </c>
    </row>
    <row r="347" spans="1:17" x14ac:dyDescent="0.25">
      <c r="A347" s="37" t="s">
        <v>1928</v>
      </c>
      <c r="B347" s="37"/>
      <c r="C347" s="36">
        <v>310524</v>
      </c>
      <c r="D347" s="44"/>
      <c r="E347" s="37" t="s">
        <v>24</v>
      </c>
      <c r="F347" s="37" t="s">
        <v>18</v>
      </c>
      <c r="G347" s="37" t="s">
        <v>48</v>
      </c>
      <c r="H347" s="37" t="s">
        <v>25</v>
      </c>
      <c r="I347" s="38">
        <v>34249.03</v>
      </c>
      <c r="J347" s="38">
        <v>34249.03</v>
      </c>
      <c r="K347" s="38">
        <v>0</v>
      </c>
      <c r="L347" s="38">
        <v>0</v>
      </c>
      <c r="M347" s="38">
        <v>0</v>
      </c>
      <c r="N347" s="38">
        <v>34249.03</v>
      </c>
      <c r="O347" s="38">
        <v>34249.03</v>
      </c>
      <c r="P347" s="38" t="s">
        <v>49</v>
      </c>
      <c r="Q347" s="45" t="s">
        <v>41</v>
      </c>
    </row>
    <row r="348" spans="1:17" x14ac:dyDescent="0.25">
      <c r="A348" s="37" t="s">
        <v>1931</v>
      </c>
      <c r="B348" s="37"/>
      <c r="C348" s="36">
        <v>319430</v>
      </c>
      <c r="D348" s="44"/>
      <c r="E348" s="37" t="s">
        <v>24</v>
      </c>
      <c r="F348" s="37" t="s">
        <v>18</v>
      </c>
      <c r="G348" s="37" t="s">
        <v>48</v>
      </c>
      <c r="H348" s="37" t="s">
        <v>25</v>
      </c>
      <c r="I348" s="38">
        <v>24012.52</v>
      </c>
      <c r="J348" s="38">
        <v>24012.52</v>
      </c>
      <c r="K348" s="38">
        <v>0</v>
      </c>
      <c r="L348" s="38">
        <v>0</v>
      </c>
      <c r="M348" s="38">
        <v>0</v>
      </c>
      <c r="N348" s="38">
        <v>24012.52</v>
      </c>
      <c r="O348" s="38">
        <v>24012.52</v>
      </c>
      <c r="P348" s="38" t="s">
        <v>49</v>
      </c>
      <c r="Q348" s="45" t="s">
        <v>26</v>
      </c>
    </row>
    <row r="349" spans="1:17" x14ac:dyDescent="0.25">
      <c r="A349" s="37" t="s">
        <v>1933</v>
      </c>
      <c r="B349" s="37"/>
      <c r="C349" s="36">
        <v>320456</v>
      </c>
      <c r="D349" s="44"/>
      <c r="E349" s="37" t="s">
        <v>24</v>
      </c>
      <c r="F349" s="37" t="s">
        <v>18</v>
      </c>
      <c r="G349" s="37" t="s">
        <v>48</v>
      </c>
      <c r="H349" s="37" t="s">
        <v>25</v>
      </c>
      <c r="I349" s="38">
        <v>17402.87</v>
      </c>
      <c r="J349" s="38">
        <v>17402.87</v>
      </c>
      <c r="K349" s="38">
        <v>17402.87</v>
      </c>
      <c r="L349" s="38">
        <v>0</v>
      </c>
      <c r="M349" s="38">
        <v>0</v>
      </c>
      <c r="N349" s="38">
        <v>0</v>
      </c>
      <c r="O349" s="38">
        <v>17402.87</v>
      </c>
      <c r="P349" s="38" t="s">
        <v>33</v>
      </c>
      <c r="Q349" s="45" t="s">
        <v>28</v>
      </c>
    </row>
    <row r="350" spans="1:17" x14ac:dyDescent="0.25">
      <c r="A350" s="37" t="s">
        <v>1955</v>
      </c>
      <c r="B350" s="37"/>
      <c r="C350" s="36">
        <v>309152</v>
      </c>
      <c r="D350" s="44"/>
      <c r="E350" s="37" t="s">
        <v>17</v>
      </c>
      <c r="F350" s="37" t="s">
        <v>18</v>
      </c>
      <c r="G350" s="37" t="s">
        <v>19</v>
      </c>
      <c r="H350" s="37" t="s">
        <v>20</v>
      </c>
      <c r="I350" s="38">
        <v>1435443.67</v>
      </c>
      <c r="J350" s="38">
        <v>110600.9348092794</v>
      </c>
      <c r="K350" s="38">
        <v>0</v>
      </c>
      <c r="L350" s="38">
        <v>1435443.67</v>
      </c>
      <c r="M350" s="38">
        <v>0</v>
      </c>
      <c r="N350" s="38">
        <v>0</v>
      </c>
      <c r="O350" s="38">
        <v>1435443.67</v>
      </c>
      <c r="P350" s="38" t="s">
        <v>121</v>
      </c>
      <c r="Q350" s="45" t="s">
        <v>22</v>
      </c>
    </row>
    <row r="351" spans="1:17" x14ac:dyDescent="0.25">
      <c r="A351" s="37" t="s">
        <v>1969</v>
      </c>
      <c r="B351" s="37"/>
      <c r="C351" s="36">
        <v>313723</v>
      </c>
      <c r="D351" s="44"/>
      <c r="E351" s="37" t="s">
        <v>24</v>
      </c>
      <c r="F351" s="37" t="s">
        <v>18</v>
      </c>
      <c r="G351" s="37" t="s">
        <v>48</v>
      </c>
      <c r="H351" s="37" t="s">
        <v>25</v>
      </c>
      <c r="I351" s="38">
        <v>17618.240000000002</v>
      </c>
      <c r="J351" s="38">
        <v>17618.240000000002</v>
      </c>
      <c r="K351" s="38">
        <v>0</v>
      </c>
      <c r="L351" s="38">
        <v>0</v>
      </c>
      <c r="M351" s="38">
        <v>0</v>
      </c>
      <c r="N351" s="38">
        <v>17618.240000000002</v>
      </c>
      <c r="O351" s="38">
        <v>17618.240000000002</v>
      </c>
      <c r="P351" s="38" t="s">
        <v>49</v>
      </c>
      <c r="Q351" s="45" t="s">
        <v>211</v>
      </c>
    </row>
    <row r="352" spans="1:17" x14ac:dyDescent="0.25">
      <c r="A352" s="37" t="s">
        <v>1970</v>
      </c>
      <c r="B352" s="37"/>
      <c r="C352" s="36">
        <v>309005</v>
      </c>
      <c r="D352" s="44"/>
      <c r="E352" s="37" t="s">
        <v>24</v>
      </c>
      <c r="F352" s="37" t="s">
        <v>18</v>
      </c>
      <c r="G352" s="37" t="s">
        <v>19</v>
      </c>
      <c r="H352" s="37" t="s">
        <v>25</v>
      </c>
      <c r="I352" s="38">
        <v>162350.29999999999</v>
      </c>
      <c r="J352" s="38">
        <v>162350.29999999999</v>
      </c>
      <c r="K352" s="38">
        <v>162350.29999999999</v>
      </c>
      <c r="L352" s="38">
        <v>0</v>
      </c>
      <c r="M352" s="38">
        <v>0</v>
      </c>
      <c r="N352" s="38">
        <v>0</v>
      </c>
      <c r="O352" s="38">
        <v>162350.29999999999</v>
      </c>
      <c r="P352" s="38" t="s">
        <v>33</v>
      </c>
      <c r="Q352" s="45" t="s">
        <v>28</v>
      </c>
    </row>
    <row r="353" spans="1:17" x14ac:dyDescent="0.25">
      <c r="A353" s="37" t="s">
        <v>1972</v>
      </c>
      <c r="B353" s="37"/>
      <c r="C353" s="36">
        <v>313723</v>
      </c>
      <c r="D353" s="44"/>
      <c r="E353" s="37" t="s">
        <v>24</v>
      </c>
      <c r="F353" s="37" t="s">
        <v>18</v>
      </c>
      <c r="G353" s="37" t="s">
        <v>48</v>
      </c>
      <c r="H353" s="37" t="s">
        <v>25</v>
      </c>
      <c r="I353" s="38">
        <v>17618.240000000002</v>
      </c>
      <c r="J353" s="38">
        <v>17618.240000000002</v>
      </c>
      <c r="K353" s="38">
        <v>0</v>
      </c>
      <c r="L353" s="38">
        <v>0</v>
      </c>
      <c r="M353" s="38">
        <v>0</v>
      </c>
      <c r="N353" s="38">
        <v>17618.240000000002</v>
      </c>
      <c r="O353" s="38">
        <v>17618.240000000002</v>
      </c>
      <c r="P353" s="38" t="s">
        <v>49</v>
      </c>
      <c r="Q353" s="45" t="s">
        <v>211</v>
      </c>
    </row>
    <row r="354" spans="1:17" x14ac:dyDescent="0.25">
      <c r="A354" s="37" t="s">
        <v>1974</v>
      </c>
      <c r="B354" s="37"/>
      <c r="C354" s="36">
        <v>313723</v>
      </c>
      <c r="D354" s="44"/>
      <c r="E354" s="37" t="s">
        <v>24</v>
      </c>
      <c r="F354" s="37" t="s">
        <v>18</v>
      </c>
      <c r="G354" s="37" t="s">
        <v>48</v>
      </c>
      <c r="H354" s="37" t="s">
        <v>25</v>
      </c>
      <c r="I354" s="38">
        <v>35236.42</v>
      </c>
      <c r="J354" s="38">
        <v>35236.42</v>
      </c>
      <c r="K354" s="38">
        <v>0</v>
      </c>
      <c r="L354" s="38">
        <v>0</v>
      </c>
      <c r="M354" s="38">
        <v>0</v>
      </c>
      <c r="N354" s="38">
        <v>35236.42</v>
      </c>
      <c r="O354" s="38">
        <v>35236.42</v>
      </c>
      <c r="P354" s="38" t="s">
        <v>49</v>
      </c>
      <c r="Q354" s="45" t="s">
        <v>211</v>
      </c>
    </row>
    <row r="355" spans="1:17" x14ac:dyDescent="0.25">
      <c r="A355" s="37" t="s">
        <v>1976</v>
      </c>
      <c r="B355" s="37"/>
      <c r="C355" s="36">
        <v>313723</v>
      </c>
      <c r="D355" s="44"/>
      <c r="E355" s="37" t="s">
        <v>24</v>
      </c>
      <c r="F355" s="37" t="s">
        <v>18</v>
      </c>
      <c r="G355" s="37" t="s">
        <v>48</v>
      </c>
      <c r="H355" s="37" t="s">
        <v>25</v>
      </c>
      <c r="I355" s="38">
        <v>13022.1</v>
      </c>
      <c r="J355" s="38">
        <v>13022.1</v>
      </c>
      <c r="K355" s="38">
        <v>0</v>
      </c>
      <c r="L355" s="38">
        <v>0</v>
      </c>
      <c r="M355" s="38">
        <v>0</v>
      </c>
      <c r="N355" s="38">
        <v>13022.1</v>
      </c>
      <c r="O355" s="38">
        <v>13022.1</v>
      </c>
      <c r="P355" s="38" t="s">
        <v>49</v>
      </c>
      <c r="Q355" s="45" t="s">
        <v>211</v>
      </c>
    </row>
    <row r="356" spans="1:17" x14ac:dyDescent="0.25">
      <c r="A356" s="37" t="s">
        <v>1978</v>
      </c>
      <c r="B356" s="37"/>
      <c r="C356" s="36">
        <v>313723</v>
      </c>
      <c r="D356" s="44"/>
      <c r="E356" s="37" t="s">
        <v>24</v>
      </c>
      <c r="F356" s="37" t="s">
        <v>18</v>
      </c>
      <c r="G356" s="37" t="s">
        <v>48</v>
      </c>
      <c r="H356" s="37" t="s">
        <v>25</v>
      </c>
      <c r="I356" s="38">
        <v>13022.1</v>
      </c>
      <c r="J356" s="38">
        <v>13022.1</v>
      </c>
      <c r="K356" s="38">
        <v>0</v>
      </c>
      <c r="L356" s="38">
        <v>0</v>
      </c>
      <c r="M356" s="38">
        <v>0</v>
      </c>
      <c r="N356" s="38">
        <v>13022.1</v>
      </c>
      <c r="O356" s="38">
        <v>13022.1</v>
      </c>
      <c r="P356" s="38" t="s">
        <v>49</v>
      </c>
      <c r="Q356" s="45" t="s">
        <v>211</v>
      </c>
    </row>
    <row r="357" spans="1:17" x14ac:dyDescent="0.25">
      <c r="A357" s="37" t="s">
        <v>1980</v>
      </c>
      <c r="B357" s="37"/>
      <c r="C357" s="36">
        <v>313723</v>
      </c>
      <c r="D357" s="44"/>
      <c r="E357" s="37" t="s">
        <v>24</v>
      </c>
      <c r="F357" s="37" t="s">
        <v>18</v>
      </c>
      <c r="G357" s="37" t="s">
        <v>48</v>
      </c>
      <c r="H357" s="37" t="s">
        <v>25</v>
      </c>
      <c r="I357" s="38">
        <v>8004.78</v>
      </c>
      <c r="J357" s="38">
        <v>8004.78</v>
      </c>
      <c r="K357" s="38">
        <v>0</v>
      </c>
      <c r="L357" s="38">
        <v>0</v>
      </c>
      <c r="M357" s="38">
        <v>0</v>
      </c>
      <c r="N357" s="38">
        <v>8004.78</v>
      </c>
      <c r="O357" s="38">
        <v>8004.78</v>
      </c>
      <c r="P357" s="38" t="s">
        <v>49</v>
      </c>
      <c r="Q357" s="45" t="s">
        <v>211</v>
      </c>
    </row>
    <row r="358" spans="1:17" x14ac:dyDescent="0.25">
      <c r="A358" s="37" t="s">
        <v>1982</v>
      </c>
      <c r="B358" s="37"/>
      <c r="C358" s="36">
        <v>313723</v>
      </c>
      <c r="D358" s="44"/>
      <c r="E358" s="37" t="s">
        <v>24</v>
      </c>
      <c r="F358" s="37" t="s">
        <v>18</v>
      </c>
      <c r="G358" s="37" t="s">
        <v>48</v>
      </c>
      <c r="H358" s="37" t="s">
        <v>25</v>
      </c>
      <c r="I358" s="38">
        <v>6447.75</v>
      </c>
      <c r="J358" s="38">
        <v>6447.75</v>
      </c>
      <c r="K358" s="38">
        <v>0</v>
      </c>
      <c r="L358" s="38">
        <v>0</v>
      </c>
      <c r="M358" s="38">
        <v>0</v>
      </c>
      <c r="N358" s="38">
        <v>6447.75</v>
      </c>
      <c r="O358" s="38">
        <v>6447.75</v>
      </c>
      <c r="P358" s="38" t="s">
        <v>49</v>
      </c>
      <c r="Q358" s="45" t="s">
        <v>211</v>
      </c>
    </row>
    <row r="359" spans="1:17" x14ac:dyDescent="0.25">
      <c r="A359" s="37" t="s">
        <v>1985</v>
      </c>
      <c r="B359" s="37"/>
      <c r="C359" s="36">
        <v>313723</v>
      </c>
      <c r="D359" s="44"/>
      <c r="E359" s="37" t="s">
        <v>24</v>
      </c>
      <c r="F359" s="37" t="s">
        <v>18</v>
      </c>
      <c r="G359" s="37" t="s">
        <v>48</v>
      </c>
      <c r="H359" s="37" t="s">
        <v>25</v>
      </c>
      <c r="I359" s="38">
        <v>11643.33</v>
      </c>
      <c r="J359" s="38">
        <v>11643.33</v>
      </c>
      <c r="K359" s="38">
        <v>0</v>
      </c>
      <c r="L359" s="38">
        <v>0</v>
      </c>
      <c r="M359" s="38">
        <v>0</v>
      </c>
      <c r="N359" s="38">
        <v>11643.33</v>
      </c>
      <c r="O359" s="38">
        <v>11643.33</v>
      </c>
      <c r="P359" s="38" t="s">
        <v>49</v>
      </c>
      <c r="Q359" s="45" t="s">
        <v>211</v>
      </c>
    </row>
    <row r="360" spans="1:17" x14ac:dyDescent="0.25">
      <c r="A360" s="37" t="s">
        <v>1988</v>
      </c>
      <c r="B360" s="37"/>
      <c r="C360" s="36">
        <v>313723</v>
      </c>
      <c r="D360" s="44"/>
      <c r="E360" s="37" t="s">
        <v>24</v>
      </c>
      <c r="F360" s="37" t="s">
        <v>18</v>
      </c>
      <c r="G360" s="37" t="s">
        <v>48</v>
      </c>
      <c r="H360" s="37" t="s">
        <v>25</v>
      </c>
      <c r="I360" s="38">
        <v>7123.83</v>
      </c>
      <c r="J360" s="38">
        <v>7123.83</v>
      </c>
      <c r="K360" s="38">
        <v>0</v>
      </c>
      <c r="L360" s="38">
        <v>0</v>
      </c>
      <c r="M360" s="38">
        <v>0</v>
      </c>
      <c r="N360" s="38">
        <v>7123.83</v>
      </c>
      <c r="O360" s="38">
        <v>7123.83</v>
      </c>
      <c r="P360" s="38" t="s">
        <v>49</v>
      </c>
      <c r="Q360" s="45" t="s">
        <v>211</v>
      </c>
    </row>
    <row r="361" spans="1:17" x14ac:dyDescent="0.25">
      <c r="A361" s="37" t="s">
        <v>1994</v>
      </c>
      <c r="B361" s="37"/>
      <c r="C361" s="36">
        <v>313723</v>
      </c>
      <c r="D361" s="44"/>
      <c r="E361" s="37" t="s">
        <v>24</v>
      </c>
      <c r="F361" s="37" t="s">
        <v>18</v>
      </c>
      <c r="G361" s="37" t="s">
        <v>48</v>
      </c>
      <c r="H361" s="37" t="s">
        <v>25</v>
      </c>
      <c r="I361" s="38">
        <v>8043.07</v>
      </c>
      <c r="J361" s="38">
        <v>8043.07</v>
      </c>
      <c r="K361" s="38">
        <v>0</v>
      </c>
      <c r="L361" s="38">
        <v>0</v>
      </c>
      <c r="M361" s="38">
        <v>0</v>
      </c>
      <c r="N361" s="38">
        <v>8043.07</v>
      </c>
      <c r="O361" s="38">
        <v>8043.07</v>
      </c>
      <c r="P361" s="38" t="s">
        <v>49</v>
      </c>
      <c r="Q361" s="45" t="s">
        <v>211</v>
      </c>
    </row>
    <row r="362" spans="1:17" x14ac:dyDescent="0.25">
      <c r="A362" s="37" t="s">
        <v>1996</v>
      </c>
      <c r="B362" s="37"/>
      <c r="C362" s="36">
        <v>313723</v>
      </c>
      <c r="D362" s="44"/>
      <c r="E362" s="37" t="s">
        <v>24</v>
      </c>
      <c r="F362" s="37" t="s">
        <v>18</v>
      </c>
      <c r="G362" s="37" t="s">
        <v>48</v>
      </c>
      <c r="H362" s="37" t="s">
        <v>25</v>
      </c>
      <c r="I362" s="38">
        <v>11643.33</v>
      </c>
      <c r="J362" s="38">
        <v>11643.33</v>
      </c>
      <c r="K362" s="38">
        <v>0</v>
      </c>
      <c r="L362" s="38">
        <v>0</v>
      </c>
      <c r="M362" s="38">
        <v>0</v>
      </c>
      <c r="N362" s="38">
        <v>11643.33</v>
      </c>
      <c r="O362" s="38">
        <v>11643.33</v>
      </c>
      <c r="P362" s="38" t="s">
        <v>49</v>
      </c>
      <c r="Q362" s="45" t="s">
        <v>211</v>
      </c>
    </row>
    <row r="363" spans="1:17" x14ac:dyDescent="0.25">
      <c r="A363" s="37" t="s">
        <v>1998</v>
      </c>
      <c r="B363" s="37"/>
      <c r="C363" s="36">
        <v>313723</v>
      </c>
      <c r="D363" s="44"/>
      <c r="E363" s="37" t="s">
        <v>24</v>
      </c>
      <c r="F363" s="37" t="s">
        <v>18</v>
      </c>
      <c r="G363" s="37" t="s">
        <v>48</v>
      </c>
      <c r="H363" s="37" t="s">
        <v>25</v>
      </c>
      <c r="I363" s="38">
        <v>8043.07</v>
      </c>
      <c r="J363" s="38">
        <v>8043.07</v>
      </c>
      <c r="K363" s="38">
        <v>0</v>
      </c>
      <c r="L363" s="38">
        <v>0</v>
      </c>
      <c r="M363" s="38">
        <v>0</v>
      </c>
      <c r="N363" s="38">
        <v>8043.07</v>
      </c>
      <c r="O363" s="38">
        <v>8043.07</v>
      </c>
      <c r="P363" s="38" t="s">
        <v>49</v>
      </c>
      <c r="Q363" s="45" t="s">
        <v>211</v>
      </c>
    </row>
    <row r="364" spans="1:17" x14ac:dyDescent="0.25">
      <c r="A364" s="37" t="s">
        <v>2000</v>
      </c>
      <c r="B364" s="37"/>
      <c r="C364" s="36">
        <v>313723</v>
      </c>
      <c r="D364" s="44"/>
      <c r="E364" s="37" t="s">
        <v>24</v>
      </c>
      <c r="F364" s="37" t="s">
        <v>18</v>
      </c>
      <c r="G364" s="37" t="s">
        <v>48</v>
      </c>
      <c r="H364" s="37" t="s">
        <v>25</v>
      </c>
      <c r="I364" s="38">
        <v>7412.56</v>
      </c>
      <c r="J364" s="38">
        <v>7412.56</v>
      </c>
      <c r="K364" s="38">
        <v>0</v>
      </c>
      <c r="L364" s="38">
        <v>0</v>
      </c>
      <c r="M364" s="38">
        <v>0</v>
      </c>
      <c r="N364" s="38">
        <v>7412.56</v>
      </c>
      <c r="O364" s="38">
        <v>7412.56</v>
      </c>
      <c r="P364" s="38" t="s">
        <v>49</v>
      </c>
      <c r="Q364" s="45" t="s">
        <v>211</v>
      </c>
    </row>
    <row r="365" spans="1:17" x14ac:dyDescent="0.25">
      <c r="A365" s="37" t="s">
        <v>2001</v>
      </c>
      <c r="B365" s="37"/>
      <c r="C365" s="36">
        <v>313723</v>
      </c>
      <c r="D365" s="44"/>
      <c r="E365" s="37" t="s">
        <v>24</v>
      </c>
      <c r="F365" s="37" t="s">
        <v>18</v>
      </c>
      <c r="G365" s="37" t="s">
        <v>48</v>
      </c>
      <c r="H365" s="37" t="s">
        <v>25</v>
      </c>
      <c r="I365" s="38">
        <v>8732.4699999999993</v>
      </c>
      <c r="J365" s="38">
        <v>8732.4699999999993</v>
      </c>
      <c r="K365" s="38">
        <v>0</v>
      </c>
      <c r="L365" s="38">
        <v>0</v>
      </c>
      <c r="M365" s="38">
        <v>0</v>
      </c>
      <c r="N365" s="38">
        <v>8732.4699999999993</v>
      </c>
      <c r="O365" s="38">
        <v>8732.4699999999993</v>
      </c>
      <c r="P365" s="38" t="s">
        <v>49</v>
      </c>
      <c r="Q365" s="45" t="s">
        <v>211</v>
      </c>
    </row>
    <row r="366" spans="1:17" x14ac:dyDescent="0.25">
      <c r="A366" s="37" t="s">
        <v>2002</v>
      </c>
      <c r="B366" s="37"/>
      <c r="C366" s="36">
        <v>309384</v>
      </c>
      <c r="D366" s="44"/>
      <c r="E366" s="37" t="s">
        <v>17</v>
      </c>
      <c r="F366" s="37" t="s">
        <v>18</v>
      </c>
      <c r="G366" s="37" t="s">
        <v>19</v>
      </c>
      <c r="H366" s="37" t="s">
        <v>20</v>
      </c>
      <c r="I366" s="38">
        <v>2106027.2999999998</v>
      </c>
      <c r="J366" s="38">
        <v>162269.40351749415</v>
      </c>
      <c r="K366" s="38">
        <v>2106027.2999999998</v>
      </c>
      <c r="L366" s="38">
        <v>0</v>
      </c>
      <c r="M366" s="38">
        <v>0</v>
      </c>
      <c r="N366" s="38">
        <v>0</v>
      </c>
      <c r="O366" s="38">
        <v>2106027.2999999998</v>
      </c>
      <c r="P366" s="38" t="s">
        <v>33</v>
      </c>
      <c r="Q366" s="45" t="s">
        <v>22</v>
      </c>
    </row>
    <row r="367" spans="1:17" x14ac:dyDescent="0.25">
      <c r="A367" s="37" t="s">
        <v>2004</v>
      </c>
      <c r="B367" s="37"/>
      <c r="C367" s="36">
        <v>318246</v>
      </c>
      <c r="D367" s="44"/>
      <c r="E367" s="37" t="s">
        <v>24</v>
      </c>
      <c r="F367" s="37" t="s">
        <v>18</v>
      </c>
      <c r="G367" s="37" t="s">
        <v>48</v>
      </c>
      <c r="H367" s="37" t="s">
        <v>25</v>
      </c>
      <c r="I367" s="38">
        <v>99360</v>
      </c>
      <c r="J367" s="38">
        <v>99360</v>
      </c>
      <c r="K367" s="38">
        <v>0</v>
      </c>
      <c r="L367" s="38">
        <v>99360</v>
      </c>
      <c r="M367" s="38">
        <v>0</v>
      </c>
      <c r="N367" s="38">
        <v>0</v>
      </c>
      <c r="O367" s="38">
        <v>99360</v>
      </c>
      <c r="P367" s="38" t="s">
        <v>121</v>
      </c>
      <c r="Q367" s="45" t="s">
        <v>41</v>
      </c>
    </row>
    <row r="368" spans="1:17" x14ac:dyDescent="0.25">
      <c r="A368" s="37" t="s">
        <v>2008</v>
      </c>
      <c r="B368" s="37"/>
      <c r="C368" s="36">
        <v>318246</v>
      </c>
      <c r="D368" s="44"/>
      <c r="E368" s="37" t="s">
        <v>24</v>
      </c>
      <c r="F368" s="37" t="s">
        <v>18</v>
      </c>
      <c r="G368" s="37" t="s">
        <v>48</v>
      </c>
      <c r="H368" s="37" t="s">
        <v>25</v>
      </c>
      <c r="I368" s="38">
        <v>205200</v>
      </c>
      <c r="J368" s="38">
        <v>205200</v>
      </c>
      <c r="K368" s="38">
        <v>0</v>
      </c>
      <c r="L368" s="38">
        <v>205200</v>
      </c>
      <c r="M368" s="38">
        <v>0</v>
      </c>
      <c r="N368" s="38">
        <v>0</v>
      </c>
      <c r="O368" s="38">
        <v>205200</v>
      </c>
      <c r="P368" s="38" t="s">
        <v>121</v>
      </c>
      <c r="Q368" s="45" t="s">
        <v>41</v>
      </c>
    </row>
    <row r="369" spans="1:17" x14ac:dyDescent="0.25">
      <c r="A369" s="37" t="s">
        <v>2017</v>
      </c>
      <c r="B369" s="37"/>
      <c r="C369" s="36">
        <v>313461</v>
      </c>
      <c r="D369" s="44"/>
      <c r="E369" s="37" t="s">
        <v>24</v>
      </c>
      <c r="F369" s="37" t="s">
        <v>18</v>
      </c>
      <c r="G369" s="37" t="s">
        <v>19</v>
      </c>
      <c r="H369" s="37" t="s">
        <v>25</v>
      </c>
      <c r="I369" s="38">
        <v>50809.16</v>
      </c>
      <c r="J369" s="38">
        <v>50809.16</v>
      </c>
      <c r="K369" s="38">
        <v>0</v>
      </c>
      <c r="L369" s="38">
        <v>50809.16</v>
      </c>
      <c r="M369" s="38">
        <v>0</v>
      </c>
      <c r="N369" s="38">
        <v>0</v>
      </c>
      <c r="O369" s="38">
        <v>50809.16</v>
      </c>
      <c r="P369" s="38" t="s">
        <v>121</v>
      </c>
      <c r="Q369" s="45" t="s">
        <v>44</v>
      </c>
    </row>
    <row r="370" spans="1:17" x14ac:dyDescent="0.25">
      <c r="A370" s="37" t="s">
        <v>2023</v>
      </c>
      <c r="B370" s="37"/>
      <c r="C370" s="36">
        <v>319207</v>
      </c>
      <c r="D370" s="44"/>
      <c r="E370" s="37" t="s">
        <v>17</v>
      </c>
      <c r="F370" s="37" t="s">
        <v>18</v>
      </c>
      <c r="G370" s="37" t="s">
        <v>19</v>
      </c>
      <c r="H370" s="37" t="s">
        <v>20</v>
      </c>
      <c r="I370" s="38">
        <v>5572.61</v>
      </c>
      <c r="J370" s="38">
        <v>429.36960063890103</v>
      </c>
      <c r="K370" s="38">
        <v>0</v>
      </c>
      <c r="L370" s="38">
        <v>5572.61</v>
      </c>
      <c r="M370" s="38">
        <v>0</v>
      </c>
      <c r="N370" s="38">
        <v>0</v>
      </c>
      <c r="O370" s="38">
        <v>5572.61</v>
      </c>
      <c r="P370" s="38" t="s">
        <v>121</v>
      </c>
      <c r="Q370" s="45" t="s">
        <v>22</v>
      </c>
    </row>
    <row r="371" spans="1:17" x14ac:dyDescent="0.25">
      <c r="A371" s="37" t="s">
        <v>2069</v>
      </c>
      <c r="B371" s="37"/>
      <c r="C371" s="36">
        <v>311482</v>
      </c>
      <c r="D371" s="44"/>
      <c r="E371" s="37" t="s">
        <v>17</v>
      </c>
      <c r="F371" s="37" t="s">
        <v>18</v>
      </c>
      <c r="G371" s="37" t="s">
        <v>48</v>
      </c>
      <c r="H371" s="37" t="s">
        <v>25</v>
      </c>
      <c r="I371" s="38">
        <v>26783.94</v>
      </c>
      <c r="J371" s="38">
        <v>26783.94</v>
      </c>
      <c r="K371" s="38">
        <v>0</v>
      </c>
      <c r="L371" s="38">
        <v>0</v>
      </c>
      <c r="M371" s="38">
        <v>0</v>
      </c>
      <c r="N371" s="38">
        <v>26783.94</v>
      </c>
      <c r="O371" s="38">
        <v>26783.94</v>
      </c>
      <c r="P371" s="38" t="s">
        <v>49</v>
      </c>
      <c r="Q371" s="45" t="s">
        <v>22</v>
      </c>
    </row>
    <row r="372" spans="1:17" x14ac:dyDescent="0.25">
      <c r="A372" s="37" t="s">
        <v>2070</v>
      </c>
      <c r="B372" s="37"/>
      <c r="C372" s="36">
        <v>313112</v>
      </c>
      <c r="D372" s="44"/>
      <c r="E372" s="37" t="s">
        <v>17</v>
      </c>
      <c r="F372" s="37" t="s">
        <v>18</v>
      </c>
      <c r="G372" s="37" t="s">
        <v>48</v>
      </c>
      <c r="H372" s="37" t="s">
        <v>20</v>
      </c>
      <c r="I372" s="38">
        <v>783991.99</v>
      </c>
      <c r="J372" s="38">
        <v>60406.58284904153</v>
      </c>
      <c r="K372" s="38">
        <v>0</v>
      </c>
      <c r="L372" s="38">
        <v>0</v>
      </c>
      <c r="M372" s="38">
        <v>0</v>
      </c>
      <c r="N372" s="38">
        <v>783991.99</v>
      </c>
      <c r="O372" s="38">
        <v>783991.99</v>
      </c>
      <c r="P372" s="38" t="s">
        <v>49</v>
      </c>
      <c r="Q372" s="45" t="s">
        <v>22</v>
      </c>
    </row>
    <row r="373" spans="1:17" x14ac:dyDescent="0.25">
      <c r="A373" s="37" t="s">
        <v>2072</v>
      </c>
      <c r="B373" s="37"/>
      <c r="C373" s="36">
        <v>315849</v>
      </c>
      <c r="D373" s="44"/>
      <c r="E373" s="37" t="s">
        <v>17</v>
      </c>
      <c r="F373" s="37" t="s">
        <v>18</v>
      </c>
      <c r="G373" s="37" t="s">
        <v>48</v>
      </c>
      <c r="H373" s="37" t="s">
        <v>20</v>
      </c>
      <c r="I373" s="38">
        <v>164036.04999999999</v>
      </c>
      <c r="J373" s="38">
        <v>12638.97765658871</v>
      </c>
      <c r="K373" s="38">
        <v>0</v>
      </c>
      <c r="L373" s="38">
        <v>0</v>
      </c>
      <c r="M373" s="38">
        <v>0</v>
      </c>
      <c r="N373" s="38">
        <v>164036.04999999999</v>
      </c>
      <c r="O373" s="38">
        <v>164036.04999999999</v>
      </c>
      <c r="P373" s="38" t="s">
        <v>49</v>
      </c>
      <c r="Q373" s="45" t="s">
        <v>22</v>
      </c>
    </row>
    <row r="374" spans="1:17" x14ac:dyDescent="0.25">
      <c r="A374" s="37" t="s">
        <v>2074</v>
      </c>
      <c r="B374" s="37"/>
      <c r="C374" s="36">
        <v>309024</v>
      </c>
      <c r="D374" s="44"/>
      <c r="E374" s="37" t="s">
        <v>17</v>
      </c>
      <c r="F374" s="37" t="s">
        <v>18</v>
      </c>
      <c r="G374" s="37" t="s">
        <v>48</v>
      </c>
      <c r="H374" s="37" t="s">
        <v>20</v>
      </c>
      <c r="I374" s="38">
        <v>284574.68</v>
      </c>
      <c r="J374" s="38">
        <v>21926.479101093217</v>
      </c>
      <c r="K374" s="38">
        <v>0</v>
      </c>
      <c r="L374" s="38">
        <v>0</v>
      </c>
      <c r="M374" s="38">
        <v>0</v>
      </c>
      <c r="N374" s="38">
        <v>284574.68</v>
      </c>
      <c r="O374" s="38">
        <v>284574.68</v>
      </c>
      <c r="P374" s="38" t="s">
        <v>49</v>
      </c>
      <c r="Q374" s="45" t="s">
        <v>22</v>
      </c>
    </row>
    <row r="375" spans="1:17" x14ac:dyDescent="0.25">
      <c r="A375" s="37" t="s">
        <v>2075</v>
      </c>
      <c r="B375" s="37"/>
      <c r="C375" s="36">
        <v>312828</v>
      </c>
      <c r="D375" s="44"/>
      <c r="E375" s="37" t="s">
        <v>24</v>
      </c>
      <c r="F375" s="37" t="s">
        <v>18</v>
      </c>
      <c r="G375" s="37" t="s">
        <v>48</v>
      </c>
      <c r="H375" s="37" t="s">
        <v>25</v>
      </c>
      <c r="I375" s="38">
        <v>11965.25</v>
      </c>
      <c r="J375" s="38">
        <v>11965.25</v>
      </c>
      <c r="K375" s="38">
        <v>0</v>
      </c>
      <c r="L375" s="38">
        <v>0</v>
      </c>
      <c r="M375" s="38">
        <v>0</v>
      </c>
      <c r="N375" s="38">
        <v>11965.25</v>
      </c>
      <c r="O375" s="38">
        <v>11965.25</v>
      </c>
      <c r="P375" s="38" t="s">
        <v>49</v>
      </c>
      <c r="Q375" s="45" t="s">
        <v>211</v>
      </c>
    </row>
    <row r="376" spans="1:17" x14ac:dyDescent="0.25">
      <c r="A376" s="37" t="s">
        <v>2076</v>
      </c>
      <c r="B376" s="37"/>
      <c r="C376" s="36">
        <v>315622</v>
      </c>
      <c r="D376" s="44"/>
      <c r="E376" s="37" t="s">
        <v>17</v>
      </c>
      <c r="F376" s="37" t="s">
        <v>18</v>
      </c>
      <c r="G376" s="37" t="s">
        <v>48</v>
      </c>
      <c r="H376" s="37" t="s">
        <v>25</v>
      </c>
      <c r="I376" s="38">
        <v>51041.65</v>
      </c>
      <c r="J376" s="38">
        <v>51041.65</v>
      </c>
      <c r="K376" s="38">
        <v>0</v>
      </c>
      <c r="L376" s="38">
        <v>0</v>
      </c>
      <c r="M376" s="38">
        <v>0</v>
      </c>
      <c r="N376" s="38">
        <v>51041.65</v>
      </c>
      <c r="O376" s="38">
        <v>51041.65</v>
      </c>
      <c r="P376" s="38" t="s">
        <v>49</v>
      </c>
      <c r="Q376" s="45" t="s">
        <v>22</v>
      </c>
    </row>
    <row r="377" spans="1:17" x14ac:dyDescent="0.25">
      <c r="A377" s="37" t="s">
        <v>2077</v>
      </c>
      <c r="B377" s="37"/>
      <c r="C377" s="36">
        <v>310726</v>
      </c>
      <c r="D377" s="44"/>
      <c r="E377" s="37" t="s">
        <v>17</v>
      </c>
      <c r="F377" s="37" t="s">
        <v>18</v>
      </c>
      <c r="G377" s="37" t="s">
        <v>48</v>
      </c>
      <c r="H377" s="37" t="s">
        <v>25</v>
      </c>
      <c r="I377" s="38">
        <v>3217.04</v>
      </c>
      <c r="J377" s="38">
        <v>3217.04</v>
      </c>
      <c r="K377" s="38">
        <v>0</v>
      </c>
      <c r="L377" s="38">
        <v>0</v>
      </c>
      <c r="M377" s="38">
        <v>0</v>
      </c>
      <c r="N377" s="38">
        <v>3217.04</v>
      </c>
      <c r="O377" s="38">
        <v>3217.04</v>
      </c>
      <c r="P377" s="38" t="s">
        <v>49</v>
      </c>
      <c r="Q377" s="45" t="s">
        <v>22</v>
      </c>
    </row>
    <row r="378" spans="1:17" x14ac:dyDescent="0.25">
      <c r="A378" s="37" t="s">
        <v>2082</v>
      </c>
      <c r="B378" s="37"/>
      <c r="C378" s="36">
        <v>315206</v>
      </c>
      <c r="D378" s="44"/>
      <c r="E378" s="37" t="s">
        <v>17</v>
      </c>
      <c r="F378" s="37" t="s">
        <v>18</v>
      </c>
      <c r="G378" s="37" t="s">
        <v>48</v>
      </c>
      <c r="H378" s="37" t="s">
        <v>20</v>
      </c>
      <c r="I378" s="38">
        <v>289277.21999999997</v>
      </c>
      <c r="J378" s="38">
        <v>22288.80980821043</v>
      </c>
      <c r="K378" s="38">
        <v>0</v>
      </c>
      <c r="L378" s="38">
        <v>0</v>
      </c>
      <c r="M378" s="38">
        <v>0</v>
      </c>
      <c r="N378" s="38">
        <v>289277.21999999997</v>
      </c>
      <c r="O378" s="38">
        <v>289277.21999999997</v>
      </c>
      <c r="P378" s="38" t="s">
        <v>49</v>
      </c>
      <c r="Q378" s="45" t="s">
        <v>22</v>
      </c>
    </row>
    <row r="379" spans="1:17" x14ac:dyDescent="0.25">
      <c r="A379" s="37" t="s">
        <v>2083</v>
      </c>
      <c r="B379" s="37"/>
      <c r="C379" s="36">
        <v>313382</v>
      </c>
      <c r="D379" s="44"/>
      <c r="E379" s="37" t="s">
        <v>24</v>
      </c>
      <c r="F379" s="37" t="s">
        <v>18</v>
      </c>
      <c r="G379" s="37" t="s">
        <v>19</v>
      </c>
      <c r="H379" s="37" t="s">
        <v>25</v>
      </c>
      <c r="I379" s="38">
        <v>66694.789999999994</v>
      </c>
      <c r="J379" s="38">
        <v>66694.789999999994</v>
      </c>
      <c r="K379" s="38">
        <v>0</v>
      </c>
      <c r="L379" s="38">
        <v>66694.789999999994</v>
      </c>
      <c r="M379" s="38">
        <v>0</v>
      </c>
      <c r="N379" s="38">
        <v>0</v>
      </c>
      <c r="O379" s="38">
        <v>66694.789999999994</v>
      </c>
      <c r="P379" s="38" t="s">
        <v>121</v>
      </c>
      <c r="Q379" s="45" t="s">
        <v>41</v>
      </c>
    </row>
    <row r="380" spans="1:17" x14ac:dyDescent="0.25">
      <c r="A380" s="37" t="s">
        <v>2087</v>
      </c>
      <c r="B380" s="37"/>
      <c r="C380" s="36">
        <v>318796</v>
      </c>
      <c r="D380" s="44"/>
      <c r="E380" s="37" t="s">
        <v>17</v>
      </c>
      <c r="F380" s="37" t="s">
        <v>18</v>
      </c>
      <c r="G380" s="37" t="s">
        <v>48</v>
      </c>
      <c r="H380" s="37" t="s">
        <v>20</v>
      </c>
      <c r="I380" s="38">
        <v>1042660.37</v>
      </c>
      <c r="J380" s="38">
        <v>80336.981534489008</v>
      </c>
      <c r="K380" s="38">
        <v>0</v>
      </c>
      <c r="L380" s="38">
        <v>0</v>
      </c>
      <c r="M380" s="38">
        <v>0</v>
      </c>
      <c r="N380" s="38">
        <v>1042660.37</v>
      </c>
      <c r="O380" s="38">
        <v>1042660.37</v>
      </c>
      <c r="P380" s="38" t="s">
        <v>49</v>
      </c>
      <c r="Q380" s="45" t="s">
        <v>22</v>
      </c>
    </row>
    <row r="381" spans="1:17" x14ac:dyDescent="0.25">
      <c r="A381" s="37" t="s">
        <v>2088</v>
      </c>
      <c r="B381" s="37"/>
      <c r="C381" s="36">
        <v>316551</v>
      </c>
      <c r="D381" s="44"/>
      <c r="E381" s="37" t="s">
        <v>17</v>
      </c>
      <c r="F381" s="37" t="s">
        <v>18</v>
      </c>
      <c r="G381" s="37" t="s">
        <v>48</v>
      </c>
      <c r="H381" s="37" t="s">
        <v>20</v>
      </c>
      <c r="I381" s="38">
        <v>974995.25</v>
      </c>
      <c r="J381" s="38">
        <v>75123.38403680241</v>
      </c>
      <c r="K381" s="38">
        <v>0</v>
      </c>
      <c r="L381" s="38">
        <v>0</v>
      </c>
      <c r="M381" s="38">
        <v>0</v>
      </c>
      <c r="N381" s="38">
        <v>974995.25</v>
      </c>
      <c r="O381" s="38">
        <v>974995.25</v>
      </c>
      <c r="P381" s="38" t="s">
        <v>49</v>
      </c>
      <c r="Q381" s="45" t="s">
        <v>22</v>
      </c>
    </row>
    <row r="382" spans="1:17" x14ac:dyDescent="0.25">
      <c r="A382" s="37" t="s">
        <v>2092</v>
      </c>
      <c r="B382" s="37"/>
      <c r="C382" s="36">
        <v>315206</v>
      </c>
      <c r="D382" s="44"/>
      <c r="E382" s="37" t="s">
        <v>17</v>
      </c>
      <c r="F382" s="37" t="s">
        <v>18</v>
      </c>
      <c r="G382" s="37" t="s">
        <v>48</v>
      </c>
      <c r="H382" s="37" t="s">
        <v>20</v>
      </c>
      <c r="I382" s="38">
        <v>183580.09</v>
      </c>
      <c r="J382" s="38">
        <v>14144.845939075858</v>
      </c>
      <c r="K382" s="38">
        <v>0</v>
      </c>
      <c r="L382" s="38">
        <v>0</v>
      </c>
      <c r="M382" s="38">
        <v>0</v>
      </c>
      <c r="N382" s="38">
        <v>183580.09</v>
      </c>
      <c r="O382" s="38">
        <v>183580.09</v>
      </c>
      <c r="P382" s="38" t="s">
        <v>49</v>
      </c>
      <c r="Q382" s="45" t="s">
        <v>22</v>
      </c>
    </row>
    <row r="383" spans="1:17" x14ac:dyDescent="0.25">
      <c r="A383" s="37" t="s">
        <v>2094</v>
      </c>
      <c r="B383" s="37"/>
      <c r="C383" s="36">
        <v>315206</v>
      </c>
      <c r="D383" s="44"/>
      <c r="E383" s="37" t="s">
        <v>17</v>
      </c>
      <c r="F383" s="37" t="s">
        <v>18</v>
      </c>
      <c r="G383" s="37" t="s">
        <v>48</v>
      </c>
      <c r="H383" s="37" t="s">
        <v>20</v>
      </c>
      <c r="I383" s="38">
        <v>255899.59</v>
      </c>
      <c r="J383" s="38">
        <v>19717.063415878471</v>
      </c>
      <c r="K383" s="38">
        <v>0</v>
      </c>
      <c r="L383" s="38">
        <v>0</v>
      </c>
      <c r="M383" s="38">
        <v>0</v>
      </c>
      <c r="N383" s="38">
        <v>255899.59</v>
      </c>
      <c r="O383" s="38">
        <v>255899.59</v>
      </c>
      <c r="P383" s="38" t="s">
        <v>49</v>
      </c>
      <c r="Q383" s="45" t="s">
        <v>22</v>
      </c>
    </row>
    <row r="384" spans="1:17" x14ac:dyDescent="0.25">
      <c r="A384" s="37" t="s">
        <v>2099</v>
      </c>
      <c r="B384" s="37"/>
      <c r="C384" s="36">
        <v>314352</v>
      </c>
      <c r="D384" s="44"/>
      <c r="E384" s="37" t="s">
        <v>17</v>
      </c>
      <c r="F384" s="37" t="s">
        <v>18</v>
      </c>
      <c r="G384" s="37" t="s">
        <v>48</v>
      </c>
      <c r="H384" s="37" t="s">
        <v>20</v>
      </c>
      <c r="I384" s="38">
        <v>959047.3</v>
      </c>
      <c r="J384" s="38">
        <v>73894.594488904913</v>
      </c>
      <c r="K384" s="38">
        <v>0</v>
      </c>
      <c r="L384" s="38">
        <v>0</v>
      </c>
      <c r="M384" s="38">
        <v>0</v>
      </c>
      <c r="N384" s="38">
        <v>959047.3</v>
      </c>
      <c r="O384" s="38">
        <v>959047.3</v>
      </c>
      <c r="P384" s="38" t="s">
        <v>49</v>
      </c>
      <c r="Q384" s="45" t="s">
        <v>22</v>
      </c>
    </row>
    <row r="385" spans="1:17" x14ac:dyDescent="0.25">
      <c r="A385" s="37" t="s">
        <v>2103</v>
      </c>
      <c r="B385" s="37"/>
      <c r="C385" s="36">
        <v>312631</v>
      </c>
      <c r="D385" s="44"/>
      <c r="E385" s="37" t="s">
        <v>17</v>
      </c>
      <c r="F385" s="37" t="s">
        <v>18</v>
      </c>
      <c r="G385" s="37" t="s">
        <v>48</v>
      </c>
      <c r="H385" s="37" t="s">
        <v>20</v>
      </c>
      <c r="I385" s="38">
        <v>121482.3</v>
      </c>
      <c r="J385" s="38">
        <v>9360.2112180280292</v>
      </c>
      <c r="K385" s="38">
        <v>0</v>
      </c>
      <c r="L385" s="38">
        <v>0</v>
      </c>
      <c r="M385" s="38">
        <v>0</v>
      </c>
      <c r="N385" s="38">
        <v>121482.3</v>
      </c>
      <c r="O385" s="38">
        <v>121482.3</v>
      </c>
      <c r="P385" s="38" t="s">
        <v>49</v>
      </c>
      <c r="Q385" s="45" t="s">
        <v>22</v>
      </c>
    </row>
    <row r="386" spans="1:17" x14ac:dyDescent="0.25">
      <c r="A386" s="37" t="s">
        <v>2107</v>
      </c>
      <c r="B386" s="37"/>
      <c r="C386" s="36">
        <v>314288</v>
      </c>
      <c r="D386" s="44"/>
      <c r="E386" s="37" t="s">
        <v>17</v>
      </c>
      <c r="F386" s="37" t="s">
        <v>18</v>
      </c>
      <c r="G386" s="37" t="s">
        <v>48</v>
      </c>
      <c r="H386" s="37" t="s">
        <v>25</v>
      </c>
      <c r="I386" s="38">
        <v>9117.58</v>
      </c>
      <c r="J386" s="38">
        <v>9117.58</v>
      </c>
      <c r="K386" s="38">
        <v>0</v>
      </c>
      <c r="L386" s="38">
        <v>0</v>
      </c>
      <c r="M386" s="38">
        <v>0</v>
      </c>
      <c r="N386" s="38">
        <v>9117.58</v>
      </c>
      <c r="O386" s="38">
        <v>9117.58</v>
      </c>
      <c r="P386" s="38" t="s">
        <v>49</v>
      </c>
      <c r="Q386" s="45" t="s">
        <v>22</v>
      </c>
    </row>
    <row r="387" spans="1:17" x14ac:dyDescent="0.25">
      <c r="A387" s="37" t="s">
        <v>2109</v>
      </c>
      <c r="B387" s="37"/>
      <c r="C387" s="36">
        <v>315112</v>
      </c>
      <c r="D387" s="44"/>
      <c r="E387" s="37" t="s">
        <v>17</v>
      </c>
      <c r="F387" s="37" t="s">
        <v>18</v>
      </c>
      <c r="G387" s="37" t="s">
        <v>48</v>
      </c>
      <c r="H387" s="37" t="s">
        <v>25</v>
      </c>
      <c r="I387" s="38">
        <v>499177.54</v>
      </c>
      <c r="J387" s="38">
        <v>499177.54</v>
      </c>
      <c r="K387" s="38">
        <v>0</v>
      </c>
      <c r="L387" s="38">
        <v>0</v>
      </c>
      <c r="M387" s="38">
        <v>0</v>
      </c>
      <c r="N387" s="38">
        <v>499177.54</v>
      </c>
      <c r="O387" s="38">
        <v>499177.54</v>
      </c>
      <c r="P387" s="38" t="s">
        <v>49</v>
      </c>
      <c r="Q387" s="45" t="s">
        <v>22</v>
      </c>
    </row>
    <row r="388" spans="1:17" x14ac:dyDescent="0.25">
      <c r="A388" s="37" t="s">
        <v>2113</v>
      </c>
      <c r="B388" s="37"/>
      <c r="C388" s="36">
        <v>318796</v>
      </c>
      <c r="D388" s="44"/>
      <c r="E388" s="37" t="s">
        <v>17</v>
      </c>
      <c r="F388" s="37" t="s">
        <v>18</v>
      </c>
      <c r="G388" s="37" t="s">
        <v>48</v>
      </c>
      <c r="H388" s="37" t="s">
        <v>20</v>
      </c>
      <c r="I388" s="38">
        <v>605791.34</v>
      </c>
      <c r="J388" s="38">
        <v>46676.222762099758</v>
      </c>
      <c r="K388" s="38">
        <v>0</v>
      </c>
      <c r="L388" s="38">
        <v>0</v>
      </c>
      <c r="M388" s="38">
        <v>0</v>
      </c>
      <c r="N388" s="38">
        <v>605791.34</v>
      </c>
      <c r="O388" s="38">
        <v>605791.34</v>
      </c>
      <c r="P388" s="38" t="s">
        <v>49</v>
      </c>
      <c r="Q388" s="45" t="s">
        <v>22</v>
      </c>
    </row>
    <row r="389" spans="1:17" x14ac:dyDescent="0.25">
      <c r="A389" s="37" t="s">
        <v>2117</v>
      </c>
      <c r="B389" s="37"/>
      <c r="C389" s="36">
        <v>312691</v>
      </c>
      <c r="D389" s="44"/>
      <c r="E389" s="37" t="s">
        <v>17</v>
      </c>
      <c r="F389" s="37" t="s">
        <v>18</v>
      </c>
      <c r="G389" s="37" t="s">
        <v>48</v>
      </c>
      <c r="H389" s="37" t="s">
        <v>20</v>
      </c>
      <c r="I389" s="38">
        <v>1373699.1</v>
      </c>
      <c r="J389" s="38">
        <v>105843.51568924039</v>
      </c>
      <c r="K389" s="38">
        <v>0</v>
      </c>
      <c r="L389" s="38">
        <v>0</v>
      </c>
      <c r="M389" s="38">
        <v>0</v>
      </c>
      <c r="N389" s="38">
        <v>1373699.1</v>
      </c>
      <c r="O389" s="38">
        <v>1373699.1</v>
      </c>
      <c r="P389" s="38" t="s">
        <v>49</v>
      </c>
      <c r="Q389" s="45" t="s">
        <v>22</v>
      </c>
    </row>
    <row r="390" spans="1:17" x14ac:dyDescent="0.25">
      <c r="A390" s="37" t="s">
        <v>2119</v>
      </c>
      <c r="B390" s="37"/>
      <c r="C390" s="36">
        <v>312866</v>
      </c>
      <c r="D390" s="44"/>
      <c r="E390" s="37" t="s">
        <v>17</v>
      </c>
      <c r="F390" s="37" t="s">
        <v>18</v>
      </c>
      <c r="G390" s="37" t="s">
        <v>48</v>
      </c>
      <c r="H390" s="37" t="s">
        <v>20</v>
      </c>
      <c r="I390" s="38">
        <v>484821.85</v>
      </c>
      <c r="J390" s="38">
        <v>37355.523554584513</v>
      </c>
      <c r="K390" s="38">
        <v>0</v>
      </c>
      <c r="L390" s="38">
        <v>0</v>
      </c>
      <c r="M390" s="38">
        <v>0</v>
      </c>
      <c r="N390" s="38">
        <v>484821.85</v>
      </c>
      <c r="O390" s="38">
        <v>484821.85</v>
      </c>
      <c r="P390" s="38" t="s">
        <v>49</v>
      </c>
      <c r="Q390" s="45" t="s">
        <v>22</v>
      </c>
    </row>
    <row r="391" spans="1:17" x14ac:dyDescent="0.25">
      <c r="A391" s="37" t="s">
        <v>2120</v>
      </c>
      <c r="B391" s="37"/>
      <c r="C391" s="36">
        <v>320608</v>
      </c>
      <c r="D391" s="44"/>
      <c r="E391" s="37" t="s">
        <v>17</v>
      </c>
      <c r="F391" s="37" t="s">
        <v>18</v>
      </c>
      <c r="G391" s="37" t="s">
        <v>48</v>
      </c>
      <c r="H391" s="37" t="s">
        <v>20</v>
      </c>
      <c r="I391" s="38">
        <v>632966.13</v>
      </c>
      <c r="J391" s="38">
        <v>48770.040332277109</v>
      </c>
      <c r="K391" s="38">
        <v>0</v>
      </c>
      <c r="L391" s="38">
        <v>0</v>
      </c>
      <c r="M391" s="38">
        <v>0</v>
      </c>
      <c r="N391" s="38">
        <v>632966.13</v>
      </c>
      <c r="O391" s="38">
        <v>632966.13</v>
      </c>
      <c r="P391" s="38" t="s">
        <v>49</v>
      </c>
      <c r="Q391" s="45" t="s">
        <v>22</v>
      </c>
    </row>
    <row r="392" spans="1:17" x14ac:dyDescent="0.25">
      <c r="A392" s="37" t="s">
        <v>2123</v>
      </c>
      <c r="B392" s="37"/>
      <c r="C392" s="36">
        <v>310582</v>
      </c>
      <c r="D392" s="44"/>
      <c r="E392" s="37" t="s">
        <v>17</v>
      </c>
      <c r="F392" s="37" t="s">
        <v>18</v>
      </c>
      <c r="G392" s="37" t="s">
        <v>48</v>
      </c>
      <c r="H392" s="37" t="s">
        <v>20</v>
      </c>
      <c r="I392" s="38">
        <v>640252.36</v>
      </c>
      <c r="J392" s="38">
        <v>49331.444353958723</v>
      </c>
      <c r="K392" s="38">
        <v>0</v>
      </c>
      <c r="L392" s="38">
        <v>0</v>
      </c>
      <c r="M392" s="38">
        <v>0</v>
      </c>
      <c r="N392" s="38">
        <v>640252.36</v>
      </c>
      <c r="O392" s="38">
        <v>640252.36</v>
      </c>
      <c r="P392" s="38" t="s">
        <v>49</v>
      </c>
      <c r="Q392" s="45" t="s">
        <v>22</v>
      </c>
    </row>
    <row r="393" spans="1:17" x14ac:dyDescent="0.25">
      <c r="A393" s="37" t="s">
        <v>2130</v>
      </c>
      <c r="B393" s="37"/>
      <c r="C393" s="36">
        <v>320456</v>
      </c>
      <c r="D393" s="44"/>
      <c r="E393" s="37" t="s">
        <v>24</v>
      </c>
      <c r="F393" s="37" t="s">
        <v>18</v>
      </c>
      <c r="G393" s="37" t="s">
        <v>48</v>
      </c>
      <c r="H393" s="37" t="s">
        <v>25</v>
      </c>
      <c r="I393" s="38">
        <v>75389.67</v>
      </c>
      <c r="J393" s="38">
        <v>75389.67</v>
      </c>
      <c r="K393" s="38">
        <v>75389.67</v>
      </c>
      <c r="L393" s="38">
        <v>0</v>
      </c>
      <c r="M393" s="38">
        <v>0</v>
      </c>
      <c r="N393" s="38">
        <v>0</v>
      </c>
      <c r="O393" s="38">
        <v>75389.67</v>
      </c>
      <c r="P393" s="38" t="s">
        <v>33</v>
      </c>
      <c r="Q393" s="45" t="s">
        <v>28</v>
      </c>
    </row>
    <row r="394" spans="1:17" x14ac:dyDescent="0.25">
      <c r="A394" s="37" t="s">
        <v>2131</v>
      </c>
      <c r="B394" s="37"/>
      <c r="C394" s="36">
        <v>310076</v>
      </c>
      <c r="D394" s="44"/>
      <c r="E394" s="37" t="s">
        <v>17</v>
      </c>
      <c r="F394" s="37" t="s">
        <v>18</v>
      </c>
      <c r="G394" s="37" t="s">
        <v>48</v>
      </c>
      <c r="H394" s="37" t="s">
        <v>20</v>
      </c>
      <c r="I394" s="38">
        <v>170071.15</v>
      </c>
      <c r="J394" s="38">
        <v>13103.982111739138</v>
      </c>
      <c r="K394" s="38">
        <v>0</v>
      </c>
      <c r="L394" s="38">
        <v>0</v>
      </c>
      <c r="M394" s="38">
        <v>0</v>
      </c>
      <c r="N394" s="38">
        <v>170071.15</v>
      </c>
      <c r="O394" s="38">
        <v>170071.15</v>
      </c>
      <c r="P394" s="38" t="s">
        <v>49</v>
      </c>
      <c r="Q394" s="45" t="s">
        <v>22</v>
      </c>
    </row>
    <row r="395" spans="1:17" x14ac:dyDescent="0.25">
      <c r="A395" s="37" t="s">
        <v>2136</v>
      </c>
      <c r="B395" s="37"/>
      <c r="C395" s="36">
        <v>308245</v>
      </c>
      <c r="D395" s="44"/>
      <c r="E395" s="37" t="s">
        <v>17</v>
      </c>
      <c r="F395" s="37" t="s">
        <v>18</v>
      </c>
      <c r="G395" s="37" t="s">
        <v>48</v>
      </c>
      <c r="H395" s="37" t="s">
        <v>20</v>
      </c>
      <c r="I395" s="38">
        <v>1446727.13</v>
      </c>
      <c r="J395" s="38">
        <v>111470.32540256064</v>
      </c>
      <c r="K395" s="38">
        <v>0</v>
      </c>
      <c r="L395" s="38">
        <v>0</v>
      </c>
      <c r="M395" s="38">
        <v>0</v>
      </c>
      <c r="N395" s="38">
        <v>1446727.13</v>
      </c>
      <c r="O395" s="38">
        <v>1446727.13</v>
      </c>
      <c r="P395" s="38" t="s">
        <v>49</v>
      </c>
      <c r="Q395" s="45" t="s">
        <v>22</v>
      </c>
    </row>
    <row r="396" spans="1:17" x14ac:dyDescent="0.25">
      <c r="A396" s="37" t="s">
        <v>2143</v>
      </c>
      <c r="B396" s="37"/>
      <c r="C396" s="36">
        <v>314347</v>
      </c>
      <c r="D396" s="44"/>
      <c r="E396" s="37" t="s">
        <v>24</v>
      </c>
      <c r="F396" s="37" t="s">
        <v>18</v>
      </c>
      <c r="G396" s="37" t="s">
        <v>48</v>
      </c>
      <c r="H396" s="37" t="s">
        <v>25</v>
      </c>
      <c r="I396" s="38">
        <v>14092.56</v>
      </c>
      <c r="J396" s="38">
        <v>14092.56</v>
      </c>
      <c r="K396" s="38">
        <v>14092.56</v>
      </c>
      <c r="L396" s="38">
        <v>0</v>
      </c>
      <c r="M396" s="38">
        <v>0</v>
      </c>
      <c r="N396" s="38">
        <v>0</v>
      </c>
      <c r="O396" s="38">
        <v>14092.56</v>
      </c>
      <c r="P396" s="38" t="s">
        <v>33</v>
      </c>
      <c r="Q396" s="45" t="s">
        <v>56</v>
      </c>
    </row>
    <row r="397" spans="1:17" x14ac:dyDescent="0.25">
      <c r="A397" s="37" t="s">
        <v>2153</v>
      </c>
      <c r="B397" s="37"/>
      <c r="C397" s="36">
        <v>313103</v>
      </c>
      <c r="D397" s="44"/>
      <c r="E397" s="37" t="s">
        <v>17</v>
      </c>
      <c r="F397" s="37" t="s">
        <v>18</v>
      </c>
      <c r="G397" s="37" t="s">
        <v>48</v>
      </c>
      <c r="H397" s="37" t="s">
        <v>20</v>
      </c>
      <c r="I397" s="38">
        <v>1640538.77</v>
      </c>
      <c r="J397" s="38">
        <v>126403.51226939155</v>
      </c>
      <c r="K397" s="38">
        <v>0</v>
      </c>
      <c r="L397" s="38">
        <v>1640538.77</v>
      </c>
      <c r="M397" s="38">
        <v>0</v>
      </c>
      <c r="N397" s="38">
        <v>0</v>
      </c>
      <c r="O397" s="38">
        <v>1640538.77</v>
      </c>
      <c r="P397" s="38" t="s">
        <v>121</v>
      </c>
      <c r="Q397" s="45" t="s">
        <v>22</v>
      </c>
    </row>
    <row r="398" spans="1:17" x14ac:dyDescent="0.25">
      <c r="A398" s="37" t="s">
        <v>2155</v>
      </c>
      <c r="B398" s="37"/>
      <c r="C398" s="36">
        <v>317792</v>
      </c>
      <c r="D398" s="44"/>
      <c r="E398" s="37" t="s">
        <v>17</v>
      </c>
      <c r="F398" s="37" t="s">
        <v>18</v>
      </c>
      <c r="G398" s="37" t="s">
        <v>48</v>
      </c>
      <c r="H398" s="37" t="s">
        <v>20</v>
      </c>
      <c r="I398" s="38">
        <v>243182</v>
      </c>
      <c r="J398" s="38">
        <v>18737.173106061477</v>
      </c>
      <c r="K398" s="38">
        <v>0</v>
      </c>
      <c r="L398" s="38">
        <v>0</v>
      </c>
      <c r="M398" s="38">
        <v>0</v>
      </c>
      <c r="N398" s="38">
        <v>243182</v>
      </c>
      <c r="O398" s="38">
        <v>243182</v>
      </c>
      <c r="P398" s="38" t="s">
        <v>49</v>
      </c>
      <c r="Q398" s="45" t="s">
        <v>22</v>
      </c>
    </row>
    <row r="399" spans="1:17" x14ac:dyDescent="0.25">
      <c r="A399" s="37" t="s">
        <v>2156</v>
      </c>
      <c r="B399" s="37"/>
      <c r="C399" s="36">
        <v>312631</v>
      </c>
      <c r="D399" s="44"/>
      <c r="E399" s="37" t="s">
        <v>17</v>
      </c>
      <c r="F399" s="37" t="s">
        <v>18</v>
      </c>
      <c r="G399" s="37" t="s">
        <v>48</v>
      </c>
      <c r="H399" s="37" t="s">
        <v>20</v>
      </c>
      <c r="I399" s="38">
        <v>247447.84</v>
      </c>
      <c r="J399" s="38">
        <v>19065.856078167806</v>
      </c>
      <c r="K399" s="38">
        <v>0</v>
      </c>
      <c r="L399" s="38">
        <v>0</v>
      </c>
      <c r="M399" s="38">
        <v>0</v>
      </c>
      <c r="N399" s="38">
        <v>247447.84</v>
      </c>
      <c r="O399" s="38">
        <v>247447.84</v>
      </c>
      <c r="P399" s="38" t="s">
        <v>49</v>
      </c>
      <c r="Q399" s="45" t="s">
        <v>22</v>
      </c>
    </row>
    <row r="400" spans="1:17" x14ac:dyDescent="0.25">
      <c r="A400" s="37" t="s">
        <v>2159</v>
      </c>
      <c r="B400" s="37"/>
      <c r="C400" s="36">
        <v>320022</v>
      </c>
      <c r="D400" s="44"/>
      <c r="E400" s="37" t="s">
        <v>24</v>
      </c>
      <c r="F400" s="37" t="s">
        <v>18</v>
      </c>
      <c r="G400" s="37" t="s">
        <v>48</v>
      </c>
      <c r="H400" s="37" t="s">
        <v>25</v>
      </c>
      <c r="I400" s="38">
        <v>348316.86</v>
      </c>
      <c r="J400" s="38">
        <v>348316.86</v>
      </c>
      <c r="K400" s="38">
        <v>0</v>
      </c>
      <c r="L400" s="38">
        <v>0</v>
      </c>
      <c r="M400" s="38">
        <v>0</v>
      </c>
      <c r="N400" s="38">
        <v>348316.86</v>
      </c>
      <c r="O400" s="38">
        <v>348316.86</v>
      </c>
      <c r="P400" s="38" t="s">
        <v>49</v>
      </c>
      <c r="Q400" s="45" t="s">
        <v>26</v>
      </c>
    </row>
    <row r="401" spans="1:17" x14ac:dyDescent="0.25">
      <c r="A401" s="37" t="s">
        <v>2175</v>
      </c>
      <c r="B401" s="37"/>
      <c r="C401" s="36">
        <v>318515</v>
      </c>
      <c r="D401" s="44"/>
      <c r="E401" s="37" t="s">
        <v>17</v>
      </c>
      <c r="F401" s="37" t="s">
        <v>18</v>
      </c>
      <c r="G401" s="37" t="s">
        <v>48</v>
      </c>
      <c r="H401" s="37" t="s">
        <v>20</v>
      </c>
      <c r="I401" s="38">
        <v>94688.26</v>
      </c>
      <c r="J401" s="38">
        <v>7295.7304353601685</v>
      </c>
      <c r="K401" s="38">
        <v>0</v>
      </c>
      <c r="L401" s="38">
        <v>0</v>
      </c>
      <c r="M401" s="38">
        <v>0</v>
      </c>
      <c r="N401" s="38">
        <v>94688.26</v>
      </c>
      <c r="O401" s="38">
        <v>94688.26</v>
      </c>
      <c r="P401" s="38" t="s">
        <v>49</v>
      </c>
      <c r="Q401" s="45" t="s">
        <v>22</v>
      </c>
    </row>
    <row r="402" spans="1:17" x14ac:dyDescent="0.25">
      <c r="A402" s="37" t="s">
        <v>2179</v>
      </c>
      <c r="B402" s="37"/>
      <c r="C402" s="36">
        <v>313103</v>
      </c>
      <c r="D402" s="44"/>
      <c r="E402" s="37" t="s">
        <v>17</v>
      </c>
      <c r="F402" s="37" t="s">
        <v>18</v>
      </c>
      <c r="G402" s="37" t="s">
        <v>48</v>
      </c>
      <c r="H402" s="37" t="s">
        <v>20</v>
      </c>
      <c r="I402" s="38">
        <v>293793.18</v>
      </c>
      <c r="J402" s="38">
        <v>22636.764526322993</v>
      </c>
      <c r="K402" s="38">
        <v>0</v>
      </c>
      <c r="L402" s="38">
        <v>293793.18</v>
      </c>
      <c r="M402" s="38">
        <v>0</v>
      </c>
      <c r="N402" s="38">
        <v>0</v>
      </c>
      <c r="O402" s="38">
        <v>293793.18</v>
      </c>
      <c r="P402" s="38" t="s">
        <v>121</v>
      </c>
      <c r="Q402" s="45" t="s">
        <v>22</v>
      </c>
    </row>
    <row r="403" spans="1:17" x14ac:dyDescent="0.25">
      <c r="A403" s="37" t="s">
        <v>2183</v>
      </c>
      <c r="B403" s="37"/>
      <c r="C403" s="36">
        <v>315154</v>
      </c>
      <c r="D403" s="44"/>
      <c r="E403" s="37" t="s">
        <v>17</v>
      </c>
      <c r="F403" s="37" t="s">
        <v>18</v>
      </c>
      <c r="G403" s="37" t="s">
        <v>19</v>
      </c>
      <c r="H403" s="37" t="s">
        <v>20</v>
      </c>
      <c r="I403" s="38">
        <v>176217.55</v>
      </c>
      <c r="J403" s="38">
        <v>13577.562231892342</v>
      </c>
      <c r="K403" s="38">
        <v>176217.55</v>
      </c>
      <c r="L403" s="38">
        <v>0</v>
      </c>
      <c r="M403" s="38">
        <v>0</v>
      </c>
      <c r="N403" s="38">
        <v>0</v>
      </c>
      <c r="O403" s="38">
        <v>176217.55</v>
      </c>
      <c r="P403" s="38" t="s">
        <v>33</v>
      </c>
      <c r="Q403" s="45" t="s">
        <v>22</v>
      </c>
    </row>
    <row r="404" spans="1:17" x14ac:dyDescent="0.25">
      <c r="A404" s="37" t="s">
        <v>2185</v>
      </c>
      <c r="B404" s="37"/>
      <c r="C404" s="36">
        <v>314698</v>
      </c>
      <c r="D404" s="44"/>
      <c r="E404" s="37" t="s">
        <v>24</v>
      </c>
      <c r="F404" s="37" t="s">
        <v>18</v>
      </c>
      <c r="G404" s="37" t="s">
        <v>48</v>
      </c>
      <c r="H404" s="37" t="s">
        <v>25</v>
      </c>
      <c r="I404" s="38">
        <v>16858.96</v>
      </c>
      <c r="J404" s="38">
        <v>16858.96</v>
      </c>
      <c r="K404" s="38">
        <v>0</v>
      </c>
      <c r="L404" s="38">
        <v>0</v>
      </c>
      <c r="M404" s="38">
        <v>0</v>
      </c>
      <c r="N404" s="38">
        <v>16858.96</v>
      </c>
      <c r="O404" s="38">
        <v>16858.96</v>
      </c>
      <c r="P404" s="38" t="s">
        <v>49</v>
      </c>
      <c r="Q404" s="45" t="s">
        <v>97</v>
      </c>
    </row>
    <row r="405" spans="1:17" x14ac:dyDescent="0.25">
      <c r="A405" s="37" t="s">
        <v>2199</v>
      </c>
      <c r="B405" s="37"/>
      <c r="C405" s="36">
        <v>312637</v>
      </c>
      <c r="D405" s="44"/>
      <c r="E405" s="37" t="s">
        <v>24</v>
      </c>
      <c r="F405" s="37" t="s">
        <v>18</v>
      </c>
      <c r="G405" s="37" t="s">
        <v>48</v>
      </c>
      <c r="H405" s="37" t="s">
        <v>20</v>
      </c>
      <c r="I405" s="38">
        <v>997034.88</v>
      </c>
      <c r="J405" s="38">
        <v>76821.537528851768</v>
      </c>
      <c r="K405" s="38">
        <v>997034.88</v>
      </c>
      <c r="L405" s="38">
        <v>0</v>
      </c>
      <c r="M405" s="38">
        <v>0</v>
      </c>
      <c r="N405" s="38">
        <v>0</v>
      </c>
      <c r="O405" s="38">
        <v>997034.88</v>
      </c>
      <c r="P405" s="38" t="s">
        <v>33</v>
      </c>
      <c r="Q405" s="45" t="s">
        <v>22</v>
      </c>
    </row>
    <row r="406" spans="1:17" x14ac:dyDescent="0.25">
      <c r="A406" s="37" t="s">
        <v>2206</v>
      </c>
      <c r="B406" s="37"/>
      <c r="C406" s="36">
        <v>316266</v>
      </c>
      <c r="D406" s="44"/>
      <c r="E406" s="37" t="s">
        <v>17</v>
      </c>
      <c r="F406" s="37" t="s">
        <v>18</v>
      </c>
      <c r="G406" s="37" t="s">
        <v>48</v>
      </c>
      <c r="H406" s="37" t="s">
        <v>20</v>
      </c>
      <c r="I406" s="38">
        <v>2602153.85</v>
      </c>
      <c r="J406" s="38">
        <v>200495.95420736045</v>
      </c>
      <c r="K406" s="38">
        <v>0</v>
      </c>
      <c r="L406" s="38">
        <v>0</v>
      </c>
      <c r="M406" s="38">
        <v>0</v>
      </c>
      <c r="N406" s="38">
        <v>2602153.85</v>
      </c>
      <c r="O406" s="38">
        <v>2602153.85</v>
      </c>
      <c r="P406" s="38" t="s">
        <v>49</v>
      </c>
      <c r="Q406" s="45" t="s">
        <v>22</v>
      </c>
    </row>
    <row r="407" spans="1:17" x14ac:dyDescent="0.25">
      <c r="A407" s="37" t="s">
        <v>2209</v>
      </c>
      <c r="B407" s="37"/>
      <c r="C407" s="36">
        <v>312890</v>
      </c>
      <c r="D407" s="44"/>
      <c r="E407" s="37" t="s">
        <v>24</v>
      </c>
      <c r="F407" s="37" t="s">
        <v>18</v>
      </c>
      <c r="G407" s="37" t="s">
        <v>48</v>
      </c>
      <c r="H407" s="37" t="s">
        <v>25</v>
      </c>
      <c r="I407" s="38">
        <v>10578.33</v>
      </c>
      <c r="J407" s="38">
        <v>10578.33</v>
      </c>
      <c r="K407" s="38">
        <v>0</v>
      </c>
      <c r="L407" s="38">
        <v>0</v>
      </c>
      <c r="M407" s="38">
        <v>0</v>
      </c>
      <c r="N407" s="38">
        <v>10578.33</v>
      </c>
      <c r="O407" s="38">
        <v>10578.33</v>
      </c>
      <c r="P407" s="38" t="s">
        <v>49</v>
      </c>
      <c r="Q407" s="45" t="s">
        <v>28</v>
      </c>
    </row>
    <row r="408" spans="1:17" x14ac:dyDescent="0.25">
      <c r="A408" s="37" t="s">
        <v>2210</v>
      </c>
      <c r="B408" s="37"/>
      <c r="C408" s="36">
        <v>320022</v>
      </c>
      <c r="D408" s="44"/>
      <c r="E408" s="37" t="s">
        <v>24</v>
      </c>
      <c r="F408" s="37" t="s">
        <v>18</v>
      </c>
      <c r="G408" s="37" t="s">
        <v>48</v>
      </c>
      <c r="H408" s="37" t="s">
        <v>25</v>
      </c>
      <c r="I408" s="38">
        <v>266897.42</v>
      </c>
      <c r="J408" s="38">
        <v>266897.42</v>
      </c>
      <c r="K408" s="38">
        <v>0</v>
      </c>
      <c r="L408" s="38">
        <v>0</v>
      </c>
      <c r="M408" s="38">
        <v>0</v>
      </c>
      <c r="N408" s="38">
        <v>266897.42</v>
      </c>
      <c r="O408" s="38">
        <v>266897.42</v>
      </c>
      <c r="P408" s="38" t="s">
        <v>49</v>
      </c>
      <c r="Q408" s="45" t="s">
        <v>26</v>
      </c>
    </row>
    <row r="409" spans="1:17" x14ac:dyDescent="0.25">
      <c r="A409" s="37" t="s">
        <v>2213</v>
      </c>
      <c r="B409" s="37"/>
      <c r="C409" s="36">
        <v>314168</v>
      </c>
      <c r="D409" s="44"/>
      <c r="E409" s="37" t="s">
        <v>24</v>
      </c>
      <c r="F409" s="37" t="s">
        <v>18</v>
      </c>
      <c r="G409" s="37" t="s">
        <v>48</v>
      </c>
      <c r="H409" s="37" t="s">
        <v>25</v>
      </c>
      <c r="I409" s="38">
        <v>48252.7</v>
      </c>
      <c r="J409" s="38">
        <v>48252.7</v>
      </c>
      <c r="K409" s="38">
        <v>0</v>
      </c>
      <c r="L409" s="38">
        <v>0</v>
      </c>
      <c r="M409" s="38">
        <v>0</v>
      </c>
      <c r="N409" s="38">
        <v>48252.7</v>
      </c>
      <c r="O409" s="38">
        <v>48252.7</v>
      </c>
      <c r="P409" s="38" t="s">
        <v>49</v>
      </c>
      <c r="Q409" s="45" t="s">
        <v>28</v>
      </c>
    </row>
    <row r="410" spans="1:17" x14ac:dyDescent="0.25">
      <c r="A410" s="37" t="s">
        <v>2215</v>
      </c>
      <c r="B410" s="37"/>
      <c r="C410" s="36">
        <v>314797</v>
      </c>
      <c r="D410" s="44"/>
      <c r="E410" s="37" t="s">
        <v>24</v>
      </c>
      <c r="F410" s="37" t="s">
        <v>18</v>
      </c>
      <c r="G410" s="37" t="s">
        <v>48</v>
      </c>
      <c r="H410" s="37" t="s">
        <v>25</v>
      </c>
      <c r="I410" s="38">
        <v>33191.81</v>
      </c>
      <c r="J410" s="38">
        <v>33191.81</v>
      </c>
      <c r="K410" s="38">
        <v>33191.81</v>
      </c>
      <c r="L410" s="38">
        <v>0</v>
      </c>
      <c r="M410" s="38">
        <v>0</v>
      </c>
      <c r="N410" s="38">
        <v>0</v>
      </c>
      <c r="O410" s="38">
        <v>33191.81</v>
      </c>
      <c r="P410" s="38" t="s">
        <v>33</v>
      </c>
      <c r="Q410" s="45" t="s">
        <v>28</v>
      </c>
    </row>
    <row r="411" spans="1:17" x14ac:dyDescent="0.25">
      <c r="A411" s="37" t="s">
        <v>2229</v>
      </c>
      <c r="B411" s="37"/>
      <c r="C411" s="36">
        <v>319755</v>
      </c>
      <c r="D411" s="44"/>
      <c r="E411" s="37" t="s">
        <v>24</v>
      </c>
      <c r="F411" s="37" t="s">
        <v>18</v>
      </c>
      <c r="G411" s="37" t="s">
        <v>48</v>
      </c>
      <c r="H411" s="37" t="s">
        <v>25</v>
      </c>
      <c r="I411" s="38">
        <v>26361.21</v>
      </c>
      <c r="J411" s="38">
        <v>26361.21</v>
      </c>
      <c r="K411" s="38">
        <v>0</v>
      </c>
      <c r="L411" s="38">
        <v>0</v>
      </c>
      <c r="M411" s="38">
        <v>0</v>
      </c>
      <c r="N411" s="38">
        <v>26361.21</v>
      </c>
      <c r="O411" s="38">
        <v>26361.21</v>
      </c>
      <c r="P411" s="38" t="s">
        <v>49</v>
      </c>
      <c r="Q411" s="45" t="s">
        <v>28</v>
      </c>
    </row>
    <row r="412" spans="1:17" x14ac:dyDescent="0.25">
      <c r="A412" s="37" t="s">
        <v>2232</v>
      </c>
      <c r="B412" s="37"/>
      <c r="C412" s="36">
        <v>312437</v>
      </c>
      <c r="D412" s="44"/>
      <c r="E412" s="37" t="s">
        <v>24</v>
      </c>
      <c r="F412" s="37" t="s">
        <v>18</v>
      </c>
      <c r="G412" s="37" t="s">
        <v>48</v>
      </c>
      <c r="H412" s="37" t="s">
        <v>25</v>
      </c>
      <c r="I412" s="38">
        <v>24686.62</v>
      </c>
      <c r="J412" s="38">
        <v>24686.62</v>
      </c>
      <c r="K412" s="38">
        <v>0</v>
      </c>
      <c r="L412" s="38">
        <v>0</v>
      </c>
      <c r="M412" s="38">
        <v>0</v>
      </c>
      <c r="N412" s="38">
        <v>24686.62</v>
      </c>
      <c r="O412" s="38">
        <v>24686.62</v>
      </c>
      <c r="P412" s="38" t="s">
        <v>49</v>
      </c>
      <c r="Q412" s="45" t="s">
        <v>28</v>
      </c>
    </row>
    <row r="413" spans="1:17" x14ac:dyDescent="0.25">
      <c r="A413" s="37" t="s">
        <v>2233</v>
      </c>
      <c r="B413" s="37"/>
      <c r="C413" s="36">
        <v>311979</v>
      </c>
      <c r="D413" s="44"/>
      <c r="E413" s="37" t="s">
        <v>17</v>
      </c>
      <c r="F413" s="37" t="s">
        <v>18</v>
      </c>
      <c r="G413" s="37" t="s">
        <v>48</v>
      </c>
      <c r="H413" s="37" t="s">
        <v>25</v>
      </c>
      <c r="I413" s="38">
        <v>22114.9</v>
      </c>
      <c r="J413" s="38">
        <v>22114.9</v>
      </c>
      <c r="K413" s="38">
        <v>0</v>
      </c>
      <c r="L413" s="38">
        <v>0</v>
      </c>
      <c r="M413" s="38">
        <v>0</v>
      </c>
      <c r="N413" s="38">
        <v>22114.9</v>
      </c>
      <c r="O413" s="38">
        <v>22114.9</v>
      </c>
      <c r="P413" s="38" t="s">
        <v>49</v>
      </c>
      <c r="Q413" s="45" t="s">
        <v>22</v>
      </c>
    </row>
    <row r="414" spans="1:17" x14ac:dyDescent="0.25">
      <c r="A414" s="37" t="s">
        <v>2238</v>
      </c>
      <c r="B414" s="37"/>
      <c r="C414" s="36">
        <v>309064</v>
      </c>
      <c r="D414" s="44"/>
      <c r="E414" s="37" t="s">
        <v>24</v>
      </c>
      <c r="F414" s="37" t="s">
        <v>18</v>
      </c>
      <c r="G414" s="37" t="s">
        <v>48</v>
      </c>
      <c r="H414" s="37" t="s">
        <v>25</v>
      </c>
      <c r="I414" s="38">
        <v>80678.22</v>
      </c>
      <c r="J414" s="38">
        <v>80678.22</v>
      </c>
      <c r="K414" s="38">
        <v>0</v>
      </c>
      <c r="L414" s="38">
        <v>0</v>
      </c>
      <c r="M414" s="38">
        <v>0</v>
      </c>
      <c r="N414" s="38">
        <v>80678.22</v>
      </c>
      <c r="O414" s="38">
        <v>80678.22</v>
      </c>
      <c r="P414" s="38" t="s">
        <v>49</v>
      </c>
      <c r="Q414" s="45" t="s">
        <v>56</v>
      </c>
    </row>
    <row r="415" spans="1:17" x14ac:dyDescent="0.25">
      <c r="A415" s="37" t="s">
        <v>2247</v>
      </c>
      <c r="B415" s="37"/>
      <c r="C415" s="36">
        <v>313593</v>
      </c>
      <c r="D415" s="44"/>
      <c r="E415" s="37" t="s">
        <v>24</v>
      </c>
      <c r="F415" s="37" t="s">
        <v>18</v>
      </c>
      <c r="G415" s="37" t="s">
        <v>19</v>
      </c>
      <c r="H415" s="37" t="s">
        <v>20</v>
      </c>
      <c r="I415" s="48">
        <v>68858.53</v>
      </c>
      <c r="J415" s="38">
        <v>5305.5497382163458</v>
      </c>
      <c r="K415" s="38">
        <v>0</v>
      </c>
      <c r="L415" s="48">
        <v>68858.53</v>
      </c>
      <c r="M415" s="38">
        <v>0</v>
      </c>
      <c r="N415" s="38">
        <v>0</v>
      </c>
      <c r="O415" s="38">
        <v>68858.53</v>
      </c>
      <c r="P415" s="38" t="s">
        <v>121</v>
      </c>
      <c r="Q415" s="45" t="s">
        <v>22</v>
      </c>
    </row>
    <row r="416" spans="1:17" x14ac:dyDescent="0.25">
      <c r="A416" s="37" t="s">
        <v>2248</v>
      </c>
      <c r="B416" s="37"/>
      <c r="C416" s="36">
        <v>309934</v>
      </c>
      <c r="D416" s="44"/>
      <c r="E416" s="37" t="s">
        <v>24</v>
      </c>
      <c r="F416" s="37" t="s">
        <v>18</v>
      </c>
      <c r="G416" s="37" t="s">
        <v>48</v>
      </c>
      <c r="H416" s="37" t="s">
        <v>25</v>
      </c>
      <c r="I416" s="38">
        <v>3180.88</v>
      </c>
      <c r="J416" s="38">
        <v>3180.88</v>
      </c>
      <c r="K416" s="38">
        <v>0</v>
      </c>
      <c r="L416" s="38">
        <v>3180.88</v>
      </c>
      <c r="M416" s="38">
        <v>0</v>
      </c>
      <c r="N416" s="38">
        <v>0</v>
      </c>
      <c r="O416" s="38">
        <v>3180.88</v>
      </c>
      <c r="P416" s="38" t="s">
        <v>121</v>
      </c>
      <c r="Q416" s="45" t="s">
        <v>56</v>
      </c>
    </row>
    <row r="417" spans="1:17" x14ac:dyDescent="0.25">
      <c r="A417" s="37" t="s">
        <v>2251</v>
      </c>
      <c r="B417" s="37"/>
      <c r="C417" s="36">
        <v>320256</v>
      </c>
      <c r="D417" s="44"/>
      <c r="E417" s="37" t="s">
        <v>17</v>
      </c>
      <c r="F417" s="37" t="s">
        <v>18</v>
      </c>
      <c r="G417" s="37" t="s">
        <v>48</v>
      </c>
      <c r="H417" s="37" t="s">
        <v>25</v>
      </c>
      <c r="I417" s="38">
        <v>37606.5</v>
      </c>
      <c r="J417" s="38">
        <v>37606.5</v>
      </c>
      <c r="K417" s="38">
        <v>0</v>
      </c>
      <c r="L417" s="38">
        <v>0</v>
      </c>
      <c r="M417" s="38">
        <v>0</v>
      </c>
      <c r="N417" s="38">
        <v>37606.5</v>
      </c>
      <c r="O417" s="38">
        <v>37606.5</v>
      </c>
      <c r="P417" s="38" t="s">
        <v>49</v>
      </c>
      <c r="Q417" s="45" t="s">
        <v>22</v>
      </c>
    </row>
    <row r="418" spans="1:17" x14ac:dyDescent="0.25">
      <c r="A418" s="37" t="s">
        <v>2272</v>
      </c>
      <c r="B418" s="37"/>
      <c r="C418" s="36">
        <v>309326</v>
      </c>
      <c r="D418" s="44"/>
      <c r="E418" s="37" t="s">
        <v>17</v>
      </c>
      <c r="F418" s="37" t="s">
        <v>18</v>
      </c>
      <c r="G418" s="37" t="s">
        <v>48</v>
      </c>
      <c r="H418" s="37" t="s">
        <v>25</v>
      </c>
      <c r="I418" s="38">
        <v>25273.27</v>
      </c>
      <c r="J418" s="38">
        <v>25273.27</v>
      </c>
      <c r="K418" s="38">
        <v>0</v>
      </c>
      <c r="L418" s="38">
        <v>0</v>
      </c>
      <c r="M418" s="38">
        <v>0</v>
      </c>
      <c r="N418" s="38">
        <v>25273.27</v>
      </c>
      <c r="O418" s="38">
        <v>25273.27</v>
      </c>
      <c r="P418" s="38" t="s">
        <v>49</v>
      </c>
      <c r="Q418" s="45" t="s">
        <v>22</v>
      </c>
    </row>
    <row r="419" spans="1:17" x14ac:dyDescent="0.25">
      <c r="A419" s="37" t="s">
        <v>2273</v>
      </c>
      <c r="B419" s="37"/>
      <c r="C419" s="36">
        <v>313112</v>
      </c>
      <c r="D419" s="44"/>
      <c r="E419" s="37" t="s">
        <v>17</v>
      </c>
      <c r="F419" s="37" t="s">
        <v>18</v>
      </c>
      <c r="G419" s="37" t="s">
        <v>48</v>
      </c>
      <c r="H419" s="37" t="s">
        <v>20</v>
      </c>
      <c r="I419" s="38">
        <v>319750.71000000002</v>
      </c>
      <c r="J419" s="38">
        <v>24636.792213470006</v>
      </c>
      <c r="K419" s="38">
        <v>0</v>
      </c>
      <c r="L419" s="38">
        <v>0</v>
      </c>
      <c r="M419" s="38">
        <v>0</v>
      </c>
      <c r="N419" s="38">
        <v>319750.71000000002</v>
      </c>
      <c r="O419" s="38">
        <v>319750.71000000002</v>
      </c>
      <c r="P419" s="38" t="s">
        <v>49</v>
      </c>
      <c r="Q419" s="45" t="s">
        <v>22</v>
      </c>
    </row>
    <row r="420" spans="1:17" x14ac:dyDescent="0.25">
      <c r="A420" s="37" t="s">
        <v>2275</v>
      </c>
      <c r="B420" s="37"/>
      <c r="C420" s="36">
        <v>317883</v>
      </c>
      <c r="D420" s="44"/>
      <c r="E420" s="37" t="s">
        <v>17</v>
      </c>
      <c r="F420" s="37" t="s">
        <v>18</v>
      </c>
      <c r="G420" s="37" t="s">
        <v>48</v>
      </c>
      <c r="H420" s="37" t="s">
        <v>25</v>
      </c>
      <c r="I420" s="38">
        <v>55379.31</v>
      </c>
      <c r="J420" s="38">
        <v>55379.31</v>
      </c>
      <c r="K420" s="38">
        <v>0</v>
      </c>
      <c r="L420" s="38">
        <v>0</v>
      </c>
      <c r="M420" s="38">
        <v>0</v>
      </c>
      <c r="N420" s="38">
        <v>55379.31</v>
      </c>
      <c r="O420" s="38">
        <v>55379.31</v>
      </c>
      <c r="P420" s="38" t="s">
        <v>49</v>
      </c>
      <c r="Q420" s="45" t="s">
        <v>22</v>
      </c>
    </row>
    <row r="421" spans="1:17" x14ac:dyDescent="0.25">
      <c r="A421" s="37" t="s">
        <v>2280</v>
      </c>
      <c r="B421" s="37"/>
      <c r="C421" s="36">
        <v>310453</v>
      </c>
      <c r="D421" s="44"/>
      <c r="E421" s="37" t="s">
        <v>24</v>
      </c>
      <c r="F421" s="37" t="s">
        <v>18</v>
      </c>
      <c r="G421" s="37" t="s">
        <v>48</v>
      </c>
      <c r="H421" s="37" t="s">
        <v>25</v>
      </c>
      <c r="I421" s="38">
        <v>79102.64</v>
      </c>
      <c r="J421" s="38">
        <v>79102.64</v>
      </c>
      <c r="K421" s="38">
        <v>0</v>
      </c>
      <c r="L421" s="38">
        <v>0</v>
      </c>
      <c r="M421" s="38">
        <v>0</v>
      </c>
      <c r="N421" s="38">
        <v>79102.64</v>
      </c>
      <c r="O421" s="38">
        <v>79102.64</v>
      </c>
      <c r="P421" s="38" t="s">
        <v>49</v>
      </c>
      <c r="Q421" s="45" t="s">
        <v>56</v>
      </c>
    </row>
    <row r="422" spans="1:17" x14ac:dyDescent="0.25">
      <c r="A422" s="37" t="s">
        <v>2295</v>
      </c>
      <c r="B422" s="37"/>
      <c r="C422" s="36">
        <v>318796</v>
      </c>
      <c r="D422" s="44"/>
      <c r="E422" s="37" t="s">
        <v>17</v>
      </c>
      <c r="F422" s="37" t="s">
        <v>18</v>
      </c>
      <c r="G422" s="37" t="s">
        <v>48</v>
      </c>
      <c r="H422" s="37" t="s">
        <v>20</v>
      </c>
      <c r="I422" s="38">
        <v>1231186.33</v>
      </c>
      <c r="J422" s="38">
        <v>94862.906757188161</v>
      </c>
      <c r="K422" s="38">
        <v>0</v>
      </c>
      <c r="L422" s="38">
        <v>0</v>
      </c>
      <c r="M422" s="38">
        <v>0</v>
      </c>
      <c r="N422" s="38">
        <v>1231186.33</v>
      </c>
      <c r="O422" s="38">
        <v>1231186.33</v>
      </c>
      <c r="P422" s="38" t="s">
        <v>49</v>
      </c>
      <c r="Q422" s="45" t="s">
        <v>22</v>
      </c>
    </row>
    <row r="423" spans="1:17" x14ac:dyDescent="0.25">
      <c r="A423" s="37" t="s">
        <v>2300</v>
      </c>
      <c r="B423" s="37"/>
      <c r="C423" s="36">
        <v>313112</v>
      </c>
      <c r="D423" s="44"/>
      <c r="E423" s="37" t="s">
        <v>17</v>
      </c>
      <c r="F423" s="37" t="s">
        <v>18</v>
      </c>
      <c r="G423" s="37" t="s">
        <v>48</v>
      </c>
      <c r="H423" s="37" t="s">
        <v>20</v>
      </c>
      <c r="I423" s="38">
        <v>907359.05</v>
      </c>
      <c r="J423" s="38">
        <v>69912.014825116537</v>
      </c>
      <c r="K423" s="38">
        <v>0</v>
      </c>
      <c r="L423" s="38">
        <v>0</v>
      </c>
      <c r="M423" s="38">
        <v>0</v>
      </c>
      <c r="N423" s="38">
        <v>907359.05</v>
      </c>
      <c r="O423" s="38">
        <v>907359.05</v>
      </c>
      <c r="P423" s="38" t="s">
        <v>49</v>
      </c>
      <c r="Q423" s="45" t="s">
        <v>22</v>
      </c>
    </row>
    <row r="424" spans="1:17" x14ac:dyDescent="0.25">
      <c r="A424" s="37" t="s">
        <v>2301</v>
      </c>
      <c r="B424" s="37"/>
      <c r="C424" s="36">
        <v>309934</v>
      </c>
      <c r="D424" s="44"/>
      <c r="E424" s="37" t="s">
        <v>24</v>
      </c>
      <c r="F424" s="37" t="s">
        <v>18</v>
      </c>
      <c r="G424" s="37" t="s">
        <v>48</v>
      </c>
      <c r="H424" s="37" t="s">
        <v>25</v>
      </c>
      <c r="I424" s="38">
        <v>38861.17</v>
      </c>
      <c r="J424" s="38">
        <v>38861.17</v>
      </c>
      <c r="K424" s="38">
        <v>0</v>
      </c>
      <c r="L424" s="38">
        <v>38861.17</v>
      </c>
      <c r="M424" s="38">
        <v>0</v>
      </c>
      <c r="N424" s="38">
        <v>0</v>
      </c>
      <c r="O424" s="38">
        <v>38861.17</v>
      </c>
      <c r="P424" s="38" t="s">
        <v>121</v>
      </c>
      <c r="Q424" s="45" t="s">
        <v>56</v>
      </c>
    </row>
    <row r="425" spans="1:17" x14ac:dyDescent="0.25">
      <c r="A425" s="37" t="s">
        <v>2302</v>
      </c>
      <c r="B425" s="37"/>
      <c r="C425" s="36">
        <v>310388</v>
      </c>
      <c r="D425" s="44"/>
      <c r="E425" s="37" t="s">
        <v>17</v>
      </c>
      <c r="F425" s="37" t="s">
        <v>18</v>
      </c>
      <c r="G425" s="37" t="s">
        <v>48</v>
      </c>
      <c r="H425" s="37" t="s">
        <v>20</v>
      </c>
      <c r="I425" s="38">
        <v>81548.09</v>
      </c>
      <c r="J425" s="38">
        <v>6283.2803365326408</v>
      </c>
      <c r="K425" s="38">
        <v>0</v>
      </c>
      <c r="L425" s="38">
        <v>0</v>
      </c>
      <c r="M425" s="38">
        <v>0</v>
      </c>
      <c r="N425" s="38">
        <v>81548.09</v>
      </c>
      <c r="O425" s="38">
        <v>81548.09</v>
      </c>
      <c r="P425" s="38" t="s">
        <v>49</v>
      </c>
      <c r="Q425" s="45" t="s">
        <v>22</v>
      </c>
    </row>
    <row r="426" spans="1:17" x14ac:dyDescent="0.25">
      <c r="A426" s="37" t="s">
        <v>2303</v>
      </c>
      <c r="B426" s="37"/>
      <c r="C426" s="36">
        <v>316474</v>
      </c>
      <c r="D426" s="44"/>
      <c r="E426" s="37" t="s">
        <v>17</v>
      </c>
      <c r="F426" s="37" t="s">
        <v>18</v>
      </c>
      <c r="G426" s="37" t="s">
        <v>19</v>
      </c>
      <c r="H426" s="37" t="s">
        <v>20</v>
      </c>
      <c r="I426" s="38">
        <v>80122.75</v>
      </c>
      <c r="J426" s="38">
        <v>6173.4578894971137</v>
      </c>
      <c r="K426" s="38">
        <v>0</v>
      </c>
      <c r="L426" s="38">
        <v>80122.75</v>
      </c>
      <c r="M426" s="38">
        <v>0</v>
      </c>
      <c r="N426" s="38">
        <v>0</v>
      </c>
      <c r="O426" s="38">
        <v>80122.75</v>
      </c>
      <c r="P426" s="38" t="s">
        <v>121</v>
      </c>
      <c r="Q426" s="45" t="s">
        <v>22</v>
      </c>
    </row>
    <row r="427" spans="1:17" x14ac:dyDescent="0.25">
      <c r="A427" s="37" t="s">
        <v>2309</v>
      </c>
      <c r="B427" s="37"/>
      <c r="C427" s="36">
        <v>320022</v>
      </c>
      <c r="D427" s="44"/>
      <c r="E427" s="37" t="s">
        <v>24</v>
      </c>
      <c r="F427" s="37" t="s">
        <v>18</v>
      </c>
      <c r="G427" s="37" t="s">
        <v>48</v>
      </c>
      <c r="H427" s="37" t="s">
        <v>25</v>
      </c>
      <c r="I427" s="38">
        <v>83882.05</v>
      </c>
      <c r="J427" s="38">
        <v>83882.05</v>
      </c>
      <c r="K427" s="38">
        <v>0</v>
      </c>
      <c r="L427" s="38">
        <v>0</v>
      </c>
      <c r="M427" s="38">
        <v>0</v>
      </c>
      <c r="N427" s="38">
        <v>83882.05</v>
      </c>
      <c r="O427" s="38">
        <v>83882.05</v>
      </c>
      <c r="P427" s="38" t="s">
        <v>49</v>
      </c>
      <c r="Q427" s="45" t="s">
        <v>26</v>
      </c>
    </row>
    <row r="428" spans="1:17" x14ac:dyDescent="0.25">
      <c r="A428" s="37" t="s">
        <v>2312</v>
      </c>
      <c r="B428" s="37"/>
      <c r="C428" s="36">
        <v>320022</v>
      </c>
      <c r="D428" s="44"/>
      <c r="E428" s="37" t="s">
        <v>24</v>
      </c>
      <c r="F428" s="37" t="s">
        <v>18</v>
      </c>
      <c r="G428" s="37" t="s">
        <v>48</v>
      </c>
      <c r="H428" s="37" t="s">
        <v>25</v>
      </c>
      <c r="I428" s="38">
        <v>83882.05</v>
      </c>
      <c r="J428" s="38">
        <v>83882.05</v>
      </c>
      <c r="K428" s="38">
        <v>0</v>
      </c>
      <c r="L428" s="38">
        <v>0</v>
      </c>
      <c r="M428" s="38">
        <v>0</v>
      </c>
      <c r="N428" s="38">
        <v>83882.05</v>
      </c>
      <c r="O428" s="38">
        <v>83882.05</v>
      </c>
      <c r="P428" s="38" t="s">
        <v>49</v>
      </c>
      <c r="Q428" s="45" t="s">
        <v>26</v>
      </c>
    </row>
    <row r="429" spans="1:17" x14ac:dyDescent="0.25">
      <c r="A429" s="37" t="s">
        <v>2315</v>
      </c>
      <c r="B429" s="37"/>
      <c r="C429" s="36">
        <v>320022</v>
      </c>
      <c r="D429" s="44"/>
      <c r="E429" s="37" t="s">
        <v>24</v>
      </c>
      <c r="F429" s="37" t="s">
        <v>18</v>
      </c>
      <c r="G429" s="37" t="s">
        <v>48</v>
      </c>
      <c r="H429" s="37" t="s">
        <v>25</v>
      </c>
      <c r="I429" s="38">
        <v>83882.05</v>
      </c>
      <c r="J429" s="38">
        <v>83882.05</v>
      </c>
      <c r="K429" s="38">
        <v>0</v>
      </c>
      <c r="L429" s="38">
        <v>0</v>
      </c>
      <c r="M429" s="38">
        <v>0</v>
      </c>
      <c r="N429" s="38">
        <v>83882.05</v>
      </c>
      <c r="O429" s="38">
        <v>83882.05</v>
      </c>
      <c r="P429" s="38" t="s">
        <v>49</v>
      </c>
      <c r="Q429" s="45" t="s">
        <v>26</v>
      </c>
    </row>
    <row r="430" spans="1:17" x14ac:dyDescent="0.25">
      <c r="A430" s="37" t="s">
        <v>2320</v>
      </c>
      <c r="B430" s="37"/>
      <c r="C430" s="36">
        <v>319843</v>
      </c>
      <c r="D430" s="44"/>
      <c r="E430" s="37" t="s">
        <v>24</v>
      </c>
      <c r="F430" s="37" t="s">
        <v>18</v>
      </c>
      <c r="G430" s="37" t="s">
        <v>19</v>
      </c>
      <c r="H430" s="37" t="s">
        <v>25</v>
      </c>
      <c r="I430" s="38">
        <v>71198.77</v>
      </c>
      <c r="J430" s="38">
        <v>71198.77</v>
      </c>
      <c r="K430" s="38">
        <v>71198.77</v>
      </c>
      <c r="L430" s="38">
        <v>0</v>
      </c>
      <c r="M430" s="38">
        <v>0</v>
      </c>
      <c r="N430" s="38">
        <v>0</v>
      </c>
      <c r="O430" s="38">
        <v>71198.77</v>
      </c>
      <c r="P430" s="38" t="s">
        <v>33</v>
      </c>
      <c r="Q430" s="45" t="s">
        <v>26</v>
      </c>
    </row>
    <row r="431" spans="1:17" x14ac:dyDescent="0.25">
      <c r="A431" s="37" t="s">
        <v>2328</v>
      </c>
      <c r="B431" s="37"/>
      <c r="C431" s="36">
        <v>313965</v>
      </c>
      <c r="D431" s="44"/>
      <c r="E431" s="37" t="s">
        <v>24</v>
      </c>
      <c r="F431" s="37" t="s">
        <v>18</v>
      </c>
      <c r="G431" s="37" t="s">
        <v>48</v>
      </c>
      <c r="H431" s="37" t="s">
        <v>25</v>
      </c>
      <c r="I431" s="38">
        <v>8545.99</v>
      </c>
      <c r="J431" s="38">
        <v>8545.99</v>
      </c>
      <c r="K431" s="38">
        <v>0</v>
      </c>
      <c r="L431" s="38">
        <v>0</v>
      </c>
      <c r="M431" s="38">
        <v>0</v>
      </c>
      <c r="N431" s="38">
        <v>8545.99</v>
      </c>
      <c r="O431" s="38">
        <v>8545.99</v>
      </c>
      <c r="P431" s="38" t="s">
        <v>49</v>
      </c>
      <c r="Q431" s="45" t="s">
        <v>28</v>
      </c>
    </row>
    <row r="432" spans="1:17" x14ac:dyDescent="0.25">
      <c r="A432" s="37" t="s">
        <v>2334</v>
      </c>
      <c r="B432" s="37"/>
      <c r="C432" s="36">
        <v>319823</v>
      </c>
      <c r="D432" s="44"/>
      <c r="E432" s="37" t="s">
        <v>17</v>
      </c>
      <c r="F432" s="37" t="s">
        <v>18</v>
      </c>
      <c r="G432" s="37" t="s">
        <v>19</v>
      </c>
      <c r="H432" s="37" t="s">
        <v>20</v>
      </c>
      <c r="I432" s="38">
        <v>636745.81999999995</v>
      </c>
      <c r="J432" s="38">
        <v>49061.265446871315</v>
      </c>
      <c r="K432" s="38">
        <v>636745.81999999995</v>
      </c>
      <c r="L432" s="38">
        <v>0</v>
      </c>
      <c r="M432" s="38">
        <v>0</v>
      </c>
      <c r="N432" s="38">
        <v>0</v>
      </c>
      <c r="O432" s="38">
        <v>636745.81999999995</v>
      </c>
      <c r="P432" s="38" t="s">
        <v>33</v>
      </c>
      <c r="Q432" s="45" t="s">
        <v>22</v>
      </c>
    </row>
    <row r="433" spans="1:17" x14ac:dyDescent="0.25">
      <c r="A433" s="37" t="s">
        <v>2338</v>
      </c>
      <c r="B433" s="37"/>
      <c r="C433" s="36">
        <v>315675</v>
      </c>
      <c r="D433" s="44"/>
      <c r="E433" s="37" t="s">
        <v>17</v>
      </c>
      <c r="F433" s="37" t="s">
        <v>18</v>
      </c>
      <c r="G433" s="37" t="s">
        <v>19</v>
      </c>
      <c r="H433" s="37" t="s">
        <v>20</v>
      </c>
      <c r="I433" s="38">
        <v>627209.82999999996</v>
      </c>
      <c r="J433" s="38">
        <v>48326.517417133626</v>
      </c>
      <c r="K433" s="38">
        <v>0</v>
      </c>
      <c r="L433" s="38">
        <v>627209.82999999996</v>
      </c>
      <c r="M433" s="38">
        <v>0</v>
      </c>
      <c r="N433" s="38">
        <v>0</v>
      </c>
      <c r="O433" s="38">
        <v>627209.82999999996</v>
      </c>
      <c r="P433" s="38" t="s">
        <v>121</v>
      </c>
      <c r="Q433" s="45" t="s">
        <v>22</v>
      </c>
    </row>
    <row r="434" spans="1:17" x14ac:dyDescent="0.25">
      <c r="A434" s="37" t="s">
        <v>2343</v>
      </c>
      <c r="B434" s="37"/>
      <c r="C434" s="36">
        <v>320022</v>
      </c>
      <c r="D434" s="44"/>
      <c r="E434" s="37" t="s">
        <v>24</v>
      </c>
      <c r="F434" s="37" t="s">
        <v>18</v>
      </c>
      <c r="G434" s="37" t="s">
        <v>48</v>
      </c>
      <c r="H434" s="37" t="s">
        <v>25</v>
      </c>
      <c r="I434" s="38">
        <v>104725.5</v>
      </c>
      <c r="J434" s="38">
        <v>104725.5</v>
      </c>
      <c r="K434" s="38">
        <v>0</v>
      </c>
      <c r="L434" s="38">
        <v>0</v>
      </c>
      <c r="M434" s="38">
        <v>0</v>
      </c>
      <c r="N434" s="38">
        <v>104725.5</v>
      </c>
      <c r="O434" s="38">
        <v>104725.5</v>
      </c>
      <c r="P434" s="38" t="s">
        <v>49</v>
      </c>
      <c r="Q434" s="45" t="s">
        <v>26</v>
      </c>
    </row>
    <row r="435" spans="1:17" x14ac:dyDescent="0.25">
      <c r="A435" s="37" t="s">
        <v>2352</v>
      </c>
      <c r="B435" s="37"/>
      <c r="C435" s="36">
        <v>320022</v>
      </c>
      <c r="D435" s="44"/>
      <c r="E435" s="37" t="s">
        <v>24</v>
      </c>
      <c r="F435" s="37" t="s">
        <v>18</v>
      </c>
      <c r="G435" s="37" t="s">
        <v>48</v>
      </c>
      <c r="H435" s="37" t="s">
        <v>25</v>
      </c>
      <c r="I435" s="38">
        <v>132177.79</v>
      </c>
      <c r="J435" s="38">
        <v>132177.79</v>
      </c>
      <c r="K435" s="38">
        <v>0</v>
      </c>
      <c r="L435" s="38">
        <v>0</v>
      </c>
      <c r="M435" s="38">
        <v>0</v>
      </c>
      <c r="N435" s="38">
        <v>132177.79</v>
      </c>
      <c r="O435" s="38">
        <v>132177.79</v>
      </c>
      <c r="P435" s="38" t="s">
        <v>49</v>
      </c>
      <c r="Q435" s="45" t="s">
        <v>26</v>
      </c>
    </row>
    <row r="436" spans="1:17" x14ac:dyDescent="0.25">
      <c r="A436" s="37" t="s">
        <v>2358</v>
      </c>
      <c r="B436" s="37"/>
      <c r="C436" s="36">
        <v>308292</v>
      </c>
      <c r="D436" s="44"/>
      <c r="E436" s="37" t="s">
        <v>24</v>
      </c>
      <c r="F436" s="37" t="s">
        <v>18</v>
      </c>
      <c r="G436" s="37" t="s">
        <v>48</v>
      </c>
      <c r="H436" s="37" t="s">
        <v>25</v>
      </c>
      <c r="I436" s="38">
        <v>14074.98</v>
      </c>
      <c r="J436" s="38">
        <v>14074.98</v>
      </c>
      <c r="K436" s="38">
        <v>14074.98</v>
      </c>
      <c r="L436" s="38">
        <v>0</v>
      </c>
      <c r="M436" s="38">
        <v>0</v>
      </c>
      <c r="N436" s="38">
        <v>0</v>
      </c>
      <c r="O436" s="38">
        <v>14074.98</v>
      </c>
      <c r="P436" s="38" t="s">
        <v>33</v>
      </c>
      <c r="Q436" s="45" t="s">
        <v>41</v>
      </c>
    </row>
    <row r="437" spans="1:17" x14ac:dyDescent="0.25">
      <c r="A437" s="37" t="s">
        <v>2359</v>
      </c>
      <c r="B437" s="37"/>
      <c r="C437" s="36">
        <v>320022</v>
      </c>
      <c r="D437" s="44"/>
      <c r="E437" s="37" t="s">
        <v>24</v>
      </c>
      <c r="F437" s="37" t="s">
        <v>18</v>
      </c>
      <c r="G437" s="37" t="s">
        <v>48</v>
      </c>
      <c r="H437" s="37" t="s">
        <v>25</v>
      </c>
      <c r="I437" s="38">
        <v>231311.09</v>
      </c>
      <c r="J437" s="38">
        <v>231311.09</v>
      </c>
      <c r="K437" s="38">
        <v>0</v>
      </c>
      <c r="L437" s="38">
        <v>0</v>
      </c>
      <c r="M437" s="38">
        <v>0</v>
      </c>
      <c r="N437" s="38">
        <v>231311.09</v>
      </c>
      <c r="O437" s="38">
        <v>231311.09</v>
      </c>
      <c r="P437" s="38" t="s">
        <v>49</v>
      </c>
      <c r="Q437" s="45" t="s">
        <v>26</v>
      </c>
    </row>
    <row r="438" spans="1:17" x14ac:dyDescent="0.25">
      <c r="A438" s="37" t="s">
        <v>2394</v>
      </c>
      <c r="B438" s="37"/>
      <c r="C438" s="36">
        <v>315330</v>
      </c>
      <c r="D438" s="44"/>
      <c r="E438" s="37" t="s">
        <v>24</v>
      </c>
      <c r="F438" s="37" t="s">
        <v>18</v>
      </c>
      <c r="G438" s="37" t="s">
        <v>48</v>
      </c>
      <c r="H438" s="37" t="s">
        <v>25</v>
      </c>
      <c r="I438" s="38">
        <v>23117.759999999998</v>
      </c>
      <c r="J438" s="38">
        <v>23117.759999999998</v>
      </c>
      <c r="K438" s="38">
        <v>0</v>
      </c>
      <c r="L438" s="38">
        <v>0</v>
      </c>
      <c r="M438" s="38">
        <v>0</v>
      </c>
      <c r="N438" s="38">
        <v>23117.759999999998</v>
      </c>
      <c r="O438" s="38">
        <v>23117.759999999998</v>
      </c>
      <c r="P438" s="38" t="s">
        <v>49</v>
      </c>
      <c r="Q438" s="45" t="s">
        <v>28</v>
      </c>
    </row>
    <row r="439" spans="1:17" x14ac:dyDescent="0.25">
      <c r="A439" s="37" t="s">
        <v>2402</v>
      </c>
      <c r="B439" s="37"/>
      <c r="C439" s="36">
        <v>309218</v>
      </c>
      <c r="D439" s="44"/>
      <c r="E439" s="37" t="s">
        <v>24</v>
      </c>
      <c r="F439" s="37" t="s">
        <v>18</v>
      </c>
      <c r="G439" s="37" t="s">
        <v>48</v>
      </c>
      <c r="H439" s="37" t="s">
        <v>25</v>
      </c>
      <c r="I439" s="38">
        <v>37521.67</v>
      </c>
      <c r="J439" s="38">
        <v>37521.67</v>
      </c>
      <c r="K439" s="38">
        <v>37521.67</v>
      </c>
      <c r="L439" s="38">
        <v>0</v>
      </c>
      <c r="M439" s="38">
        <v>0</v>
      </c>
      <c r="N439" s="38">
        <v>0</v>
      </c>
      <c r="O439" s="38">
        <v>37521.67</v>
      </c>
      <c r="P439" s="38" t="s">
        <v>33</v>
      </c>
      <c r="Q439" s="45" t="s">
        <v>41</v>
      </c>
    </row>
    <row r="440" spans="1:17" x14ac:dyDescent="0.25">
      <c r="A440" s="37" t="s">
        <v>2414</v>
      </c>
      <c r="B440" s="37"/>
      <c r="C440" s="36">
        <v>316494</v>
      </c>
      <c r="D440" s="44"/>
      <c r="E440" s="37" t="s">
        <v>17</v>
      </c>
      <c r="F440" s="37" t="s">
        <v>18</v>
      </c>
      <c r="G440" s="37" t="s">
        <v>48</v>
      </c>
      <c r="H440" s="37" t="s">
        <v>20</v>
      </c>
      <c r="I440" s="38">
        <v>1013641.53</v>
      </c>
      <c r="J440" s="38">
        <v>78101.079911765701</v>
      </c>
      <c r="K440" s="38">
        <v>1013641.53</v>
      </c>
      <c r="L440" s="38">
        <v>0</v>
      </c>
      <c r="M440" s="38">
        <v>0</v>
      </c>
      <c r="N440" s="38">
        <v>0</v>
      </c>
      <c r="O440" s="38">
        <v>1013641.53</v>
      </c>
      <c r="P440" s="38" t="s">
        <v>33</v>
      </c>
      <c r="Q440" s="45" t="s">
        <v>22</v>
      </c>
    </row>
    <row r="441" spans="1:17" x14ac:dyDescent="0.25">
      <c r="A441" s="37" t="s">
        <v>2428</v>
      </c>
      <c r="B441" s="37"/>
      <c r="C441" s="36">
        <v>313103</v>
      </c>
      <c r="D441" s="44"/>
      <c r="E441" s="37" t="s">
        <v>17</v>
      </c>
      <c r="F441" s="37" t="s">
        <v>18</v>
      </c>
      <c r="G441" s="37" t="s">
        <v>48</v>
      </c>
      <c r="H441" s="37" t="s">
        <v>20</v>
      </c>
      <c r="I441" s="38">
        <v>1766524.62</v>
      </c>
      <c r="J441" s="38">
        <v>136110.72201503182</v>
      </c>
      <c r="K441" s="38">
        <v>0</v>
      </c>
      <c r="L441" s="38">
        <v>1766524.62</v>
      </c>
      <c r="M441" s="38">
        <v>0</v>
      </c>
      <c r="N441" s="38">
        <v>0</v>
      </c>
      <c r="O441" s="38">
        <v>1766524.62</v>
      </c>
      <c r="P441" s="38" t="s">
        <v>121</v>
      </c>
      <c r="Q441" s="45" t="s">
        <v>22</v>
      </c>
    </row>
    <row r="442" spans="1:17" x14ac:dyDescent="0.25">
      <c r="A442" s="37" t="s">
        <v>2436</v>
      </c>
      <c r="B442" s="37"/>
      <c r="C442" s="36">
        <v>314769</v>
      </c>
      <c r="D442" s="44"/>
      <c r="E442" s="37" t="s">
        <v>24</v>
      </c>
      <c r="F442" s="37" t="s">
        <v>18</v>
      </c>
      <c r="G442" s="37" t="s">
        <v>48</v>
      </c>
      <c r="H442" s="37" t="s">
        <v>25</v>
      </c>
      <c r="I442" s="38">
        <v>50689.55</v>
      </c>
      <c r="J442" s="38">
        <v>50689.55</v>
      </c>
      <c r="K442" s="38">
        <v>0</v>
      </c>
      <c r="L442" s="38">
        <v>0</v>
      </c>
      <c r="M442" s="38">
        <v>0</v>
      </c>
      <c r="N442" s="38">
        <v>50689.55</v>
      </c>
      <c r="O442" s="38">
        <v>50689.55</v>
      </c>
      <c r="P442" s="38" t="s">
        <v>49</v>
      </c>
      <c r="Q442" s="45" t="s">
        <v>28</v>
      </c>
    </row>
    <row r="443" spans="1:17" x14ac:dyDescent="0.25">
      <c r="A443" s="37" t="s">
        <v>2439</v>
      </c>
      <c r="B443" s="37"/>
      <c r="C443" s="36">
        <v>315756</v>
      </c>
      <c r="D443" s="44"/>
      <c r="E443" s="37" t="s">
        <v>24</v>
      </c>
      <c r="F443" s="37" t="s">
        <v>18</v>
      </c>
      <c r="G443" s="37" t="s">
        <v>48</v>
      </c>
      <c r="H443" s="37" t="s">
        <v>25</v>
      </c>
      <c r="I443" s="38">
        <v>200566.97</v>
      </c>
      <c r="J443" s="38">
        <v>200566.97</v>
      </c>
      <c r="K443" s="38">
        <v>0</v>
      </c>
      <c r="L443" s="38">
        <v>0</v>
      </c>
      <c r="M443" s="38">
        <v>0</v>
      </c>
      <c r="N443" s="38">
        <v>200566.97</v>
      </c>
      <c r="O443" s="38">
        <v>200566.97</v>
      </c>
      <c r="P443" s="38" t="s">
        <v>49</v>
      </c>
      <c r="Q443" s="45" t="s">
        <v>28</v>
      </c>
    </row>
    <row r="444" spans="1:17" x14ac:dyDescent="0.25">
      <c r="A444" s="37" t="s">
        <v>2470</v>
      </c>
      <c r="B444" s="37"/>
      <c r="C444" s="36">
        <v>313965</v>
      </c>
      <c r="D444" s="44"/>
      <c r="E444" s="37" t="s">
        <v>24</v>
      </c>
      <c r="F444" s="37" t="s">
        <v>18</v>
      </c>
      <c r="G444" s="37" t="s">
        <v>48</v>
      </c>
      <c r="H444" s="37" t="s">
        <v>25</v>
      </c>
      <c r="I444" s="38">
        <v>5127.57</v>
      </c>
      <c r="J444" s="38">
        <v>5127.57</v>
      </c>
      <c r="K444" s="38">
        <v>0</v>
      </c>
      <c r="L444" s="38">
        <v>0</v>
      </c>
      <c r="M444" s="38">
        <v>0</v>
      </c>
      <c r="N444" s="38">
        <v>5127.57</v>
      </c>
      <c r="O444" s="38">
        <v>5127.57</v>
      </c>
      <c r="P444" s="38" t="s">
        <v>49</v>
      </c>
      <c r="Q444" s="45" t="s">
        <v>28</v>
      </c>
    </row>
    <row r="445" spans="1:17" x14ac:dyDescent="0.25">
      <c r="A445" s="37" t="s">
        <v>2493</v>
      </c>
      <c r="B445" s="37"/>
      <c r="C445" s="36">
        <v>314487</v>
      </c>
      <c r="D445" s="44"/>
      <c r="E445" s="37" t="s">
        <v>24</v>
      </c>
      <c r="F445" s="37" t="s">
        <v>18</v>
      </c>
      <c r="G445" s="37" t="s">
        <v>48</v>
      </c>
      <c r="H445" s="37" t="s">
        <v>25</v>
      </c>
      <c r="I445" s="38">
        <v>39481.360000000001</v>
      </c>
      <c r="J445" s="38">
        <v>39481.360000000001</v>
      </c>
      <c r="K445" s="38">
        <v>0</v>
      </c>
      <c r="L445" s="38">
        <v>0</v>
      </c>
      <c r="M445" s="38">
        <v>0</v>
      </c>
      <c r="N445" s="38">
        <v>39481.360000000001</v>
      </c>
      <c r="O445" s="38">
        <v>39481.360000000001</v>
      </c>
      <c r="P445" s="38" t="s">
        <v>49</v>
      </c>
      <c r="Q445" s="45" t="s">
        <v>41</v>
      </c>
    </row>
    <row r="446" spans="1:17" x14ac:dyDescent="0.25">
      <c r="A446" s="37" t="s">
        <v>2518</v>
      </c>
      <c r="B446" s="37"/>
      <c r="C446" s="36">
        <v>315270</v>
      </c>
      <c r="D446" s="44"/>
      <c r="E446" s="37" t="s">
        <v>24</v>
      </c>
      <c r="F446" s="37" t="s">
        <v>18</v>
      </c>
      <c r="G446" s="37" t="s">
        <v>19</v>
      </c>
      <c r="H446" s="37" t="s">
        <v>25</v>
      </c>
      <c r="I446" s="38">
        <v>9031.44</v>
      </c>
      <c r="J446" s="38">
        <v>9031.44</v>
      </c>
      <c r="K446" s="38">
        <v>9031.44</v>
      </c>
      <c r="L446" s="38">
        <v>0</v>
      </c>
      <c r="M446" s="38">
        <v>0</v>
      </c>
      <c r="N446" s="38">
        <v>0</v>
      </c>
      <c r="O446" s="38">
        <v>9031.44</v>
      </c>
      <c r="P446" s="38" t="s">
        <v>33</v>
      </c>
      <c r="Q446" s="45" t="s">
        <v>41</v>
      </c>
    </row>
    <row r="447" spans="1:17" x14ac:dyDescent="0.25">
      <c r="A447" s="37" t="s">
        <v>2524</v>
      </c>
      <c r="B447" s="37"/>
      <c r="C447" s="36">
        <v>309621</v>
      </c>
      <c r="D447" s="44"/>
      <c r="E447" s="37" t="s">
        <v>24</v>
      </c>
      <c r="F447" s="37" t="s">
        <v>18</v>
      </c>
      <c r="G447" s="37" t="s">
        <v>48</v>
      </c>
      <c r="H447" s="37" t="s">
        <v>25</v>
      </c>
      <c r="I447" s="38">
        <v>60700.12</v>
      </c>
      <c r="J447" s="38">
        <v>60700.12</v>
      </c>
      <c r="K447" s="38">
        <v>0</v>
      </c>
      <c r="L447" s="38">
        <v>0</v>
      </c>
      <c r="M447" s="38">
        <v>0</v>
      </c>
      <c r="N447" s="38">
        <v>60700.12</v>
      </c>
      <c r="O447" s="38">
        <v>60700.12</v>
      </c>
      <c r="P447" s="38" t="s">
        <v>49</v>
      </c>
      <c r="Q447" s="45" t="s">
        <v>28</v>
      </c>
    </row>
    <row r="448" spans="1:17" x14ac:dyDescent="0.25">
      <c r="A448" s="37" t="s">
        <v>2540</v>
      </c>
      <c r="B448" s="37"/>
      <c r="C448" s="36">
        <v>309464</v>
      </c>
      <c r="D448" s="44"/>
      <c r="E448" s="37" t="s">
        <v>24</v>
      </c>
      <c r="F448" s="37" t="s">
        <v>18</v>
      </c>
      <c r="G448" s="37" t="s">
        <v>48</v>
      </c>
      <c r="H448" s="37" t="s">
        <v>25</v>
      </c>
      <c r="I448" s="38">
        <v>3490.06</v>
      </c>
      <c r="J448" s="38">
        <v>3490.06</v>
      </c>
      <c r="K448" s="38">
        <v>0</v>
      </c>
      <c r="L448" s="38">
        <v>0</v>
      </c>
      <c r="M448" s="38">
        <v>0</v>
      </c>
      <c r="N448" s="38">
        <v>3490.06</v>
      </c>
      <c r="O448" s="38">
        <v>3490.06</v>
      </c>
      <c r="P448" s="38" t="s">
        <v>49</v>
      </c>
      <c r="Q448" s="45" t="s">
        <v>28</v>
      </c>
    </row>
    <row r="449" spans="1:17" x14ac:dyDescent="0.25">
      <c r="A449" s="37" t="s">
        <v>2549</v>
      </c>
      <c r="B449" s="37"/>
      <c r="C449" s="36">
        <v>312459</v>
      </c>
      <c r="D449" s="44"/>
      <c r="E449" s="37" t="s">
        <v>17</v>
      </c>
      <c r="F449" s="37" t="s">
        <v>18</v>
      </c>
      <c r="G449" s="37" t="s">
        <v>19</v>
      </c>
      <c r="H449" s="37" t="s">
        <v>20</v>
      </c>
      <c r="I449" s="38">
        <v>17621.86</v>
      </c>
      <c r="J449" s="38">
        <v>1357.7643134392367</v>
      </c>
      <c r="K449" s="38">
        <v>17621.86</v>
      </c>
      <c r="L449" s="38">
        <v>0</v>
      </c>
      <c r="M449" s="38">
        <v>0</v>
      </c>
      <c r="N449" s="38">
        <v>0</v>
      </c>
      <c r="O449" s="38">
        <v>17621.86</v>
      </c>
      <c r="P449" s="38" t="s">
        <v>33</v>
      </c>
      <c r="Q449" s="45" t="s">
        <v>22</v>
      </c>
    </row>
    <row r="450" spans="1:17" x14ac:dyDescent="0.25">
      <c r="A450" s="37" t="s">
        <v>2564</v>
      </c>
      <c r="B450" s="37"/>
      <c r="C450" s="36">
        <v>319210</v>
      </c>
      <c r="D450" s="44"/>
      <c r="E450" s="37" t="s">
        <v>17</v>
      </c>
      <c r="F450" s="37" t="s">
        <v>18</v>
      </c>
      <c r="G450" s="37" t="s">
        <v>19</v>
      </c>
      <c r="H450" s="37" t="s">
        <v>20</v>
      </c>
      <c r="I450" s="38">
        <v>550911.06999999995</v>
      </c>
      <c r="J450" s="38">
        <v>42447.697957231831</v>
      </c>
      <c r="K450" s="38">
        <v>550911.06999999995</v>
      </c>
      <c r="L450" s="38">
        <v>0</v>
      </c>
      <c r="M450" s="38">
        <v>0</v>
      </c>
      <c r="N450" s="38">
        <v>0</v>
      </c>
      <c r="O450" s="38">
        <v>550911.06999999995</v>
      </c>
      <c r="P450" s="38" t="s">
        <v>33</v>
      </c>
      <c r="Q450" s="45" t="s">
        <v>22</v>
      </c>
    </row>
    <row r="451" spans="1:17" x14ac:dyDescent="0.25">
      <c r="A451" s="37" t="s">
        <v>2566</v>
      </c>
      <c r="B451" s="37"/>
      <c r="C451" s="36">
        <v>316736</v>
      </c>
      <c r="D451" s="44"/>
      <c r="E451" s="37" t="s">
        <v>17</v>
      </c>
      <c r="F451" s="37" t="s">
        <v>18</v>
      </c>
      <c r="G451" s="37" t="s">
        <v>48</v>
      </c>
      <c r="H451" s="37" t="s">
        <v>20</v>
      </c>
      <c r="I451" s="38">
        <v>1037850</v>
      </c>
      <c r="J451" s="38">
        <v>79966.342525869113</v>
      </c>
      <c r="K451" s="38">
        <v>0</v>
      </c>
      <c r="L451" s="38">
        <v>0</v>
      </c>
      <c r="M451" s="38">
        <v>0</v>
      </c>
      <c r="N451" s="38">
        <v>1037850</v>
      </c>
      <c r="O451" s="38">
        <v>1037850</v>
      </c>
      <c r="P451" s="38" t="s">
        <v>49</v>
      </c>
      <c r="Q451" s="45" t="s">
        <v>22</v>
      </c>
    </row>
    <row r="452" spans="1:17" x14ac:dyDescent="0.25">
      <c r="A452" s="37" t="s">
        <v>2569</v>
      </c>
      <c r="B452" s="37"/>
      <c r="C452" s="36">
        <v>315441</v>
      </c>
      <c r="D452" s="44"/>
      <c r="E452" s="37" t="s">
        <v>17</v>
      </c>
      <c r="F452" s="37" t="s">
        <v>18</v>
      </c>
      <c r="G452" s="37" t="s">
        <v>19</v>
      </c>
      <c r="H452" s="37" t="s">
        <v>20</v>
      </c>
      <c r="I452" s="38">
        <v>900901.07</v>
      </c>
      <c r="J452" s="38">
        <v>69414.427465955567</v>
      </c>
      <c r="K452" s="38">
        <v>900901.07</v>
      </c>
      <c r="L452" s="38">
        <v>0</v>
      </c>
      <c r="M452" s="38">
        <v>0</v>
      </c>
      <c r="N452" s="38">
        <v>0</v>
      </c>
      <c r="O452" s="38">
        <v>900901.07</v>
      </c>
      <c r="P452" s="38" t="s">
        <v>33</v>
      </c>
      <c r="Q452" s="45" t="s">
        <v>22</v>
      </c>
    </row>
    <row r="453" spans="1:17" x14ac:dyDescent="0.25">
      <c r="A453" s="37" t="s">
        <v>2579</v>
      </c>
      <c r="B453" s="37"/>
      <c r="C453" s="36">
        <v>309244</v>
      </c>
      <c r="D453" s="44"/>
      <c r="E453" s="37" t="s">
        <v>17</v>
      </c>
      <c r="F453" s="37" t="s">
        <v>18</v>
      </c>
      <c r="G453" s="37" t="s">
        <v>48</v>
      </c>
      <c r="H453" s="37" t="s">
        <v>25</v>
      </c>
      <c r="I453" s="38">
        <v>15459.25</v>
      </c>
      <c r="J453" s="38">
        <v>15459.25</v>
      </c>
      <c r="K453" s="38">
        <v>0</v>
      </c>
      <c r="L453" s="38">
        <v>0</v>
      </c>
      <c r="M453" s="38">
        <v>0</v>
      </c>
      <c r="N453" s="38">
        <v>15459.25</v>
      </c>
      <c r="O453" s="38">
        <v>15459.25</v>
      </c>
      <c r="P453" s="38" t="s">
        <v>49</v>
      </c>
      <c r="Q453" s="45" t="s">
        <v>22</v>
      </c>
    </row>
    <row r="454" spans="1:17" x14ac:dyDescent="0.25">
      <c r="A454" s="37" t="s">
        <v>2589</v>
      </c>
      <c r="B454" s="37"/>
      <c r="C454" s="36">
        <v>312623</v>
      </c>
      <c r="D454" s="44"/>
      <c r="E454" s="37" t="s">
        <v>17</v>
      </c>
      <c r="F454" s="37" t="s">
        <v>18</v>
      </c>
      <c r="G454" s="37" t="s">
        <v>19</v>
      </c>
      <c r="H454" s="37" t="s">
        <v>20</v>
      </c>
      <c r="I454" s="38">
        <v>167055.43</v>
      </c>
      <c r="J454" s="38">
        <v>12871.62088566397</v>
      </c>
      <c r="K454" s="38">
        <v>167055.43</v>
      </c>
      <c r="L454" s="38">
        <v>0</v>
      </c>
      <c r="M454" s="38">
        <v>0</v>
      </c>
      <c r="N454" s="38">
        <v>0</v>
      </c>
      <c r="O454" s="38">
        <v>167055.43</v>
      </c>
      <c r="P454" s="38" t="s">
        <v>33</v>
      </c>
      <c r="Q454" s="45" t="s">
        <v>22</v>
      </c>
    </row>
    <row r="455" spans="1:17" x14ac:dyDescent="0.25">
      <c r="A455" s="37" t="s">
        <v>2595</v>
      </c>
      <c r="B455" s="37"/>
      <c r="C455" s="36">
        <v>309244</v>
      </c>
      <c r="D455" s="44"/>
      <c r="E455" s="37" t="s">
        <v>17</v>
      </c>
      <c r="F455" s="37" t="s">
        <v>18</v>
      </c>
      <c r="G455" s="37" t="s">
        <v>48</v>
      </c>
      <c r="H455" s="37" t="s">
        <v>25</v>
      </c>
      <c r="I455" s="38">
        <v>15946</v>
      </c>
      <c r="J455" s="38">
        <v>15946</v>
      </c>
      <c r="K455" s="38">
        <v>0</v>
      </c>
      <c r="L455" s="38">
        <v>0</v>
      </c>
      <c r="M455" s="38">
        <v>0</v>
      </c>
      <c r="N455" s="38">
        <v>15946</v>
      </c>
      <c r="O455" s="38">
        <v>15946</v>
      </c>
      <c r="P455" s="38" t="s">
        <v>49</v>
      </c>
      <c r="Q455" s="45" t="s">
        <v>22</v>
      </c>
    </row>
    <row r="456" spans="1:17" x14ac:dyDescent="0.25">
      <c r="A456" s="37" t="s">
        <v>2609</v>
      </c>
      <c r="B456" s="37"/>
      <c r="C456" s="36">
        <v>313723</v>
      </c>
      <c r="D456" s="44"/>
      <c r="E456" s="37" t="s">
        <v>24</v>
      </c>
      <c r="F456" s="37" t="s">
        <v>18</v>
      </c>
      <c r="G456" s="37" t="s">
        <v>48</v>
      </c>
      <c r="H456" s="37" t="s">
        <v>25</v>
      </c>
      <c r="I456" s="38">
        <v>6447.75</v>
      </c>
      <c r="J456" s="38">
        <v>6447.75</v>
      </c>
      <c r="K456" s="38">
        <v>0</v>
      </c>
      <c r="L456" s="38">
        <v>0</v>
      </c>
      <c r="M456" s="38">
        <v>0</v>
      </c>
      <c r="N456" s="38">
        <v>6447.75</v>
      </c>
      <c r="O456" s="38">
        <v>6447.75</v>
      </c>
      <c r="P456" s="38" t="s">
        <v>49</v>
      </c>
      <c r="Q456" s="45" t="s">
        <v>211</v>
      </c>
    </row>
    <row r="457" spans="1:17" x14ac:dyDescent="0.25">
      <c r="A457" s="37" t="s">
        <v>2610</v>
      </c>
      <c r="B457" s="37"/>
      <c r="C457" s="36">
        <v>313723</v>
      </c>
      <c r="D457" s="44"/>
      <c r="E457" s="37" t="s">
        <v>24</v>
      </c>
      <c r="F457" s="37" t="s">
        <v>18</v>
      </c>
      <c r="G457" s="37" t="s">
        <v>48</v>
      </c>
      <c r="H457" s="37" t="s">
        <v>25</v>
      </c>
      <c r="I457" s="38">
        <v>6182.24</v>
      </c>
      <c r="J457" s="38">
        <v>6182.24</v>
      </c>
      <c r="K457" s="38">
        <v>0</v>
      </c>
      <c r="L457" s="38">
        <v>0</v>
      </c>
      <c r="M457" s="38">
        <v>0</v>
      </c>
      <c r="N457" s="38">
        <v>6182.24</v>
      </c>
      <c r="O457" s="38">
        <v>6182.24</v>
      </c>
      <c r="P457" s="38" t="s">
        <v>49</v>
      </c>
      <c r="Q457" s="45" t="s">
        <v>211</v>
      </c>
    </row>
    <row r="458" spans="1:17" x14ac:dyDescent="0.25">
      <c r="A458" s="37" t="s">
        <v>2612</v>
      </c>
      <c r="B458" s="37"/>
      <c r="C458" s="36">
        <v>318324</v>
      </c>
      <c r="D458" s="44"/>
      <c r="E458" s="37" t="s">
        <v>24</v>
      </c>
      <c r="F458" s="37" t="s">
        <v>18</v>
      </c>
      <c r="G458" s="37" t="s">
        <v>48</v>
      </c>
      <c r="H458" s="37" t="s">
        <v>25</v>
      </c>
      <c r="I458" s="38">
        <v>34565.21</v>
      </c>
      <c r="J458" s="38">
        <v>34565.21</v>
      </c>
      <c r="K458" s="38">
        <v>0</v>
      </c>
      <c r="L458" s="38">
        <v>0</v>
      </c>
      <c r="M458" s="38">
        <v>0</v>
      </c>
      <c r="N458" s="38">
        <v>34565.21</v>
      </c>
      <c r="O458" s="38">
        <v>34565.21</v>
      </c>
      <c r="P458" s="38" t="s">
        <v>49</v>
      </c>
      <c r="Q458" s="45" t="s">
        <v>211</v>
      </c>
    </row>
    <row r="459" spans="1:17" x14ac:dyDescent="0.25">
      <c r="A459" s="37" t="s">
        <v>2616</v>
      </c>
      <c r="B459" s="37"/>
      <c r="C459" s="36">
        <v>313723</v>
      </c>
      <c r="D459" s="44"/>
      <c r="E459" s="37" t="s">
        <v>24</v>
      </c>
      <c r="F459" s="37" t="s">
        <v>18</v>
      </c>
      <c r="G459" s="37" t="s">
        <v>48</v>
      </c>
      <c r="H459" s="37" t="s">
        <v>25</v>
      </c>
      <c r="I459" s="38">
        <v>6182.24</v>
      </c>
      <c r="J459" s="38">
        <v>6182.24</v>
      </c>
      <c r="K459" s="38">
        <v>0</v>
      </c>
      <c r="L459" s="38">
        <v>0</v>
      </c>
      <c r="M459" s="38">
        <v>0</v>
      </c>
      <c r="N459" s="38">
        <v>6182.24</v>
      </c>
      <c r="O459" s="38">
        <v>6182.24</v>
      </c>
      <c r="P459" s="38" t="s">
        <v>49</v>
      </c>
      <c r="Q459" s="45" t="s">
        <v>211</v>
      </c>
    </row>
    <row r="460" spans="1:17" x14ac:dyDescent="0.25">
      <c r="A460" s="37" t="s">
        <v>2619</v>
      </c>
      <c r="B460" s="37"/>
      <c r="C460" s="36">
        <v>313723</v>
      </c>
      <c r="D460" s="44"/>
      <c r="E460" s="37" t="s">
        <v>24</v>
      </c>
      <c r="F460" s="37" t="s">
        <v>18</v>
      </c>
      <c r="G460" s="37" t="s">
        <v>48</v>
      </c>
      <c r="H460" s="37" t="s">
        <v>25</v>
      </c>
      <c r="I460" s="38">
        <v>6182.24</v>
      </c>
      <c r="J460" s="38">
        <v>6182.24</v>
      </c>
      <c r="K460" s="38">
        <v>0</v>
      </c>
      <c r="L460" s="38">
        <v>0</v>
      </c>
      <c r="M460" s="38">
        <v>0</v>
      </c>
      <c r="N460" s="38">
        <v>6182.24</v>
      </c>
      <c r="O460" s="38">
        <v>6182.24</v>
      </c>
      <c r="P460" s="38" t="s">
        <v>49</v>
      </c>
      <c r="Q460" s="45" t="s">
        <v>211</v>
      </c>
    </row>
    <row r="461" spans="1:17" x14ac:dyDescent="0.25">
      <c r="A461" s="37" t="s">
        <v>2622</v>
      </c>
      <c r="B461" s="37"/>
      <c r="C461" s="36">
        <v>313723</v>
      </c>
      <c r="D461" s="44"/>
      <c r="E461" s="37" t="s">
        <v>24</v>
      </c>
      <c r="F461" s="37" t="s">
        <v>18</v>
      </c>
      <c r="G461" s="37" t="s">
        <v>48</v>
      </c>
      <c r="H461" s="37" t="s">
        <v>25</v>
      </c>
      <c r="I461" s="38">
        <v>6182.24</v>
      </c>
      <c r="J461" s="38">
        <v>6182.24</v>
      </c>
      <c r="K461" s="38">
        <v>0</v>
      </c>
      <c r="L461" s="38">
        <v>0</v>
      </c>
      <c r="M461" s="38">
        <v>0</v>
      </c>
      <c r="N461" s="38">
        <v>6182.24</v>
      </c>
      <c r="O461" s="38">
        <v>6182.24</v>
      </c>
      <c r="P461" s="38" t="s">
        <v>49</v>
      </c>
      <c r="Q461" s="45" t="s">
        <v>211</v>
      </c>
    </row>
    <row r="462" spans="1:17" x14ac:dyDescent="0.25">
      <c r="A462" s="37" t="s">
        <v>2631</v>
      </c>
      <c r="B462" s="37"/>
      <c r="C462" s="36">
        <v>314242</v>
      </c>
      <c r="D462" s="44"/>
      <c r="E462" s="37" t="s">
        <v>24</v>
      </c>
      <c r="F462" s="37" t="s">
        <v>18</v>
      </c>
      <c r="G462" s="37" t="s">
        <v>19</v>
      </c>
      <c r="H462" s="37" t="s">
        <v>25</v>
      </c>
      <c r="I462" s="38">
        <v>39758.870000000003</v>
      </c>
      <c r="J462" s="38">
        <v>39758.870000000003</v>
      </c>
      <c r="K462" s="38">
        <v>39758.870000000003</v>
      </c>
      <c r="L462" s="38">
        <v>0</v>
      </c>
      <c r="M462" s="38">
        <v>0</v>
      </c>
      <c r="N462" s="38">
        <v>0</v>
      </c>
      <c r="O462" s="38">
        <v>39758.870000000003</v>
      </c>
      <c r="P462" s="38" t="s">
        <v>33</v>
      </c>
      <c r="Q462" s="45" t="s">
        <v>26</v>
      </c>
    </row>
    <row r="463" spans="1:17" x14ac:dyDescent="0.25">
      <c r="A463" s="37" t="s">
        <v>2643</v>
      </c>
      <c r="B463" s="37"/>
      <c r="C463" s="36">
        <v>319458</v>
      </c>
      <c r="D463" s="44"/>
      <c r="E463" s="37" t="s">
        <v>17</v>
      </c>
      <c r="F463" s="37" t="s">
        <v>18</v>
      </c>
      <c r="G463" s="37" t="s">
        <v>48</v>
      </c>
      <c r="H463" s="37" t="s">
        <v>20</v>
      </c>
      <c r="I463" s="38">
        <v>142660.70000000001</v>
      </c>
      <c r="J463" s="38">
        <v>10992.006938555916</v>
      </c>
      <c r="K463" s="38">
        <v>0</v>
      </c>
      <c r="L463" s="38">
        <v>0</v>
      </c>
      <c r="M463" s="38">
        <v>0</v>
      </c>
      <c r="N463" s="38">
        <v>142660.70000000001</v>
      </c>
      <c r="O463" s="38">
        <v>142660.70000000001</v>
      </c>
      <c r="P463" s="38" t="s">
        <v>49</v>
      </c>
      <c r="Q463" s="45" t="s">
        <v>22</v>
      </c>
    </row>
    <row r="464" spans="1:17" x14ac:dyDescent="0.25">
      <c r="A464" s="37" t="s">
        <v>2648</v>
      </c>
      <c r="B464" s="37"/>
      <c r="C464" s="36">
        <v>313928</v>
      </c>
      <c r="D464" s="44"/>
      <c r="E464" s="37" t="s">
        <v>17</v>
      </c>
      <c r="F464" s="37" t="s">
        <v>18</v>
      </c>
      <c r="G464" s="37" t="s">
        <v>48</v>
      </c>
      <c r="H464" s="37" t="s">
        <v>20</v>
      </c>
      <c r="I464" s="38">
        <v>854660.58</v>
      </c>
      <c r="J464" s="38">
        <v>65851.597710302987</v>
      </c>
      <c r="K464" s="38">
        <v>0</v>
      </c>
      <c r="L464" s="38">
        <v>0</v>
      </c>
      <c r="M464" s="38">
        <v>0</v>
      </c>
      <c r="N464" s="38">
        <v>854660.58</v>
      </c>
      <c r="O464" s="38">
        <v>854660.58</v>
      </c>
      <c r="P464" s="38" t="s">
        <v>49</v>
      </c>
      <c r="Q464" s="45" t="s">
        <v>22</v>
      </c>
    </row>
    <row r="465" spans="1:17" x14ac:dyDescent="0.25">
      <c r="A465" s="37" t="s">
        <v>2676</v>
      </c>
      <c r="B465" s="37"/>
      <c r="C465" s="36">
        <v>312072</v>
      </c>
      <c r="D465" s="44"/>
      <c r="E465" s="37" t="s">
        <v>24</v>
      </c>
      <c r="F465" s="37" t="s">
        <v>18</v>
      </c>
      <c r="G465" s="37" t="s">
        <v>19</v>
      </c>
      <c r="H465" s="37" t="s">
        <v>25</v>
      </c>
      <c r="I465" s="38">
        <v>37624.06</v>
      </c>
      <c r="J465" s="38">
        <v>37624.06</v>
      </c>
      <c r="K465" s="38">
        <v>0</v>
      </c>
      <c r="L465" s="38">
        <v>37624.06</v>
      </c>
      <c r="M465" s="38">
        <v>0</v>
      </c>
      <c r="N465" s="38">
        <v>0</v>
      </c>
      <c r="O465" s="38">
        <v>37624.06</v>
      </c>
      <c r="P465" s="38" t="s">
        <v>121</v>
      </c>
      <c r="Q465" s="45" t="s">
        <v>41</v>
      </c>
    </row>
    <row r="466" spans="1:17" x14ac:dyDescent="0.25">
      <c r="A466" s="37" t="s">
        <v>2683</v>
      </c>
      <c r="B466" s="37"/>
      <c r="C466" s="36">
        <v>312072</v>
      </c>
      <c r="D466" s="44"/>
      <c r="E466" s="37" t="s">
        <v>24</v>
      </c>
      <c r="F466" s="37" t="s">
        <v>18</v>
      </c>
      <c r="G466" s="37" t="s">
        <v>19</v>
      </c>
      <c r="H466" s="37" t="s">
        <v>25</v>
      </c>
      <c r="I466" s="38">
        <v>37624.06</v>
      </c>
      <c r="J466" s="38">
        <v>37624.06</v>
      </c>
      <c r="K466" s="38">
        <v>0</v>
      </c>
      <c r="L466" s="38">
        <v>37624.06</v>
      </c>
      <c r="M466" s="38">
        <v>0</v>
      </c>
      <c r="N466" s="38">
        <v>0</v>
      </c>
      <c r="O466" s="38">
        <v>37624.06</v>
      </c>
      <c r="P466" s="38" t="s">
        <v>121</v>
      </c>
      <c r="Q466" s="45" t="s">
        <v>41</v>
      </c>
    </row>
    <row r="467" spans="1:17" x14ac:dyDescent="0.25">
      <c r="A467" s="37" t="s">
        <v>2688</v>
      </c>
      <c r="B467" s="37"/>
      <c r="C467" s="36">
        <v>315300</v>
      </c>
      <c r="D467" s="44"/>
      <c r="E467" s="37" t="s">
        <v>24</v>
      </c>
      <c r="F467" s="37" t="s">
        <v>18</v>
      </c>
      <c r="G467" s="37" t="s">
        <v>19</v>
      </c>
      <c r="H467" s="37" t="s">
        <v>25</v>
      </c>
      <c r="I467" s="38">
        <v>52986.080000000002</v>
      </c>
      <c r="J467" s="38">
        <v>52986.080000000002</v>
      </c>
      <c r="K467" s="38">
        <v>52986.080000000002</v>
      </c>
      <c r="L467" s="38">
        <v>0</v>
      </c>
      <c r="M467" s="38">
        <v>0</v>
      </c>
      <c r="N467" s="38">
        <v>0</v>
      </c>
      <c r="O467" s="38">
        <v>52986.080000000002</v>
      </c>
      <c r="P467" s="38" t="s">
        <v>33</v>
      </c>
      <c r="Q467" s="45" t="s">
        <v>28</v>
      </c>
    </row>
    <row r="468" spans="1:17" x14ac:dyDescent="0.25">
      <c r="A468" s="37" t="s">
        <v>2699</v>
      </c>
      <c r="B468" s="37"/>
      <c r="C468" s="36">
        <v>320246</v>
      </c>
      <c r="D468" s="44"/>
      <c r="E468" s="37" t="s">
        <v>17</v>
      </c>
      <c r="F468" s="37" t="s">
        <v>18</v>
      </c>
      <c r="G468" s="37" t="s">
        <v>48</v>
      </c>
      <c r="H468" s="37" t="s">
        <v>20</v>
      </c>
      <c r="I468" s="38">
        <v>115762.83</v>
      </c>
      <c r="J468" s="38">
        <v>8919.5260543854674</v>
      </c>
      <c r="K468" s="38">
        <v>0</v>
      </c>
      <c r="L468" s="38">
        <v>0</v>
      </c>
      <c r="M468" s="38">
        <v>0</v>
      </c>
      <c r="N468" s="38">
        <v>115762.83</v>
      </c>
      <c r="O468" s="38">
        <v>115762.83</v>
      </c>
      <c r="P468" s="38" t="s">
        <v>49</v>
      </c>
      <c r="Q468" s="45" t="s">
        <v>22</v>
      </c>
    </row>
    <row r="469" spans="1:17" x14ac:dyDescent="0.25">
      <c r="A469" s="37" t="s">
        <v>2700</v>
      </c>
      <c r="B469" s="37"/>
      <c r="C469" s="36">
        <v>320248</v>
      </c>
      <c r="D469" s="44"/>
      <c r="E469" s="37" t="s">
        <v>17</v>
      </c>
      <c r="F469" s="37" t="s">
        <v>18</v>
      </c>
      <c r="G469" s="37" t="s">
        <v>48</v>
      </c>
      <c r="H469" s="37" t="s">
        <v>20</v>
      </c>
      <c r="I469" s="38">
        <v>729661.27</v>
      </c>
      <c r="J469" s="38">
        <v>56220.4008716873</v>
      </c>
      <c r="K469" s="38">
        <v>0</v>
      </c>
      <c r="L469" s="38">
        <v>729661.27</v>
      </c>
      <c r="M469" s="38">
        <v>0</v>
      </c>
      <c r="N469" s="38">
        <v>0</v>
      </c>
      <c r="O469" s="38">
        <v>729661.27</v>
      </c>
      <c r="P469" s="38" t="s">
        <v>121</v>
      </c>
      <c r="Q469" s="45" t="s">
        <v>22</v>
      </c>
    </row>
    <row r="470" spans="1:17" x14ac:dyDescent="0.25">
      <c r="A470" s="37" t="s">
        <v>2702</v>
      </c>
      <c r="B470" s="37"/>
      <c r="C470" s="36">
        <v>311297</v>
      </c>
      <c r="D470" s="44"/>
      <c r="E470" s="37" t="s">
        <v>24</v>
      </c>
      <c r="F470" s="37" t="s">
        <v>18</v>
      </c>
      <c r="G470" s="37" t="s">
        <v>48</v>
      </c>
      <c r="H470" s="37" t="s">
        <v>25</v>
      </c>
      <c r="I470" s="38">
        <v>60750</v>
      </c>
      <c r="J470" s="38">
        <v>60750</v>
      </c>
      <c r="K470" s="38">
        <v>0</v>
      </c>
      <c r="L470" s="38">
        <v>60750</v>
      </c>
      <c r="M470" s="38">
        <v>0</v>
      </c>
      <c r="N470" s="38">
        <v>0</v>
      </c>
      <c r="O470" s="38">
        <v>60750</v>
      </c>
      <c r="P470" s="38" t="s">
        <v>121</v>
      </c>
      <c r="Q470" s="45" t="s">
        <v>28</v>
      </c>
    </row>
    <row r="471" spans="1:17" x14ac:dyDescent="0.25">
      <c r="A471" s="37" t="s">
        <v>2708</v>
      </c>
      <c r="B471" s="37"/>
      <c r="C471" s="36">
        <v>311074</v>
      </c>
      <c r="D471" s="44"/>
      <c r="E471" s="37" t="s">
        <v>24</v>
      </c>
      <c r="F471" s="37" t="s">
        <v>18</v>
      </c>
      <c r="G471" s="37" t="s">
        <v>19</v>
      </c>
      <c r="H471" s="37" t="s">
        <v>25</v>
      </c>
      <c r="I471" s="38">
        <v>95054.05</v>
      </c>
      <c r="J471" s="38">
        <v>95054.05</v>
      </c>
      <c r="K471" s="38">
        <v>0</v>
      </c>
      <c r="L471" s="38">
        <v>0</v>
      </c>
      <c r="M471" s="38">
        <v>0</v>
      </c>
      <c r="N471" s="38">
        <v>95054.05</v>
      </c>
      <c r="O471" s="38">
        <v>95054.05</v>
      </c>
      <c r="P471" s="38" t="s">
        <v>49</v>
      </c>
      <c r="Q471" s="45" t="s">
        <v>44</v>
      </c>
    </row>
    <row r="472" spans="1:17" x14ac:dyDescent="0.25">
      <c r="A472" s="37" t="s">
        <v>2719</v>
      </c>
      <c r="B472" s="37"/>
      <c r="C472" s="36">
        <v>318906</v>
      </c>
      <c r="D472" s="44"/>
      <c r="E472" s="37" t="s">
        <v>24</v>
      </c>
      <c r="F472" s="37" t="s">
        <v>18</v>
      </c>
      <c r="G472" s="37" t="s">
        <v>48</v>
      </c>
      <c r="H472" s="37" t="s">
        <v>25</v>
      </c>
      <c r="I472" s="38">
        <v>37877.440000000002</v>
      </c>
      <c r="J472" s="38">
        <v>37877.440000000002</v>
      </c>
      <c r="K472" s="38">
        <v>0</v>
      </c>
      <c r="L472" s="38">
        <v>0</v>
      </c>
      <c r="M472" s="38">
        <v>0</v>
      </c>
      <c r="N472" s="38">
        <v>37877.440000000002</v>
      </c>
      <c r="O472" s="38">
        <v>37877.440000000002</v>
      </c>
      <c r="P472" s="38" t="s">
        <v>49</v>
      </c>
      <c r="Q472" s="45" t="s">
        <v>41</v>
      </c>
    </row>
    <row r="473" spans="1:17" x14ac:dyDescent="0.25">
      <c r="A473" s="37" t="s">
        <v>2729</v>
      </c>
      <c r="B473" s="37"/>
      <c r="C473" s="36">
        <v>316127</v>
      </c>
      <c r="D473" s="44"/>
      <c r="E473" s="37" t="s">
        <v>24</v>
      </c>
      <c r="F473" s="37" t="s">
        <v>18</v>
      </c>
      <c r="G473" s="37" t="s">
        <v>19</v>
      </c>
      <c r="H473" s="37" t="s">
        <v>25</v>
      </c>
      <c r="I473" s="38">
        <v>71180.84</v>
      </c>
      <c r="J473" s="38">
        <v>71180.84</v>
      </c>
      <c r="K473" s="38">
        <v>71180.84</v>
      </c>
      <c r="L473" s="38">
        <v>0</v>
      </c>
      <c r="M473" s="38">
        <v>0</v>
      </c>
      <c r="N473" s="38">
        <v>0</v>
      </c>
      <c r="O473" s="38">
        <v>71180.84</v>
      </c>
      <c r="P473" s="38" t="s">
        <v>33</v>
      </c>
      <c r="Q473" s="45" t="s">
        <v>41</v>
      </c>
    </row>
    <row r="474" spans="1:17" x14ac:dyDescent="0.25">
      <c r="A474" s="37" t="s">
        <v>2734</v>
      </c>
      <c r="B474" s="37"/>
      <c r="C474" s="36">
        <v>319700</v>
      </c>
      <c r="D474" s="44"/>
      <c r="E474" s="37" t="s">
        <v>17</v>
      </c>
      <c r="F474" s="37" t="s">
        <v>18</v>
      </c>
      <c r="G474" s="37" t="s">
        <v>19</v>
      </c>
      <c r="H474" s="37" t="s">
        <v>20</v>
      </c>
      <c r="I474" s="38">
        <v>3219846.22</v>
      </c>
      <c r="J474" s="38">
        <v>248089.15133125687</v>
      </c>
      <c r="K474" s="38">
        <v>0</v>
      </c>
      <c r="L474" s="38">
        <v>3219846.22</v>
      </c>
      <c r="M474" s="38">
        <v>0</v>
      </c>
      <c r="N474" s="38">
        <v>0</v>
      </c>
      <c r="O474" s="38">
        <v>3219846.22</v>
      </c>
      <c r="P474" s="38" t="s">
        <v>121</v>
      </c>
      <c r="Q474" s="45" t="s">
        <v>22</v>
      </c>
    </row>
    <row r="475" spans="1:17" x14ac:dyDescent="0.25">
      <c r="A475" s="37" t="s">
        <v>2738</v>
      </c>
      <c r="B475" s="37"/>
      <c r="C475" s="36">
        <v>318906</v>
      </c>
      <c r="D475" s="44"/>
      <c r="E475" s="37" t="s">
        <v>24</v>
      </c>
      <c r="F475" s="37" t="s">
        <v>18</v>
      </c>
      <c r="G475" s="37" t="s">
        <v>48</v>
      </c>
      <c r="H475" s="37" t="s">
        <v>25</v>
      </c>
      <c r="I475" s="38">
        <v>124563.39</v>
      </c>
      <c r="J475" s="38">
        <v>124563.39</v>
      </c>
      <c r="K475" s="38">
        <v>0</v>
      </c>
      <c r="L475" s="38">
        <v>0</v>
      </c>
      <c r="M475" s="38">
        <v>0</v>
      </c>
      <c r="N475" s="38">
        <v>124563.39</v>
      </c>
      <c r="O475" s="38">
        <v>124563.39</v>
      </c>
      <c r="P475" s="38" t="s">
        <v>49</v>
      </c>
      <c r="Q475" s="45" t="s">
        <v>41</v>
      </c>
    </row>
    <row r="476" spans="1:17" x14ac:dyDescent="0.25">
      <c r="A476" s="37" t="s">
        <v>2739</v>
      </c>
      <c r="B476" s="37"/>
      <c r="C476" s="36">
        <v>318906</v>
      </c>
      <c r="D476" s="44"/>
      <c r="E476" s="37" t="s">
        <v>24</v>
      </c>
      <c r="F476" s="37" t="s">
        <v>18</v>
      </c>
      <c r="G476" s="37" t="s">
        <v>48</v>
      </c>
      <c r="H476" s="37" t="s">
        <v>25</v>
      </c>
      <c r="I476" s="38">
        <v>50842.2</v>
      </c>
      <c r="J476" s="38">
        <v>50842.2</v>
      </c>
      <c r="K476" s="38">
        <v>0</v>
      </c>
      <c r="L476" s="38">
        <v>0</v>
      </c>
      <c r="M476" s="38">
        <v>0</v>
      </c>
      <c r="N476" s="38">
        <v>50842.2</v>
      </c>
      <c r="O476" s="38">
        <v>50842.2</v>
      </c>
      <c r="P476" s="38" t="s">
        <v>49</v>
      </c>
      <c r="Q476" s="45" t="s">
        <v>41</v>
      </c>
    </row>
    <row r="477" spans="1:17" x14ac:dyDescent="0.25">
      <c r="A477" s="37" t="s">
        <v>2747</v>
      </c>
      <c r="B477" s="37"/>
      <c r="C477" s="36">
        <v>318906</v>
      </c>
      <c r="D477" s="44"/>
      <c r="E477" s="37" t="s">
        <v>24</v>
      </c>
      <c r="F477" s="37" t="s">
        <v>18</v>
      </c>
      <c r="G477" s="37" t="s">
        <v>48</v>
      </c>
      <c r="H477" s="37" t="s">
        <v>25</v>
      </c>
      <c r="I477" s="38">
        <v>32284.799999999999</v>
      </c>
      <c r="J477" s="38">
        <v>32284.799999999999</v>
      </c>
      <c r="K477" s="38">
        <v>0</v>
      </c>
      <c r="L477" s="38">
        <v>0</v>
      </c>
      <c r="M477" s="38">
        <v>0</v>
      </c>
      <c r="N477" s="38">
        <v>32284.799999999999</v>
      </c>
      <c r="O477" s="38">
        <v>32284.799999999999</v>
      </c>
      <c r="P477" s="38" t="s">
        <v>49</v>
      </c>
      <c r="Q477" s="45" t="s">
        <v>41</v>
      </c>
    </row>
    <row r="478" spans="1:17" x14ac:dyDescent="0.25">
      <c r="A478" s="37" t="s">
        <v>2786</v>
      </c>
      <c r="B478" s="37"/>
      <c r="C478" s="36">
        <v>312730</v>
      </c>
      <c r="D478" s="44"/>
      <c r="E478" s="37" t="s">
        <v>17</v>
      </c>
      <c r="F478" s="37" t="s">
        <v>18</v>
      </c>
      <c r="G478" s="37" t="s">
        <v>48</v>
      </c>
      <c r="H478" s="37" t="s">
        <v>20</v>
      </c>
      <c r="I478" s="38">
        <v>269038.12</v>
      </c>
      <c r="J478" s="38">
        <v>20729.387152705956</v>
      </c>
      <c r="K478" s="38">
        <v>0</v>
      </c>
      <c r="L478" s="38">
        <v>0</v>
      </c>
      <c r="M478" s="38">
        <v>0</v>
      </c>
      <c r="N478" s="38">
        <v>269038.12</v>
      </c>
      <c r="O478" s="38">
        <v>269038.12</v>
      </c>
      <c r="P478" s="38" t="s">
        <v>49</v>
      </c>
      <c r="Q478" s="45" t="s">
        <v>22</v>
      </c>
    </row>
    <row r="479" spans="1:17" x14ac:dyDescent="0.25">
      <c r="A479" s="37" t="s">
        <v>2787</v>
      </c>
      <c r="B479" s="37"/>
      <c r="C479" s="36">
        <v>316070</v>
      </c>
      <c r="D479" s="44"/>
      <c r="E479" s="37" t="s">
        <v>17</v>
      </c>
      <c r="F479" s="37" t="s">
        <v>18</v>
      </c>
      <c r="G479" s="37" t="s">
        <v>48</v>
      </c>
      <c r="H479" s="37" t="s">
        <v>20</v>
      </c>
      <c r="I479" s="38">
        <v>117488.58</v>
      </c>
      <c r="J479" s="38">
        <v>9052.495091928482</v>
      </c>
      <c r="K479" s="38">
        <v>0</v>
      </c>
      <c r="L479" s="38">
        <v>0</v>
      </c>
      <c r="M479" s="38">
        <v>0</v>
      </c>
      <c r="N479" s="38">
        <v>117488.58</v>
      </c>
      <c r="O479" s="38">
        <v>117488.58</v>
      </c>
      <c r="P479" s="38" t="s">
        <v>49</v>
      </c>
      <c r="Q479" s="45" t="s">
        <v>22</v>
      </c>
    </row>
    <row r="480" spans="1:17" x14ac:dyDescent="0.25">
      <c r="A480" s="37" t="s">
        <v>2796</v>
      </c>
      <c r="B480" s="37"/>
      <c r="C480" s="36">
        <v>316543</v>
      </c>
      <c r="D480" s="44"/>
      <c r="E480" s="37" t="s">
        <v>17</v>
      </c>
      <c r="F480" s="37" t="s">
        <v>18</v>
      </c>
      <c r="G480" s="37" t="s">
        <v>48</v>
      </c>
      <c r="H480" s="37" t="s">
        <v>20</v>
      </c>
      <c r="I480" s="38">
        <v>129531.39</v>
      </c>
      <c r="J480" s="38">
        <v>9980.3936027286582</v>
      </c>
      <c r="K480" s="38">
        <v>0</v>
      </c>
      <c r="L480" s="38">
        <v>129531.39</v>
      </c>
      <c r="M480" s="38">
        <v>0</v>
      </c>
      <c r="N480" s="38">
        <v>0</v>
      </c>
      <c r="O480" s="38">
        <v>129531.39</v>
      </c>
      <c r="P480" s="38" t="s">
        <v>121</v>
      </c>
      <c r="Q480" s="45" t="s">
        <v>22</v>
      </c>
    </row>
    <row r="481" spans="1:17" x14ac:dyDescent="0.25">
      <c r="A481" s="37" t="s">
        <v>2798</v>
      </c>
      <c r="B481" s="37"/>
      <c r="C481" s="36">
        <v>309041</v>
      </c>
      <c r="D481" s="44"/>
      <c r="E481" s="37" t="s">
        <v>17</v>
      </c>
      <c r="F481" s="37" t="s">
        <v>18</v>
      </c>
      <c r="G481" s="37" t="s">
        <v>19</v>
      </c>
      <c r="H481" s="37" t="s">
        <v>20</v>
      </c>
      <c r="I481" s="38">
        <v>90907.47</v>
      </c>
      <c r="J481" s="38">
        <v>7004.4205657659304</v>
      </c>
      <c r="K481" s="38">
        <v>90907.47</v>
      </c>
      <c r="L481" s="38">
        <v>0</v>
      </c>
      <c r="M481" s="38">
        <v>0</v>
      </c>
      <c r="N481" s="38">
        <v>0</v>
      </c>
      <c r="O481" s="38">
        <v>90907.47</v>
      </c>
      <c r="P481" s="38" t="s">
        <v>33</v>
      </c>
      <c r="Q481" s="45" t="s">
        <v>22</v>
      </c>
    </row>
    <row r="482" spans="1:17" x14ac:dyDescent="0.25">
      <c r="A482" s="37" t="s">
        <v>2803</v>
      </c>
      <c r="B482" s="37"/>
      <c r="C482" s="36">
        <v>309458</v>
      </c>
      <c r="D482" s="44"/>
      <c r="E482" s="37" t="s">
        <v>17</v>
      </c>
      <c r="F482" s="37" t="s">
        <v>18</v>
      </c>
      <c r="G482" s="37" t="s">
        <v>48</v>
      </c>
      <c r="H482" s="37" t="s">
        <v>20</v>
      </c>
      <c r="I482" s="38">
        <v>9472523.9900000002</v>
      </c>
      <c r="J482" s="38">
        <v>729857.97366560914</v>
      </c>
      <c r="K482" s="38">
        <v>0</v>
      </c>
      <c r="L482" s="38">
        <v>9472523.9900000002</v>
      </c>
      <c r="M482" s="38">
        <v>0</v>
      </c>
      <c r="N482" s="38">
        <v>0</v>
      </c>
      <c r="O482" s="38">
        <v>9472523.9900000002</v>
      </c>
      <c r="P482" s="38" t="s">
        <v>121</v>
      </c>
      <c r="Q482" s="45" t="s">
        <v>22</v>
      </c>
    </row>
    <row r="483" spans="1:17" x14ac:dyDescent="0.25">
      <c r="A483" s="37" t="s">
        <v>2808</v>
      </c>
      <c r="B483" s="37"/>
      <c r="C483" s="36">
        <v>316076</v>
      </c>
      <c r="D483" s="44"/>
      <c r="E483" s="37" t="s">
        <v>24</v>
      </c>
      <c r="F483" s="37" t="s">
        <v>18</v>
      </c>
      <c r="G483" s="37" t="s">
        <v>19</v>
      </c>
      <c r="H483" s="37" t="s">
        <v>25</v>
      </c>
      <c r="I483" s="38">
        <v>44735.44</v>
      </c>
      <c r="J483" s="38">
        <v>44735.44</v>
      </c>
      <c r="K483" s="38">
        <v>44735.44</v>
      </c>
      <c r="L483" s="38">
        <v>0</v>
      </c>
      <c r="M483" s="38">
        <v>0</v>
      </c>
      <c r="N483" s="38">
        <v>0</v>
      </c>
      <c r="O483" s="38">
        <v>44735.44</v>
      </c>
      <c r="P483" s="38" t="s">
        <v>33</v>
      </c>
      <c r="Q483" s="45" t="s">
        <v>22</v>
      </c>
    </row>
    <row r="484" spans="1:17" x14ac:dyDescent="0.25">
      <c r="A484" s="37" t="s">
        <v>2816</v>
      </c>
      <c r="B484" s="37"/>
      <c r="C484" s="36">
        <v>308245</v>
      </c>
      <c r="D484" s="44"/>
      <c r="E484" s="37" t="s">
        <v>17</v>
      </c>
      <c r="F484" s="37" t="s">
        <v>18</v>
      </c>
      <c r="G484" s="37" t="s">
        <v>48</v>
      </c>
      <c r="H484" s="37" t="s">
        <v>20</v>
      </c>
      <c r="I484" s="38">
        <v>1280278.5</v>
      </c>
      <c r="J484" s="38">
        <v>98645.458456911816</v>
      </c>
      <c r="K484" s="38">
        <v>0</v>
      </c>
      <c r="L484" s="38">
        <v>0</v>
      </c>
      <c r="M484" s="38">
        <v>0</v>
      </c>
      <c r="N484" s="38">
        <v>1280278.5</v>
      </c>
      <c r="O484" s="38">
        <v>1280278.5</v>
      </c>
      <c r="P484" s="38" t="s">
        <v>49</v>
      </c>
      <c r="Q484" s="45" t="s">
        <v>22</v>
      </c>
    </row>
    <row r="485" spans="1:17" x14ac:dyDescent="0.25">
      <c r="A485" s="37" t="s">
        <v>2827</v>
      </c>
      <c r="B485" s="37"/>
      <c r="C485" s="36">
        <v>312637</v>
      </c>
      <c r="D485" s="44"/>
      <c r="E485" s="37" t="s">
        <v>24</v>
      </c>
      <c r="F485" s="37" t="s">
        <v>18</v>
      </c>
      <c r="G485" s="37" t="s">
        <v>48</v>
      </c>
      <c r="H485" s="37" t="s">
        <v>20</v>
      </c>
      <c r="I485" s="38">
        <v>205088.1</v>
      </c>
      <c r="J485" s="38">
        <v>15802.03811011196</v>
      </c>
      <c r="K485" s="38">
        <v>0</v>
      </c>
      <c r="L485" s="38">
        <v>205088.1</v>
      </c>
      <c r="M485" s="38">
        <v>0</v>
      </c>
      <c r="N485" s="38">
        <v>0</v>
      </c>
      <c r="O485" s="38">
        <v>205088.1</v>
      </c>
      <c r="P485" s="38" t="s">
        <v>121</v>
      </c>
      <c r="Q485" s="45" t="s">
        <v>22</v>
      </c>
    </row>
    <row r="486" spans="1:17" x14ac:dyDescent="0.25">
      <c r="A486" s="37" t="s">
        <v>2828</v>
      </c>
      <c r="B486" s="37"/>
      <c r="C486" s="36">
        <v>314093</v>
      </c>
      <c r="D486" s="44"/>
      <c r="E486" s="37" t="s">
        <v>24</v>
      </c>
      <c r="F486" s="37" t="s">
        <v>18</v>
      </c>
      <c r="G486" s="37" t="s">
        <v>19</v>
      </c>
      <c r="H486" s="37" t="s">
        <v>20</v>
      </c>
      <c r="I486" s="38">
        <v>9338588.1400000006</v>
      </c>
      <c r="J486" s="38">
        <v>719538.21641977073</v>
      </c>
      <c r="K486" s="38">
        <v>0</v>
      </c>
      <c r="L486" s="38">
        <v>9338588.1400000006</v>
      </c>
      <c r="M486" s="38">
        <v>0</v>
      </c>
      <c r="N486" s="38">
        <v>0</v>
      </c>
      <c r="O486" s="38">
        <v>9338588.1400000006</v>
      </c>
      <c r="P486" s="38" t="s">
        <v>121</v>
      </c>
      <c r="Q486" s="45" t="s">
        <v>22</v>
      </c>
    </row>
    <row r="487" spans="1:17" x14ac:dyDescent="0.25">
      <c r="A487" s="37" t="s">
        <v>2833</v>
      </c>
      <c r="B487" s="37"/>
      <c r="C487" s="36">
        <v>309934</v>
      </c>
      <c r="D487" s="44"/>
      <c r="E487" s="37" t="s">
        <v>24</v>
      </c>
      <c r="F487" s="37" t="s">
        <v>18</v>
      </c>
      <c r="G487" s="37" t="s">
        <v>48</v>
      </c>
      <c r="H487" s="37" t="s">
        <v>25</v>
      </c>
      <c r="I487" s="38">
        <v>55172.25</v>
      </c>
      <c r="J487" s="38">
        <v>55172.25</v>
      </c>
      <c r="K487" s="38">
        <v>0</v>
      </c>
      <c r="L487" s="38">
        <v>55172.25</v>
      </c>
      <c r="M487" s="38">
        <v>0</v>
      </c>
      <c r="N487" s="38">
        <v>0</v>
      </c>
      <c r="O487" s="38">
        <v>55172.25</v>
      </c>
      <c r="P487" s="38" t="s">
        <v>121</v>
      </c>
      <c r="Q487" s="45" t="s">
        <v>56</v>
      </c>
    </row>
    <row r="488" spans="1:17" x14ac:dyDescent="0.25">
      <c r="A488" s="37" t="s">
        <v>2834</v>
      </c>
      <c r="B488" s="37"/>
      <c r="C488" s="36">
        <v>320447</v>
      </c>
      <c r="D488" s="44"/>
      <c r="E488" s="37" t="s">
        <v>24</v>
      </c>
      <c r="F488" s="37" t="s">
        <v>18</v>
      </c>
      <c r="G488" s="37" t="s">
        <v>19</v>
      </c>
      <c r="H488" s="37" t="s">
        <v>25</v>
      </c>
      <c r="I488" s="38">
        <v>5203.8</v>
      </c>
      <c r="J488" s="38">
        <v>5203.8</v>
      </c>
      <c r="K488" s="38">
        <v>5203.8</v>
      </c>
      <c r="L488" s="38">
        <v>0</v>
      </c>
      <c r="M488" s="38">
        <v>0</v>
      </c>
      <c r="N488" s="38">
        <v>0</v>
      </c>
      <c r="O488" s="38">
        <v>5203.8</v>
      </c>
      <c r="P488" s="38" t="s">
        <v>33</v>
      </c>
      <c r="Q488" s="45" t="s">
        <v>56</v>
      </c>
    </row>
    <row r="489" spans="1:17" x14ac:dyDescent="0.25">
      <c r="A489" s="37" t="s">
        <v>2850</v>
      </c>
      <c r="B489" s="37"/>
      <c r="C489" s="36">
        <v>311159</v>
      </c>
      <c r="D489" s="44"/>
      <c r="E489" s="37" t="s">
        <v>17</v>
      </c>
      <c r="F489" s="37" t="s">
        <v>18</v>
      </c>
      <c r="G489" s="37" t="s">
        <v>19</v>
      </c>
      <c r="H489" s="37" t="s">
        <v>20</v>
      </c>
      <c r="I489" s="38">
        <v>2778944.5</v>
      </c>
      <c r="J489" s="38">
        <v>214117.67379426709</v>
      </c>
      <c r="K489" s="38">
        <v>2778944.5</v>
      </c>
      <c r="L489" s="38">
        <v>0</v>
      </c>
      <c r="M489" s="38">
        <v>0</v>
      </c>
      <c r="N489" s="38">
        <v>0</v>
      </c>
      <c r="O489" s="38">
        <v>2778944.5</v>
      </c>
      <c r="P489" s="38" t="s">
        <v>33</v>
      </c>
      <c r="Q489" s="45" t="s">
        <v>22</v>
      </c>
    </row>
    <row r="490" spans="1:17" x14ac:dyDescent="0.25">
      <c r="A490" s="37" t="s">
        <v>2859</v>
      </c>
      <c r="B490" s="37"/>
      <c r="C490" s="36">
        <v>319942</v>
      </c>
      <c r="D490" s="44"/>
      <c r="E490" s="37" t="s">
        <v>17</v>
      </c>
      <c r="F490" s="37" t="s">
        <v>18</v>
      </c>
      <c r="G490" s="37" t="s">
        <v>48</v>
      </c>
      <c r="H490" s="37" t="s">
        <v>20</v>
      </c>
      <c r="I490" s="38">
        <v>456115.51</v>
      </c>
      <c r="J490" s="38">
        <v>35143.700056868991</v>
      </c>
      <c r="K490" s="38">
        <v>0</v>
      </c>
      <c r="L490" s="38">
        <v>0</v>
      </c>
      <c r="M490" s="38">
        <v>0</v>
      </c>
      <c r="N490" s="38">
        <v>456115.51</v>
      </c>
      <c r="O490" s="38">
        <v>456115.51</v>
      </c>
      <c r="P490" s="38" t="s">
        <v>49</v>
      </c>
      <c r="Q490" s="45" t="s">
        <v>22</v>
      </c>
    </row>
    <row r="491" spans="1:17" x14ac:dyDescent="0.25">
      <c r="A491" s="37" t="s">
        <v>2860</v>
      </c>
      <c r="B491" s="37"/>
      <c r="C491" s="36">
        <v>313957</v>
      </c>
      <c r="D491" s="44"/>
      <c r="E491" s="37" t="s">
        <v>17</v>
      </c>
      <c r="F491" s="37" t="s">
        <v>18</v>
      </c>
      <c r="G491" s="37" t="s">
        <v>19</v>
      </c>
      <c r="H491" s="37" t="s">
        <v>25</v>
      </c>
      <c r="I491" s="38">
        <v>589333.93000000005</v>
      </c>
      <c r="J491" s="38">
        <v>589333.93000000005</v>
      </c>
      <c r="K491" s="38">
        <v>0</v>
      </c>
      <c r="L491" s="38">
        <v>589333.93000000005</v>
      </c>
      <c r="M491" s="38">
        <v>0</v>
      </c>
      <c r="N491" s="38">
        <v>0</v>
      </c>
      <c r="O491" s="38">
        <v>589333.93000000005</v>
      </c>
      <c r="P491" s="38" t="s">
        <v>121</v>
      </c>
      <c r="Q491" s="45" t="s">
        <v>22</v>
      </c>
    </row>
    <row r="492" spans="1:17" x14ac:dyDescent="0.25">
      <c r="A492" s="37" t="s">
        <v>2865</v>
      </c>
      <c r="B492" s="37"/>
      <c r="C492" s="36">
        <v>316266</v>
      </c>
      <c r="D492" s="44"/>
      <c r="E492" s="37" t="s">
        <v>24</v>
      </c>
      <c r="F492" s="37" t="s">
        <v>18</v>
      </c>
      <c r="G492" s="37" t="s">
        <v>48</v>
      </c>
      <c r="H492" s="37" t="s">
        <v>20</v>
      </c>
      <c r="I492" s="38">
        <v>1532235</v>
      </c>
      <c r="J492" s="38">
        <v>118058.70678819199</v>
      </c>
      <c r="K492" s="38">
        <v>0</v>
      </c>
      <c r="L492" s="38">
        <v>0</v>
      </c>
      <c r="M492" s="38">
        <v>0</v>
      </c>
      <c r="N492" s="38">
        <v>1532235</v>
      </c>
      <c r="O492" s="38">
        <v>1532235</v>
      </c>
      <c r="P492" s="38" t="s">
        <v>49</v>
      </c>
      <c r="Q492" s="45" t="s">
        <v>22</v>
      </c>
    </row>
    <row r="493" spans="1:17" x14ac:dyDescent="0.25">
      <c r="A493" s="37" t="s">
        <v>2869</v>
      </c>
      <c r="B493" s="37"/>
      <c r="C493" s="36">
        <v>317983</v>
      </c>
      <c r="D493" s="44"/>
      <c r="E493" s="37" t="s">
        <v>17</v>
      </c>
      <c r="F493" s="37" t="s">
        <v>18</v>
      </c>
      <c r="G493" s="37" t="s">
        <v>48</v>
      </c>
      <c r="H493" s="37" t="s">
        <v>20</v>
      </c>
      <c r="I493" s="38">
        <v>636597.73</v>
      </c>
      <c r="J493" s="38">
        <v>49049.85511236763</v>
      </c>
      <c r="K493" s="38">
        <v>0</v>
      </c>
      <c r="L493" s="38">
        <v>636597.73</v>
      </c>
      <c r="M493" s="38">
        <v>0</v>
      </c>
      <c r="N493" s="38">
        <v>0</v>
      </c>
      <c r="O493" s="38">
        <v>636597.73</v>
      </c>
      <c r="P493" s="38" t="s">
        <v>121</v>
      </c>
      <c r="Q493" s="45" t="s">
        <v>22</v>
      </c>
    </row>
    <row r="494" spans="1:17" x14ac:dyDescent="0.25">
      <c r="A494" s="37" t="s">
        <v>2871</v>
      </c>
      <c r="B494" s="37"/>
      <c r="C494" s="36">
        <v>313954</v>
      </c>
      <c r="D494" s="44"/>
      <c r="E494" s="37" t="s">
        <v>17</v>
      </c>
      <c r="F494" s="37" t="s">
        <v>18</v>
      </c>
      <c r="G494" s="37" t="s">
        <v>19</v>
      </c>
      <c r="H494" s="37" t="s">
        <v>20</v>
      </c>
      <c r="I494" s="38">
        <v>1241554.93</v>
      </c>
      <c r="J494" s="38">
        <v>95661.807387446592</v>
      </c>
      <c r="K494" s="38">
        <v>1241554.93</v>
      </c>
      <c r="L494" s="38">
        <v>0</v>
      </c>
      <c r="M494" s="38">
        <v>0</v>
      </c>
      <c r="N494" s="38">
        <v>0</v>
      </c>
      <c r="O494" s="38">
        <v>1241554.93</v>
      </c>
      <c r="P494" s="38" t="s">
        <v>33</v>
      </c>
      <c r="Q494" s="45" t="s">
        <v>22</v>
      </c>
    </row>
    <row r="495" spans="1:17" x14ac:dyDescent="0.25">
      <c r="A495" s="37" t="s">
        <v>2877</v>
      </c>
      <c r="B495" s="37"/>
      <c r="C495" s="36">
        <v>308882</v>
      </c>
      <c r="D495" s="44"/>
      <c r="E495" s="37" t="s">
        <v>17</v>
      </c>
      <c r="F495" s="37" t="s">
        <v>18</v>
      </c>
      <c r="G495" s="37" t="s">
        <v>48</v>
      </c>
      <c r="H495" s="37" t="s">
        <v>20</v>
      </c>
      <c r="I495" s="38">
        <v>728217.72</v>
      </c>
      <c r="J495" s="38">
        <v>56109.175344151321</v>
      </c>
      <c r="K495" s="38">
        <v>0</v>
      </c>
      <c r="L495" s="38">
        <v>0</v>
      </c>
      <c r="M495" s="38">
        <v>0</v>
      </c>
      <c r="N495" s="38">
        <v>728217.72</v>
      </c>
      <c r="O495" s="38">
        <v>728217.72</v>
      </c>
      <c r="P495" s="38" t="s">
        <v>49</v>
      </c>
      <c r="Q495" s="45" t="s">
        <v>22</v>
      </c>
    </row>
    <row r="496" spans="1:17" x14ac:dyDescent="0.25">
      <c r="A496" s="37" t="s">
        <v>2891</v>
      </c>
      <c r="B496" s="37"/>
      <c r="C496" s="36">
        <v>319055</v>
      </c>
      <c r="D496" s="44"/>
      <c r="E496" s="37" t="s">
        <v>17</v>
      </c>
      <c r="F496" s="37" t="s">
        <v>18</v>
      </c>
      <c r="G496" s="37" t="s">
        <v>48</v>
      </c>
      <c r="H496" s="37" t="s">
        <v>20</v>
      </c>
      <c r="I496" s="38">
        <v>42785.13</v>
      </c>
      <c r="J496" s="38">
        <v>3296.5942675664483</v>
      </c>
      <c r="K496" s="38">
        <v>0</v>
      </c>
      <c r="L496" s="38">
        <v>0</v>
      </c>
      <c r="M496" s="38">
        <v>0</v>
      </c>
      <c r="N496" s="38">
        <v>42785.13</v>
      </c>
      <c r="O496" s="38">
        <v>42785.13</v>
      </c>
      <c r="P496" s="38" t="s">
        <v>49</v>
      </c>
      <c r="Q496" s="45" t="s">
        <v>22</v>
      </c>
    </row>
    <row r="497" spans="1:17" x14ac:dyDescent="0.25">
      <c r="A497" s="37" t="s">
        <v>2898</v>
      </c>
      <c r="B497" s="37"/>
      <c r="C497" s="36">
        <v>309384</v>
      </c>
      <c r="D497" s="44"/>
      <c r="E497" s="37" t="s">
        <v>17</v>
      </c>
      <c r="F497" s="37" t="s">
        <v>18</v>
      </c>
      <c r="G497" s="37" t="s">
        <v>19</v>
      </c>
      <c r="H497" s="37" t="s">
        <v>20</v>
      </c>
      <c r="I497" s="38">
        <v>522856.22</v>
      </c>
      <c r="J497" s="38">
        <v>40286.071764032546</v>
      </c>
      <c r="K497" s="38">
        <v>522856.22</v>
      </c>
      <c r="L497" s="38">
        <v>0</v>
      </c>
      <c r="M497" s="38">
        <v>0</v>
      </c>
      <c r="N497" s="38">
        <v>0</v>
      </c>
      <c r="O497" s="38">
        <v>522856.22</v>
      </c>
      <c r="P497" s="38" t="s">
        <v>33</v>
      </c>
      <c r="Q497" s="45" t="s">
        <v>22</v>
      </c>
    </row>
    <row r="498" spans="1:17" x14ac:dyDescent="0.25">
      <c r="A498" s="37" t="s">
        <v>2904</v>
      </c>
      <c r="B498" s="37"/>
      <c r="C498" s="36">
        <v>312659</v>
      </c>
      <c r="D498" s="44"/>
      <c r="E498" s="37" t="s">
        <v>17</v>
      </c>
      <c r="F498" s="37" t="s">
        <v>18</v>
      </c>
      <c r="G498" s="37" t="s">
        <v>19</v>
      </c>
      <c r="H498" s="37" t="s">
        <v>20</v>
      </c>
      <c r="I498" s="38">
        <v>941917.26</v>
      </c>
      <c r="J498" s="38">
        <v>72574.724906477932</v>
      </c>
      <c r="K498" s="38">
        <v>0</v>
      </c>
      <c r="L498" s="38">
        <v>941917.26</v>
      </c>
      <c r="M498" s="38">
        <v>0</v>
      </c>
      <c r="N498" s="38">
        <v>0</v>
      </c>
      <c r="O498" s="38">
        <v>941917.26</v>
      </c>
      <c r="P498" s="38" t="s">
        <v>121</v>
      </c>
      <c r="Q498" s="45" t="s">
        <v>22</v>
      </c>
    </row>
    <row r="499" spans="1:17" x14ac:dyDescent="0.25">
      <c r="A499" s="37" t="s">
        <v>2909</v>
      </c>
      <c r="B499" s="37"/>
      <c r="C499" s="36">
        <v>319843</v>
      </c>
      <c r="D499" s="44"/>
      <c r="E499" s="37" t="s">
        <v>24</v>
      </c>
      <c r="F499" s="37" t="s">
        <v>18</v>
      </c>
      <c r="G499" s="37" t="s">
        <v>19</v>
      </c>
      <c r="H499" s="37" t="s">
        <v>25</v>
      </c>
      <c r="I499" s="38">
        <v>35543.03</v>
      </c>
      <c r="J499" s="38">
        <v>35543.03</v>
      </c>
      <c r="K499" s="38">
        <v>35543.03</v>
      </c>
      <c r="L499" s="38">
        <v>0</v>
      </c>
      <c r="M499" s="38">
        <v>0</v>
      </c>
      <c r="N499" s="38">
        <v>0</v>
      </c>
      <c r="O499" s="38">
        <v>35543.03</v>
      </c>
      <c r="P499" s="38" t="s">
        <v>33</v>
      </c>
      <c r="Q499" s="45" t="s">
        <v>26</v>
      </c>
    </row>
    <row r="500" spans="1:17" x14ac:dyDescent="0.25">
      <c r="A500" s="37" t="s">
        <v>2921</v>
      </c>
      <c r="B500" s="37"/>
      <c r="C500" s="36">
        <v>312691</v>
      </c>
      <c r="D500" s="44"/>
      <c r="E500" s="37" t="s">
        <v>17</v>
      </c>
      <c r="F500" s="37" t="s">
        <v>18</v>
      </c>
      <c r="G500" s="37" t="s">
        <v>48</v>
      </c>
      <c r="H500" s="37" t="s">
        <v>20</v>
      </c>
      <c r="I500" s="38">
        <v>593798.74</v>
      </c>
      <c r="J500" s="38">
        <v>45752.192931800833</v>
      </c>
      <c r="K500" s="38">
        <v>0</v>
      </c>
      <c r="L500" s="38">
        <v>0</v>
      </c>
      <c r="M500" s="38">
        <v>0</v>
      </c>
      <c r="N500" s="38">
        <v>593798.74</v>
      </c>
      <c r="O500" s="38">
        <v>593798.74</v>
      </c>
      <c r="P500" s="38" t="s">
        <v>49</v>
      </c>
      <c r="Q500" s="45" t="s">
        <v>22</v>
      </c>
    </row>
    <row r="501" spans="1:17" x14ac:dyDescent="0.25">
      <c r="A501" s="37" t="s">
        <v>2926</v>
      </c>
      <c r="B501" s="37"/>
      <c r="C501" s="36">
        <v>316649</v>
      </c>
      <c r="D501" s="44"/>
      <c r="E501" s="37" t="s">
        <v>17</v>
      </c>
      <c r="F501" s="37" t="s">
        <v>18</v>
      </c>
      <c r="G501" s="37" t="s">
        <v>48</v>
      </c>
      <c r="H501" s="37" t="s">
        <v>20</v>
      </c>
      <c r="I501" s="38">
        <v>225515.8</v>
      </c>
      <c r="J501" s="38">
        <v>17375.992395621131</v>
      </c>
      <c r="K501" s="38">
        <v>0</v>
      </c>
      <c r="L501" s="38">
        <v>0</v>
      </c>
      <c r="M501" s="38">
        <v>0</v>
      </c>
      <c r="N501" s="38">
        <v>225515.8</v>
      </c>
      <c r="O501" s="38">
        <v>225515.8</v>
      </c>
      <c r="P501" s="38" t="s">
        <v>49</v>
      </c>
      <c r="Q501" s="45" t="s">
        <v>22</v>
      </c>
    </row>
    <row r="502" spans="1:17" x14ac:dyDescent="0.25">
      <c r="A502" s="37" t="s">
        <v>2927</v>
      </c>
      <c r="B502" s="37"/>
      <c r="C502" s="36">
        <v>319840</v>
      </c>
      <c r="D502" s="44"/>
      <c r="E502" s="37" t="s">
        <v>17</v>
      </c>
      <c r="F502" s="37" t="s">
        <v>18</v>
      </c>
      <c r="G502" s="37" t="s">
        <v>48</v>
      </c>
      <c r="H502" s="37" t="s">
        <v>20</v>
      </c>
      <c r="I502" s="38">
        <v>105717.75</v>
      </c>
      <c r="J502" s="38">
        <v>8145.5526401350862</v>
      </c>
      <c r="K502" s="38">
        <v>0</v>
      </c>
      <c r="L502" s="38">
        <v>0</v>
      </c>
      <c r="M502" s="38">
        <v>0</v>
      </c>
      <c r="N502" s="38">
        <v>105717.75</v>
      </c>
      <c r="O502" s="38">
        <v>105717.75</v>
      </c>
      <c r="P502" s="38" t="s">
        <v>49</v>
      </c>
      <c r="Q502" s="45" t="s">
        <v>22</v>
      </c>
    </row>
    <row r="503" spans="1:17" x14ac:dyDescent="0.25">
      <c r="A503" s="37" t="s">
        <v>2930</v>
      </c>
      <c r="B503" s="37"/>
      <c r="C503" s="36">
        <v>317779</v>
      </c>
      <c r="D503" s="44"/>
      <c r="E503" s="37" t="s">
        <v>17</v>
      </c>
      <c r="F503" s="37" t="s">
        <v>18</v>
      </c>
      <c r="G503" s="37" t="s">
        <v>48</v>
      </c>
      <c r="H503" s="37" t="s">
        <v>20</v>
      </c>
      <c r="I503" s="38">
        <v>47208.7</v>
      </c>
      <c r="J503" s="38">
        <v>3637.4303361767088</v>
      </c>
      <c r="K503" s="38">
        <v>0</v>
      </c>
      <c r="L503" s="38">
        <v>0</v>
      </c>
      <c r="M503" s="38">
        <v>0</v>
      </c>
      <c r="N503" s="38">
        <v>47208.7</v>
      </c>
      <c r="O503" s="38">
        <v>47208.7</v>
      </c>
      <c r="P503" s="38" t="s">
        <v>49</v>
      </c>
      <c r="Q503" s="45" t="s">
        <v>22</v>
      </c>
    </row>
    <row r="504" spans="1:17" x14ac:dyDescent="0.25">
      <c r="A504" s="37" t="s">
        <v>2935</v>
      </c>
      <c r="B504" s="37"/>
      <c r="C504" s="36">
        <v>312490</v>
      </c>
      <c r="D504" s="44"/>
      <c r="E504" s="37" t="s">
        <v>17</v>
      </c>
      <c r="F504" s="37" t="s">
        <v>18</v>
      </c>
      <c r="G504" s="37" t="s">
        <v>48</v>
      </c>
      <c r="H504" s="37" t="s">
        <v>20</v>
      </c>
      <c r="I504" s="38">
        <v>1862776.77</v>
      </c>
      <c r="J504" s="38">
        <v>143526.95017493097</v>
      </c>
      <c r="K504" s="38">
        <v>0</v>
      </c>
      <c r="L504" s="38">
        <v>0</v>
      </c>
      <c r="M504" s="38">
        <v>0</v>
      </c>
      <c r="N504" s="38">
        <v>1862776.77</v>
      </c>
      <c r="O504" s="38">
        <v>1862776.77</v>
      </c>
      <c r="P504" s="38" t="s">
        <v>49</v>
      </c>
      <c r="Q504" s="45" t="s">
        <v>22</v>
      </c>
    </row>
    <row r="505" spans="1:17" x14ac:dyDescent="0.25">
      <c r="A505" s="37" t="s">
        <v>2939</v>
      </c>
      <c r="B505" s="37"/>
      <c r="C505" s="36">
        <v>318481</v>
      </c>
      <c r="D505" s="44"/>
      <c r="E505" s="37" t="s">
        <v>17</v>
      </c>
      <c r="F505" s="37" t="s">
        <v>18</v>
      </c>
      <c r="G505" s="37" t="s">
        <v>48</v>
      </c>
      <c r="H505" s="37" t="s">
        <v>25</v>
      </c>
      <c r="I505" s="38">
        <v>65503.33</v>
      </c>
      <c r="J505" s="38">
        <v>65503.33</v>
      </c>
      <c r="K505" s="38">
        <v>0</v>
      </c>
      <c r="L505" s="38">
        <v>0</v>
      </c>
      <c r="M505" s="38">
        <v>0</v>
      </c>
      <c r="N505" s="38">
        <v>65503.33</v>
      </c>
      <c r="O505" s="38">
        <v>65503.33</v>
      </c>
      <c r="P505" s="38" t="s">
        <v>49</v>
      </c>
      <c r="Q505" s="45" t="s">
        <v>22</v>
      </c>
    </row>
    <row r="506" spans="1:17" x14ac:dyDescent="0.25">
      <c r="A506" s="37" t="s">
        <v>2940</v>
      </c>
      <c r="B506" s="37"/>
      <c r="C506" s="36">
        <v>309225</v>
      </c>
      <c r="D506" s="44"/>
      <c r="E506" s="37" t="s">
        <v>17</v>
      </c>
      <c r="F506" s="37" t="s">
        <v>18</v>
      </c>
      <c r="G506" s="37" t="s">
        <v>48</v>
      </c>
      <c r="H506" s="37" t="s">
        <v>20</v>
      </c>
      <c r="I506" s="38">
        <v>290827.8</v>
      </c>
      <c r="J506" s="38">
        <v>22408.28199724908</v>
      </c>
      <c r="K506" s="38">
        <v>0</v>
      </c>
      <c r="L506" s="38">
        <v>0</v>
      </c>
      <c r="M506" s="38">
        <v>0</v>
      </c>
      <c r="N506" s="38">
        <v>290827.8</v>
      </c>
      <c r="O506" s="38">
        <v>290827.8</v>
      </c>
      <c r="P506" s="38" t="s">
        <v>49</v>
      </c>
      <c r="Q506" s="45" t="s">
        <v>22</v>
      </c>
    </row>
    <row r="507" spans="1:17" x14ac:dyDescent="0.25">
      <c r="A507" s="37" t="s">
        <v>2941</v>
      </c>
      <c r="B507" s="37"/>
      <c r="C507" s="36">
        <v>309454</v>
      </c>
      <c r="D507" s="44"/>
      <c r="E507" s="37" t="s">
        <v>17</v>
      </c>
      <c r="F507" s="37" t="s">
        <v>18</v>
      </c>
      <c r="G507" s="37" t="s">
        <v>19</v>
      </c>
      <c r="H507" s="37" t="s">
        <v>20</v>
      </c>
      <c r="I507" s="38">
        <v>312371.7</v>
      </c>
      <c r="J507" s="38">
        <v>24068.239492786077</v>
      </c>
      <c r="K507" s="38">
        <v>312371.7</v>
      </c>
      <c r="L507" s="38">
        <v>0</v>
      </c>
      <c r="M507" s="38">
        <v>0</v>
      </c>
      <c r="N507" s="38">
        <v>0</v>
      </c>
      <c r="O507" s="38">
        <v>312371.7</v>
      </c>
      <c r="P507" s="38" t="s">
        <v>33</v>
      </c>
      <c r="Q507" s="45" t="s">
        <v>22</v>
      </c>
    </row>
    <row r="508" spans="1:17" x14ac:dyDescent="0.25">
      <c r="A508" s="37" t="s">
        <v>2942</v>
      </c>
      <c r="B508" s="37"/>
      <c r="C508" s="36">
        <v>311324</v>
      </c>
      <c r="D508" s="44"/>
      <c r="E508" s="37" t="s">
        <v>17</v>
      </c>
      <c r="F508" s="37" t="s">
        <v>18</v>
      </c>
      <c r="G508" s="37" t="s">
        <v>48</v>
      </c>
      <c r="H508" s="37" t="s">
        <v>20</v>
      </c>
      <c r="I508" s="38">
        <v>334021.86</v>
      </c>
      <c r="J508" s="38">
        <v>25736.384321325721</v>
      </c>
      <c r="K508" s="38">
        <v>334021.86</v>
      </c>
      <c r="L508" s="38">
        <v>0</v>
      </c>
      <c r="M508" s="38">
        <v>0</v>
      </c>
      <c r="N508" s="38">
        <v>0</v>
      </c>
      <c r="O508" s="38">
        <v>334021.86</v>
      </c>
      <c r="P508" s="38" t="s">
        <v>33</v>
      </c>
      <c r="Q508" s="45" t="s">
        <v>22</v>
      </c>
    </row>
    <row r="509" spans="1:17" x14ac:dyDescent="0.25">
      <c r="A509" s="37" t="s">
        <v>2945</v>
      </c>
      <c r="B509" s="37"/>
      <c r="C509" s="36">
        <v>308347</v>
      </c>
      <c r="D509" s="44"/>
      <c r="E509" s="37" t="s">
        <v>17</v>
      </c>
      <c r="F509" s="37" t="s">
        <v>18</v>
      </c>
      <c r="G509" s="37" t="s">
        <v>19</v>
      </c>
      <c r="H509" s="37" t="s">
        <v>20</v>
      </c>
      <c r="I509" s="38">
        <v>64645.54</v>
      </c>
      <c r="J509" s="38">
        <v>4980.9388586113337</v>
      </c>
      <c r="K509" s="38">
        <v>0</v>
      </c>
      <c r="L509" s="38">
        <v>64645.54</v>
      </c>
      <c r="M509" s="38">
        <v>0</v>
      </c>
      <c r="N509" s="38">
        <v>0</v>
      </c>
      <c r="O509" s="38">
        <v>64645.54</v>
      </c>
      <c r="P509" s="38" t="s">
        <v>121</v>
      </c>
      <c r="Q509" s="45" t="s">
        <v>22</v>
      </c>
    </row>
    <row r="510" spans="1:17" x14ac:dyDescent="0.25">
      <c r="A510" s="37" t="s">
        <v>2946</v>
      </c>
      <c r="B510" s="37"/>
      <c r="C510" s="36">
        <v>316936</v>
      </c>
      <c r="D510" s="44"/>
      <c r="E510" s="37" t="s">
        <v>17</v>
      </c>
      <c r="F510" s="37" t="s">
        <v>18</v>
      </c>
      <c r="G510" s="37" t="s">
        <v>48</v>
      </c>
      <c r="H510" s="37" t="s">
        <v>20</v>
      </c>
      <c r="I510" s="38">
        <v>775631.37</v>
      </c>
      <c r="J510" s="38">
        <v>59762.397077833135</v>
      </c>
      <c r="K510" s="38">
        <v>0</v>
      </c>
      <c r="L510" s="38">
        <v>0</v>
      </c>
      <c r="M510" s="38">
        <v>0</v>
      </c>
      <c r="N510" s="38">
        <v>775631.37</v>
      </c>
      <c r="O510" s="38">
        <v>775631.37</v>
      </c>
      <c r="P510" s="38" t="s">
        <v>49</v>
      </c>
      <c r="Q510" s="45" t="s">
        <v>22</v>
      </c>
    </row>
    <row r="511" spans="1:17" x14ac:dyDescent="0.25">
      <c r="A511" s="37" t="s">
        <v>2948</v>
      </c>
      <c r="B511" s="37"/>
      <c r="C511" s="36">
        <v>312362</v>
      </c>
      <c r="D511" s="44"/>
      <c r="E511" s="37" t="s">
        <v>17</v>
      </c>
      <c r="F511" s="37" t="s">
        <v>18</v>
      </c>
      <c r="G511" s="37" t="s">
        <v>48</v>
      </c>
      <c r="H511" s="37" t="s">
        <v>20</v>
      </c>
      <c r="I511" s="38">
        <v>347385.05</v>
      </c>
      <c r="J511" s="38">
        <v>26766.018111158806</v>
      </c>
      <c r="K511" s="38">
        <v>0</v>
      </c>
      <c r="L511" s="38">
        <v>347385.05</v>
      </c>
      <c r="M511" s="38">
        <v>0</v>
      </c>
      <c r="N511" s="38">
        <v>0</v>
      </c>
      <c r="O511" s="38">
        <v>347385.05</v>
      </c>
      <c r="P511" s="38" t="s">
        <v>121</v>
      </c>
      <c r="Q511" s="45" t="s">
        <v>22</v>
      </c>
    </row>
    <row r="512" spans="1:17" x14ac:dyDescent="0.25">
      <c r="A512" s="37" t="s">
        <v>2950</v>
      </c>
      <c r="B512" s="37"/>
      <c r="C512" s="36">
        <v>315206</v>
      </c>
      <c r="D512" s="44"/>
      <c r="E512" s="37" t="s">
        <v>17</v>
      </c>
      <c r="F512" s="37" t="s">
        <v>18</v>
      </c>
      <c r="G512" s="37" t="s">
        <v>48</v>
      </c>
      <c r="H512" s="37" t="s">
        <v>20</v>
      </c>
      <c r="I512" s="38">
        <v>314674.98</v>
      </c>
      <c r="J512" s="38">
        <v>24245.707216843486</v>
      </c>
      <c r="K512" s="38">
        <v>0</v>
      </c>
      <c r="L512" s="38">
        <v>0</v>
      </c>
      <c r="M512" s="38">
        <v>0</v>
      </c>
      <c r="N512" s="38">
        <v>314674.98</v>
      </c>
      <c r="O512" s="38">
        <v>314674.98</v>
      </c>
      <c r="P512" s="38" t="s">
        <v>49</v>
      </c>
      <c r="Q512" s="45" t="s">
        <v>22</v>
      </c>
    </row>
    <row r="513" spans="1:17" x14ac:dyDescent="0.25">
      <c r="A513" s="37" t="s">
        <v>2958</v>
      </c>
      <c r="B513" s="37"/>
      <c r="C513" s="36">
        <v>320248</v>
      </c>
      <c r="D513" s="44"/>
      <c r="E513" s="37" t="s">
        <v>17</v>
      </c>
      <c r="F513" s="37" t="s">
        <v>18</v>
      </c>
      <c r="G513" s="37" t="s">
        <v>48</v>
      </c>
      <c r="H513" s="37" t="s">
        <v>25</v>
      </c>
      <c r="I513" s="38">
        <v>85125.440000000002</v>
      </c>
      <c r="J513" s="38">
        <v>85125.440000000002</v>
      </c>
      <c r="K513" s="38">
        <v>85125.440000000002</v>
      </c>
      <c r="L513" s="38">
        <v>0</v>
      </c>
      <c r="M513" s="38">
        <v>0</v>
      </c>
      <c r="N513" s="38">
        <v>0</v>
      </c>
      <c r="O513" s="38">
        <v>85125.440000000002</v>
      </c>
      <c r="P513" s="38" t="s">
        <v>33</v>
      </c>
      <c r="Q513" s="45" t="s">
        <v>22</v>
      </c>
    </row>
    <row r="514" spans="1:17" x14ac:dyDescent="0.25">
      <c r="A514" s="37" t="s">
        <v>2961</v>
      </c>
      <c r="B514" s="37"/>
      <c r="C514" s="36">
        <v>316657</v>
      </c>
      <c r="D514" s="44"/>
      <c r="E514" s="37" t="s">
        <v>17</v>
      </c>
      <c r="F514" s="37" t="s">
        <v>18</v>
      </c>
      <c r="G514" s="37" t="s">
        <v>19</v>
      </c>
      <c r="H514" s="37" t="s">
        <v>20</v>
      </c>
      <c r="I514" s="38">
        <v>321135.09000000003</v>
      </c>
      <c r="J514" s="38">
        <v>24743.458692504511</v>
      </c>
      <c r="K514" s="38">
        <v>321135.09000000003</v>
      </c>
      <c r="L514" s="38">
        <v>0</v>
      </c>
      <c r="M514" s="38">
        <v>0</v>
      </c>
      <c r="N514" s="38">
        <v>0</v>
      </c>
      <c r="O514" s="38">
        <v>321135.09000000003</v>
      </c>
      <c r="P514" s="38" t="s">
        <v>33</v>
      </c>
      <c r="Q514" s="45" t="s">
        <v>22</v>
      </c>
    </row>
    <row r="515" spans="1:17" x14ac:dyDescent="0.25">
      <c r="A515" s="37" t="s">
        <v>2965</v>
      </c>
      <c r="B515" s="37"/>
      <c r="C515" s="36">
        <v>319156</v>
      </c>
      <c r="D515" s="44"/>
      <c r="E515" s="37" t="s">
        <v>17</v>
      </c>
      <c r="F515" s="37" t="s">
        <v>18</v>
      </c>
      <c r="G515" s="37" t="s">
        <v>48</v>
      </c>
      <c r="H515" s="37" t="s">
        <v>20</v>
      </c>
      <c r="I515" s="38">
        <v>470377.65</v>
      </c>
      <c r="J515" s="38">
        <v>36242.597944224486</v>
      </c>
      <c r="K515" s="38">
        <v>0</v>
      </c>
      <c r="L515" s="38">
        <v>0</v>
      </c>
      <c r="M515" s="38">
        <v>0</v>
      </c>
      <c r="N515" s="38">
        <v>470377.65</v>
      </c>
      <c r="O515" s="38">
        <v>470377.65</v>
      </c>
      <c r="P515" s="38" t="s">
        <v>49</v>
      </c>
      <c r="Q515" s="45" t="s">
        <v>22</v>
      </c>
    </row>
    <row r="516" spans="1:17" x14ac:dyDescent="0.25">
      <c r="A516" s="37" t="s">
        <v>2966</v>
      </c>
      <c r="B516" s="37"/>
      <c r="C516" s="36">
        <v>320248</v>
      </c>
      <c r="D516" s="44"/>
      <c r="E516" s="37" t="s">
        <v>17</v>
      </c>
      <c r="F516" s="37" t="s">
        <v>18</v>
      </c>
      <c r="G516" s="37" t="s">
        <v>48</v>
      </c>
      <c r="H516" s="37" t="s">
        <v>25</v>
      </c>
      <c r="I516" s="38">
        <v>85880.48</v>
      </c>
      <c r="J516" s="38">
        <v>85880.48</v>
      </c>
      <c r="K516" s="38">
        <v>85880.48</v>
      </c>
      <c r="L516" s="38">
        <v>0</v>
      </c>
      <c r="M516" s="38">
        <v>0</v>
      </c>
      <c r="N516" s="38">
        <v>0</v>
      </c>
      <c r="O516" s="38">
        <v>85880.48</v>
      </c>
      <c r="P516" s="38" t="s">
        <v>33</v>
      </c>
      <c r="Q516" s="45" t="s">
        <v>22</v>
      </c>
    </row>
    <row r="517" spans="1:17" x14ac:dyDescent="0.25">
      <c r="A517" s="37" t="s">
        <v>2971</v>
      </c>
      <c r="B517" s="37"/>
      <c r="C517" s="36">
        <v>312209</v>
      </c>
      <c r="D517" s="44"/>
      <c r="E517" s="37" t="s">
        <v>17</v>
      </c>
      <c r="F517" s="37" t="s">
        <v>18</v>
      </c>
      <c r="G517" s="37" t="s">
        <v>48</v>
      </c>
      <c r="H517" s="37" t="s">
        <v>20</v>
      </c>
      <c r="I517" s="38">
        <v>232119.72</v>
      </c>
      <c r="J517" s="38">
        <v>17884.824431785742</v>
      </c>
      <c r="K517" s="38">
        <v>0</v>
      </c>
      <c r="L517" s="38">
        <v>0</v>
      </c>
      <c r="M517" s="38">
        <v>0</v>
      </c>
      <c r="N517" s="38">
        <v>232119.72</v>
      </c>
      <c r="O517" s="38">
        <v>232119.72</v>
      </c>
      <c r="P517" s="38" t="s">
        <v>49</v>
      </c>
      <c r="Q517" s="45" t="s">
        <v>22</v>
      </c>
    </row>
    <row r="518" spans="1:17" x14ac:dyDescent="0.25">
      <c r="A518" s="37" t="s">
        <v>2973</v>
      </c>
      <c r="B518" s="37"/>
      <c r="C518" s="36">
        <v>315206</v>
      </c>
      <c r="D518" s="44"/>
      <c r="E518" s="37" t="s">
        <v>17</v>
      </c>
      <c r="F518" s="37" t="s">
        <v>18</v>
      </c>
      <c r="G518" s="37" t="s">
        <v>48</v>
      </c>
      <c r="H518" s="37" t="s">
        <v>20</v>
      </c>
      <c r="I518" s="38">
        <v>489444.74</v>
      </c>
      <c r="J518" s="38">
        <v>37711.717229199741</v>
      </c>
      <c r="K518" s="38">
        <v>0</v>
      </c>
      <c r="L518" s="38">
        <v>0</v>
      </c>
      <c r="M518" s="38">
        <v>0</v>
      </c>
      <c r="N518" s="38">
        <v>489444.74</v>
      </c>
      <c r="O518" s="38">
        <v>489444.74</v>
      </c>
      <c r="P518" s="38" t="s">
        <v>49</v>
      </c>
      <c r="Q518" s="45" t="s">
        <v>22</v>
      </c>
    </row>
    <row r="519" spans="1:17" x14ac:dyDescent="0.25">
      <c r="A519" s="37" t="s">
        <v>2976</v>
      </c>
      <c r="B519" s="37"/>
      <c r="C519" s="36">
        <v>314668</v>
      </c>
      <c r="D519" s="44"/>
      <c r="E519" s="37" t="s">
        <v>24</v>
      </c>
      <c r="F519" s="37" t="s">
        <v>18</v>
      </c>
      <c r="G519" s="37" t="s">
        <v>19</v>
      </c>
      <c r="H519" s="37" t="s">
        <v>25</v>
      </c>
      <c r="I519" s="38">
        <v>53386.07</v>
      </c>
      <c r="J519" s="38">
        <v>53386.07</v>
      </c>
      <c r="K519" s="38">
        <v>53386.07</v>
      </c>
      <c r="L519" s="38">
        <v>0</v>
      </c>
      <c r="M519" s="38">
        <v>0</v>
      </c>
      <c r="N519" s="38">
        <v>0</v>
      </c>
      <c r="O519" s="38">
        <v>53386.07</v>
      </c>
      <c r="P519" s="38" t="s">
        <v>33</v>
      </c>
      <c r="Q519" s="45" t="s">
        <v>44</v>
      </c>
    </row>
    <row r="520" spans="1:17" x14ac:dyDescent="0.25">
      <c r="A520" s="37" t="s">
        <v>2978</v>
      </c>
      <c r="B520" s="37"/>
      <c r="C520" s="36">
        <v>316353</v>
      </c>
      <c r="D520" s="44"/>
      <c r="E520" s="37" t="s">
        <v>17</v>
      </c>
      <c r="F520" s="37" t="s">
        <v>18</v>
      </c>
      <c r="G520" s="37" t="s">
        <v>48</v>
      </c>
      <c r="H520" s="37" t="s">
        <v>20</v>
      </c>
      <c r="I520" s="38">
        <v>2278278.98</v>
      </c>
      <c r="J520" s="38">
        <v>175541.39546578765</v>
      </c>
      <c r="K520" s="38">
        <v>0</v>
      </c>
      <c r="L520" s="38">
        <v>0</v>
      </c>
      <c r="M520" s="38">
        <v>0</v>
      </c>
      <c r="N520" s="38">
        <v>2278278.98</v>
      </c>
      <c r="O520" s="38">
        <v>2278278.98</v>
      </c>
      <c r="P520" s="38" t="s">
        <v>49</v>
      </c>
      <c r="Q520" s="45" t="s">
        <v>22</v>
      </c>
    </row>
    <row r="521" spans="1:17" x14ac:dyDescent="0.25">
      <c r="A521" s="37" t="s">
        <v>2980</v>
      </c>
      <c r="B521" s="37"/>
      <c r="C521" s="36">
        <v>316076</v>
      </c>
      <c r="D521" s="44"/>
      <c r="E521" s="37" t="s">
        <v>24</v>
      </c>
      <c r="F521" s="37" t="s">
        <v>18</v>
      </c>
      <c r="G521" s="37" t="s">
        <v>19</v>
      </c>
      <c r="H521" s="37" t="s">
        <v>25</v>
      </c>
      <c r="I521" s="38">
        <v>25633.14</v>
      </c>
      <c r="J521" s="38">
        <v>25633.14</v>
      </c>
      <c r="K521" s="38">
        <v>25633.14</v>
      </c>
      <c r="L521" s="38">
        <v>0</v>
      </c>
      <c r="M521" s="38">
        <v>0</v>
      </c>
      <c r="N521" s="38">
        <v>0</v>
      </c>
      <c r="O521" s="38">
        <v>25633.14</v>
      </c>
      <c r="P521" s="38" t="s">
        <v>33</v>
      </c>
      <c r="Q521" s="45" t="s">
        <v>22</v>
      </c>
    </row>
    <row r="522" spans="1:17" x14ac:dyDescent="0.25">
      <c r="A522" s="37" t="s">
        <v>2989</v>
      </c>
      <c r="B522" s="37"/>
      <c r="C522" s="36">
        <v>316814</v>
      </c>
      <c r="D522" s="44"/>
      <c r="E522" s="37" t="s">
        <v>17</v>
      </c>
      <c r="F522" s="37" t="s">
        <v>18</v>
      </c>
      <c r="G522" s="37" t="s">
        <v>48</v>
      </c>
      <c r="H522" s="37" t="s">
        <v>20</v>
      </c>
      <c r="I522" s="38">
        <v>414451.72</v>
      </c>
      <c r="J522" s="38">
        <v>31933.505036330487</v>
      </c>
      <c r="K522" s="38">
        <v>0</v>
      </c>
      <c r="L522" s="38">
        <v>0</v>
      </c>
      <c r="M522" s="38">
        <v>0</v>
      </c>
      <c r="N522" s="38">
        <v>414451.72</v>
      </c>
      <c r="O522" s="38">
        <v>414451.72</v>
      </c>
      <c r="P522" s="38" t="s">
        <v>49</v>
      </c>
      <c r="Q522" s="45" t="s">
        <v>22</v>
      </c>
    </row>
    <row r="523" spans="1:17" x14ac:dyDescent="0.25">
      <c r="A523" s="37" t="s">
        <v>2990</v>
      </c>
      <c r="B523" s="37"/>
      <c r="C523" s="36">
        <v>320248</v>
      </c>
      <c r="D523" s="44"/>
      <c r="E523" s="37" t="s">
        <v>17</v>
      </c>
      <c r="F523" s="37" t="s">
        <v>18</v>
      </c>
      <c r="G523" s="37" t="s">
        <v>48</v>
      </c>
      <c r="H523" s="37" t="s">
        <v>25</v>
      </c>
      <c r="I523" s="38">
        <v>165782.74</v>
      </c>
      <c r="J523" s="38">
        <v>165782.74</v>
      </c>
      <c r="K523" s="38">
        <v>165782.74</v>
      </c>
      <c r="L523" s="38">
        <v>0</v>
      </c>
      <c r="M523" s="38">
        <v>0</v>
      </c>
      <c r="N523" s="38">
        <v>0</v>
      </c>
      <c r="O523" s="38">
        <v>165782.74</v>
      </c>
      <c r="P523" s="38" t="s">
        <v>33</v>
      </c>
      <c r="Q523" s="45" t="s">
        <v>22</v>
      </c>
    </row>
    <row r="524" spans="1:17" x14ac:dyDescent="0.25">
      <c r="A524" s="37" t="s">
        <v>3018</v>
      </c>
      <c r="B524" s="37"/>
      <c r="C524" s="36">
        <v>308973</v>
      </c>
      <c r="D524" s="44"/>
      <c r="E524" s="37" t="s">
        <v>24</v>
      </c>
      <c r="F524" s="37" t="s">
        <v>18</v>
      </c>
      <c r="G524" s="37" t="s">
        <v>48</v>
      </c>
      <c r="H524" s="37" t="s">
        <v>25</v>
      </c>
      <c r="I524" s="38">
        <v>367702.1</v>
      </c>
      <c r="J524" s="38">
        <v>367702.1</v>
      </c>
      <c r="K524" s="38">
        <v>367702.1</v>
      </c>
      <c r="L524" s="38">
        <v>0</v>
      </c>
      <c r="M524" s="38">
        <v>0</v>
      </c>
      <c r="N524" s="38">
        <v>0</v>
      </c>
      <c r="O524" s="38">
        <v>367702.1</v>
      </c>
      <c r="P524" s="38" t="s">
        <v>33</v>
      </c>
      <c r="Q524" s="45" t="s">
        <v>97</v>
      </c>
    </row>
    <row r="525" spans="1:17" x14ac:dyDescent="0.25">
      <c r="A525" s="37" t="s">
        <v>3019</v>
      </c>
      <c r="B525" s="37"/>
      <c r="C525" s="36">
        <v>316461</v>
      </c>
      <c r="D525" s="44"/>
      <c r="E525" s="37" t="s">
        <v>17</v>
      </c>
      <c r="F525" s="37" t="s">
        <v>18</v>
      </c>
      <c r="G525" s="37" t="s">
        <v>48</v>
      </c>
      <c r="H525" s="37" t="s">
        <v>20</v>
      </c>
      <c r="I525" s="38">
        <v>64109.58</v>
      </c>
      <c r="J525" s="38">
        <v>4939.6431405979747</v>
      </c>
      <c r="K525" s="38">
        <v>0</v>
      </c>
      <c r="L525" s="38">
        <v>0</v>
      </c>
      <c r="M525" s="38">
        <v>0</v>
      </c>
      <c r="N525" s="38">
        <v>64109.58</v>
      </c>
      <c r="O525" s="38">
        <v>64109.58</v>
      </c>
      <c r="P525" s="38" t="s">
        <v>49</v>
      </c>
      <c r="Q525" s="45" t="s">
        <v>22</v>
      </c>
    </row>
    <row r="526" spans="1:17" x14ac:dyDescent="0.25">
      <c r="A526" s="37" t="s">
        <v>3021</v>
      </c>
      <c r="B526" s="37"/>
      <c r="C526" s="36">
        <v>312637</v>
      </c>
      <c r="D526" s="44"/>
      <c r="E526" s="37" t="s">
        <v>24</v>
      </c>
      <c r="F526" s="37" t="s">
        <v>18</v>
      </c>
      <c r="G526" s="37" t="s">
        <v>48</v>
      </c>
      <c r="H526" s="37" t="s">
        <v>20</v>
      </c>
      <c r="I526" s="38">
        <v>916204.78</v>
      </c>
      <c r="J526" s="38">
        <v>70593.57832183702</v>
      </c>
      <c r="K526" s="38">
        <v>916204.78</v>
      </c>
      <c r="L526" s="38">
        <v>0</v>
      </c>
      <c r="M526" s="38">
        <v>0</v>
      </c>
      <c r="N526" s="38">
        <v>0</v>
      </c>
      <c r="O526" s="38">
        <v>916204.78</v>
      </c>
      <c r="P526" s="38" t="s">
        <v>33</v>
      </c>
      <c r="Q526" s="45" t="s">
        <v>22</v>
      </c>
    </row>
    <row r="527" spans="1:17" x14ac:dyDescent="0.25">
      <c r="A527" s="37" t="s">
        <v>3022</v>
      </c>
      <c r="B527" s="37"/>
      <c r="C527" s="36">
        <v>309282</v>
      </c>
      <c r="D527" s="44"/>
      <c r="E527" s="37" t="s">
        <v>17</v>
      </c>
      <c r="F527" s="37" t="s">
        <v>18</v>
      </c>
      <c r="G527" s="37" t="s">
        <v>19</v>
      </c>
      <c r="H527" s="37" t="s">
        <v>20</v>
      </c>
      <c r="I527" s="38">
        <v>498065.1</v>
      </c>
      <c r="J527" s="38">
        <v>38375.915967414607</v>
      </c>
      <c r="K527" s="38">
        <v>498065.1</v>
      </c>
      <c r="L527" s="38">
        <v>0</v>
      </c>
      <c r="M527" s="38">
        <v>0</v>
      </c>
      <c r="N527" s="38">
        <v>0</v>
      </c>
      <c r="O527" s="38">
        <v>498065.1</v>
      </c>
      <c r="P527" s="38" t="s">
        <v>33</v>
      </c>
      <c r="Q527" s="45" t="s">
        <v>22</v>
      </c>
    </row>
    <row r="528" spans="1:17" x14ac:dyDescent="0.25">
      <c r="A528" s="37" t="s">
        <v>3023</v>
      </c>
      <c r="B528" s="37"/>
      <c r="C528" s="36">
        <v>312637</v>
      </c>
      <c r="D528" s="44"/>
      <c r="E528" s="37" t="s">
        <v>24</v>
      </c>
      <c r="F528" s="37" t="s">
        <v>18</v>
      </c>
      <c r="G528" s="37" t="s">
        <v>48</v>
      </c>
      <c r="H528" s="37" t="s">
        <v>20</v>
      </c>
      <c r="I528" s="38">
        <v>916204.78</v>
      </c>
      <c r="J528" s="38">
        <v>70593.57832183702</v>
      </c>
      <c r="K528" s="38">
        <v>916204.78</v>
      </c>
      <c r="L528" s="38">
        <v>0</v>
      </c>
      <c r="M528" s="38">
        <v>0</v>
      </c>
      <c r="N528" s="38">
        <v>0</v>
      </c>
      <c r="O528" s="38">
        <v>916204.78</v>
      </c>
      <c r="P528" s="38" t="s">
        <v>33</v>
      </c>
      <c r="Q528" s="45" t="s">
        <v>22</v>
      </c>
    </row>
    <row r="529" spans="1:17" x14ac:dyDescent="0.25">
      <c r="A529" s="37" t="s">
        <v>3031</v>
      </c>
      <c r="B529" s="37"/>
      <c r="C529" s="36">
        <v>312637</v>
      </c>
      <c r="D529" s="44"/>
      <c r="E529" s="37" t="s">
        <v>24</v>
      </c>
      <c r="F529" s="37" t="s">
        <v>18</v>
      </c>
      <c r="G529" s="37" t="s">
        <v>48</v>
      </c>
      <c r="H529" s="37" t="s">
        <v>20</v>
      </c>
      <c r="I529" s="38">
        <v>1194651.3799999999</v>
      </c>
      <c r="J529" s="38">
        <v>92047.888858777485</v>
      </c>
      <c r="K529" s="38">
        <v>1194651.3799999999</v>
      </c>
      <c r="L529" s="38">
        <v>0</v>
      </c>
      <c r="M529" s="38">
        <v>0</v>
      </c>
      <c r="N529" s="38">
        <v>0</v>
      </c>
      <c r="O529" s="38">
        <v>1194651.3799999999</v>
      </c>
      <c r="P529" s="38" t="s">
        <v>33</v>
      </c>
      <c r="Q529" s="45" t="s">
        <v>22</v>
      </c>
    </row>
    <row r="530" spans="1:17" x14ac:dyDescent="0.25">
      <c r="A530" s="37" t="s">
        <v>3034</v>
      </c>
      <c r="B530" s="37"/>
      <c r="C530" s="36">
        <v>312637</v>
      </c>
      <c r="D530" s="44"/>
      <c r="E530" s="37" t="s">
        <v>24</v>
      </c>
      <c r="F530" s="37" t="s">
        <v>18</v>
      </c>
      <c r="G530" s="37" t="s">
        <v>48</v>
      </c>
      <c r="H530" s="37" t="s">
        <v>20</v>
      </c>
      <c r="I530" s="38">
        <v>1223677.1399999999</v>
      </c>
      <c r="J530" s="38">
        <v>94284.323667500968</v>
      </c>
      <c r="K530" s="38">
        <v>1223677.1399999999</v>
      </c>
      <c r="L530" s="38">
        <v>0</v>
      </c>
      <c r="M530" s="38">
        <v>0</v>
      </c>
      <c r="N530" s="38">
        <v>0</v>
      </c>
      <c r="O530" s="38">
        <v>1223677.1399999999</v>
      </c>
      <c r="P530" s="38" t="s">
        <v>33</v>
      </c>
      <c r="Q530" s="45" t="s">
        <v>22</v>
      </c>
    </row>
    <row r="531" spans="1:17" x14ac:dyDescent="0.25">
      <c r="A531" s="37" t="s">
        <v>3036</v>
      </c>
      <c r="B531" s="37"/>
      <c r="C531" s="36">
        <v>312668</v>
      </c>
      <c r="D531" s="44"/>
      <c r="E531" s="37" t="s">
        <v>17</v>
      </c>
      <c r="F531" s="37" t="s">
        <v>18</v>
      </c>
      <c r="G531" s="37" t="s">
        <v>19</v>
      </c>
      <c r="H531" s="37" t="s">
        <v>20</v>
      </c>
      <c r="I531" s="38">
        <v>1761511.72</v>
      </c>
      <c r="J531" s="38">
        <v>135724.47806990688</v>
      </c>
      <c r="K531" s="38">
        <v>1761511.72</v>
      </c>
      <c r="L531" s="38">
        <v>0</v>
      </c>
      <c r="M531" s="38">
        <v>0</v>
      </c>
      <c r="N531" s="38">
        <v>0</v>
      </c>
      <c r="O531" s="38">
        <v>1761511.72</v>
      </c>
      <c r="P531" s="38" t="s">
        <v>33</v>
      </c>
      <c r="Q531" s="45" t="s">
        <v>22</v>
      </c>
    </row>
    <row r="532" spans="1:17" x14ac:dyDescent="0.25">
      <c r="A532" s="37" t="s">
        <v>3042</v>
      </c>
      <c r="B532" s="37"/>
      <c r="C532" s="36">
        <v>314093</v>
      </c>
      <c r="D532" s="44"/>
      <c r="E532" s="37" t="s">
        <v>24</v>
      </c>
      <c r="F532" s="37" t="s">
        <v>18</v>
      </c>
      <c r="G532" s="37" t="s">
        <v>19</v>
      </c>
      <c r="H532" s="37" t="s">
        <v>20</v>
      </c>
      <c r="I532" s="38">
        <v>2968798.43</v>
      </c>
      <c r="J532" s="38">
        <v>228745.91910549931</v>
      </c>
      <c r="K532" s="38">
        <v>0</v>
      </c>
      <c r="L532" s="38">
        <v>2968798.43</v>
      </c>
      <c r="M532" s="38">
        <v>0</v>
      </c>
      <c r="N532" s="38">
        <v>0</v>
      </c>
      <c r="O532" s="38">
        <v>2968798.43</v>
      </c>
      <c r="P532" s="38" t="s">
        <v>121</v>
      </c>
      <c r="Q532" s="45" t="s">
        <v>22</v>
      </c>
    </row>
    <row r="533" spans="1:17" x14ac:dyDescent="0.25">
      <c r="A533" s="37" t="s">
        <v>3044</v>
      </c>
      <c r="B533" s="37"/>
      <c r="C533" s="36">
        <v>312502</v>
      </c>
      <c r="D533" s="44"/>
      <c r="E533" s="37" t="s">
        <v>17</v>
      </c>
      <c r="F533" s="37" t="s">
        <v>18</v>
      </c>
      <c r="G533" s="37" t="s">
        <v>19</v>
      </c>
      <c r="H533" s="37" t="s">
        <v>20</v>
      </c>
      <c r="I533" s="38">
        <v>63279.69</v>
      </c>
      <c r="J533" s="38">
        <v>4875.7001160772897</v>
      </c>
      <c r="K533" s="38">
        <v>63279.69</v>
      </c>
      <c r="L533" s="38">
        <v>0</v>
      </c>
      <c r="M533" s="38">
        <v>0</v>
      </c>
      <c r="N533" s="38">
        <v>0</v>
      </c>
      <c r="O533" s="38">
        <v>63279.69</v>
      </c>
      <c r="P533" s="38" t="s">
        <v>33</v>
      </c>
      <c r="Q533" s="45" t="s">
        <v>22</v>
      </c>
    </row>
    <row r="534" spans="1:17" x14ac:dyDescent="0.25">
      <c r="A534" s="37" t="s">
        <v>3050</v>
      </c>
      <c r="B534" s="37"/>
      <c r="C534" s="36">
        <v>312637</v>
      </c>
      <c r="D534" s="44"/>
      <c r="E534" s="37" t="s">
        <v>24</v>
      </c>
      <c r="F534" s="37" t="s">
        <v>18</v>
      </c>
      <c r="G534" s="37" t="s">
        <v>48</v>
      </c>
      <c r="H534" s="37" t="s">
        <v>20</v>
      </c>
      <c r="I534" s="38">
        <v>1223677.1399999999</v>
      </c>
      <c r="J534" s="38">
        <v>94284.323667500968</v>
      </c>
      <c r="K534" s="38">
        <v>1223677.1399999999</v>
      </c>
      <c r="L534" s="38">
        <v>0</v>
      </c>
      <c r="M534" s="38">
        <v>0</v>
      </c>
      <c r="N534" s="38">
        <v>0</v>
      </c>
      <c r="O534" s="38">
        <v>1223677.1399999999</v>
      </c>
      <c r="P534" s="38" t="s">
        <v>33</v>
      </c>
      <c r="Q534" s="45" t="s">
        <v>22</v>
      </c>
    </row>
    <row r="535" spans="1:17" x14ac:dyDescent="0.25">
      <c r="A535" s="37" t="s">
        <v>3052</v>
      </c>
      <c r="B535" s="37"/>
      <c r="C535" s="36">
        <v>312637</v>
      </c>
      <c r="D535" s="44"/>
      <c r="E535" s="37" t="s">
        <v>24</v>
      </c>
      <c r="F535" s="37" t="s">
        <v>18</v>
      </c>
      <c r="G535" s="37" t="s">
        <v>48</v>
      </c>
      <c r="H535" s="37" t="s">
        <v>20</v>
      </c>
      <c r="I535" s="38">
        <v>2084867.85</v>
      </c>
      <c r="J535" s="38">
        <v>160639.06789446675</v>
      </c>
      <c r="K535" s="38">
        <v>2084867.85</v>
      </c>
      <c r="L535" s="38">
        <v>0</v>
      </c>
      <c r="M535" s="38">
        <v>0</v>
      </c>
      <c r="N535" s="38">
        <v>0</v>
      </c>
      <c r="O535" s="38">
        <v>2084867.85</v>
      </c>
      <c r="P535" s="38" t="s">
        <v>33</v>
      </c>
      <c r="Q535" s="45" t="s">
        <v>22</v>
      </c>
    </row>
    <row r="536" spans="1:17" x14ac:dyDescent="0.25">
      <c r="A536" s="37" t="s">
        <v>3053</v>
      </c>
      <c r="B536" s="37"/>
      <c r="C536" s="36">
        <v>316076</v>
      </c>
      <c r="D536" s="44"/>
      <c r="E536" s="37" t="s">
        <v>24</v>
      </c>
      <c r="F536" s="37" t="s">
        <v>18</v>
      </c>
      <c r="G536" s="37" t="s">
        <v>19</v>
      </c>
      <c r="H536" s="37" t="s">
        <v>25</v>
      </c>
      <c r="I536" s="38">
        <v>76728.600000000006</v>
      </c>
      <c r="J536" s="38">
        <v>76728.600000000006</v>
      </c>
      <c r="K536" s="38">
        <v>76728.600000000006</v>
      </c>
      <c r="L536" s="38">
        <v>0</v>
      </c>
      <c r="M536" s="38">
        <v>0</v>
      </c>
      <c r="N536" s="38">
        <v>0</v>
      </c>
      <c r="O536" s="38">
        <v>76728.600000000006</v>
      </c>
      <c r="P536" s="38" t="s">
        <v>33</v>
      </c>
      <c r="Q536" s="45" t="s">
        <v>22</v>
      </c>
    </row>
    <row r="537" spans="1:17" x14ac:dyDescent="0.25">
      <c r="A537" s="37" t="s">
        <v>3055</v>
      </c>
      <c r="B537" s="37"/>
      <c r="C537" s="36">
        <v>312637</v>
      </c>
      <c r="D537" s="44"/>
      <c r="E537" s="37" t="s">
        <v>24</v>
      </c>
      <c r="F537" s="37" t="s">
        <v>18</v>
      </c>
      <c r="G537" s="37" t="s">
        <v>48</v>
      </c>
      <c r="H537" s="37" t="s">
        <v>20</v>
      </c>
      <c r="I537" s="38">
        <v>2138083.8199999998</v>
      </c>
      <c r="J537" s="38">
        <v>164739.35838429318</v>
      </c>
      <c r="K537" s="38">
        <v>2138083.8199999998</v>
      </c>
      <c r="L537" s="38">
        <v>0</v>
      </c>
      <c r="M537" s="38">
        <v>0</v>
      </c>
      <c r="N537" s="38">
        <v>0</v>
      </c>
      <c r="O537" s="38">
        <v>2138083.8199999998</v>
      </c>
      <c r="P537" s="38" t="s">
        <v>33</v>
      </c>
      <c r="Q537" s="45" t="s">
        <v>22</v>
      </c>
    </row>
    <row r="538" spans="1:17" x14ac:dyDescent="0.25">
      <c r="A538" s="37" t="s">
        <v>3057</v>
      </c>
      <c r="B538" s="37"/>
      <c r="C538" s="36">
        <v>316076</v>
      </c>
      <c r="D538" s="44"/>
      <c r="E538" s="37" t="s">
        <v>24</v>
      </c>
      <c r="F538" s="37" t="s">
        <v>18</v>
      </c>
      <c r="G538" s="37" t="s">
        <v>19</v>
      </c>
      <c r="H538" s="37" t="s">
        <v>25</v>
      </c>
      <c r="I538" s="38">
        <v>50362.95</v>
      </c>
      <c r="J538" s="38">
        <v>50362.95</v>
      </c>
      <c r="K538" s="38">
        <v>50362.95</v>
      </c>
      <c r="L538" s="38">
        <v>0</v>
      </c>
      <c r="M538" s="38">
        <v>0</v>
      </c>
      <c r="N538" s="38">
        <v>0</v>
      </c>
      <c r="O538" s="38">
        <v>50362.95</v>
      </c>
      <c r="P538" s="38" t="s">
        <v>33</v>
      </c>
      <c r="Q538" s="45" t="s">
        <v>22</v>
      </c>
    </row>
    <row r="539" spans="1:17" x14ac:dyDescent="0.25">
      <c r="A539" s="37" t="s">
        <v>3060</v>
      </c>
      <c r="B539" s="37"/>
      <c r="C539" s="36">
        <v>312637</v>
      </c>
      <c r="D539" s="44"/>
      <c r="E539" s="37" t="s">
        <v>24</v>
      </c>
      <c r="F539" s="37" t="s">
        <v>18</v>
      </c>
      <c r="G539" s="37" t="s">
        <v>48</v>
      </c>
      <c r="H539" s="37" t="s">
        <v>20</v>
      </c>
      <c r="I539" s="38">
        <v>1287067.69</v>
      </c>
      <c r="J539" s="38">
        <v>99168.565546581027</v>
      </c>
      <c r="K539" s="38">
        <v>1287067.69</v>
      </c>
      <c r="L539" s="38">
        <v>0</v>
      </c>
      <c r="M539" s="38">
        <v>0</v>
      </c>
      <c r="N539" s="38">
        <v>0</v>
      </c>
      <c r="O539" s="38">
        <v>1287067.69</v>
      </c>
      <c r="P539" s="38" t="s">
        <v>33</v>
      </c>
      <c r="Q539" s="45" t="s">
        <v>22</v>
      </c>
    </row>
    <row r="540" spans="1:17" x14ac:dyDescent="0.25">
      <c r="A540" s="37" t="s">
        <v>3061</v>
      </c>
      <c r="B540" s="37"/>
      <c r="C540" s="36">
        <v>314093</v>
      </c>
      <c r="D540" s="44"/>
      <c r="E540" s="37" t="s">
        <v>24</v>
      </c>
      <c r="F540" s="37" t="s">
        <v>18</v>
      </c>
      <c r="G540" s="37" t="s">
        <v>19</v>
      </c>
      <c r="H540" s="37" t="s">
        <v>20</v>
      </c>
      <c r="I540" s="38">
        <v>2662310.86</v>
      </c>
      <c r="J540" s="38">
        <v>205131.0518293599</v>
      </c>
      <c r="K540" s="38">
        <v>0</v>
      </c>
      <c r="L540" s="38">
        <v>2662310.86</v>
      </c>
      <c r="M540" s="38">
        <v>0</v>
      </c>
      <c r="N540" s="38">
        <v>0</v>
      </c>
      <c r="O540" s="38">
        <v>2662310.86</v>
      </c>
      <c r="P540" s="38" t="s">
        <v>121</v>
      </c>
      <c r="Q540" s="45" t="s">
        <v>22</v>
      </c>
    </row>
    <row r="541" spans="1:17" x14ac:dyDescent="0.25">
      <c r="A541" s="37" t="s">
        <v>3063</v>
      </c>
      <c r="B541" s="37"/>
      <c r="C541" s="36">
        <v>312637</v>
      </c>
      <c r="D541" s="44"/>
      <c r="E541" s="37" t="s">
        <v>24</v>
      </c>
      <c r="F541" s="37" t="s">
        <v>18</v>
      </c>
      <c r="G541" s="37" t="s">
        <v>48</v>
      </c>
      <c r="H541" s="37" t="s">
        <v>20</v>
      </c>
      <c r="I541" s="38">
        <v>2380856.35</v>
      </c>
      <c r="J541" s="38">
        <v>183444.98182684445</v>
      </c>
      <c r="K541" s="38">
        <v>2380856.35</v>
      </c>
      <c r="L541" s="38">
        <v>0</v>
      </c>
      <c r="M541" s="38">
        <v>0</v>
      </c>
      <c r="N541" s="38">
        <v>0</v>
      </c>
      <c r="O541" s="38">
        <v>2380856.35</v>
      </c>
      <c r="P541" s="38" t="s">
        <v>33</v>
      </c>
      <c r="Q541" s="45" t="s">
        <v>22</v>
      </c>
    </row>
    <row r="542" spans="1:17" x14ac:dyDescent="0.25">
      <c r="A542" s="37" t="s">
        <v>3067</v>
      </c>
      <c r="B542" s="37"/>
      <c r="C542" s="36">
        <v>316076</v>
      </c>
      <c r="D542" s="44"/>
      <c r="E542" s="37" t="s">
        <v>24</v>
      </c>
      <c r="F542" s="37" t="s">
        <v>18</v>
      </c>
      <c r="G542" s="37" t="s">
        <v>19</v>
      </c>
      <c r="H542" s="37" t="s">
        <v>25</v>
      </c>
      <c r="I542" s="38">
        <v>104843.7</v>
      </c>
      <c r="J542" s="38">
        <v>104843.7</v>
      </c>
      <c r="K542" s="38">
        <v>104843.7</v>
      </c>
      <c r="L542" s="38">
        <v>0</v>
      </c>
      <c r="M542" s="38">
        <v>0</v>
      </c>
      <c r="N542" s="38">
        <v>0</v>
      </c>
      <c r="O542" s="38">
        <v>104843.7</v>
      </c>
      <c r="P542" s="38" t="s">
        <v>33</v>
      </c>
      <c r="Q542" s="45" t="s">
        <v>22</v>
      </c>
    </row>
    <row r="543" spans="1:17" x14ac:dyDescent="0.25">
      <c r="A543" s="37" t="s">
        <v>3074</v>
      </c>
      <c r="B543" s="37"/>
      <c r="C543" s="36">
        <v>312637</v>
      </c>
      <c r="D543" s="44"/>
      <c r="E543" s="37" t="s">
        <v>24</v>
      </c>
      <c r="F543" s="37" t="s">
        <v>18</v>
      </c>
      <c r="G543" s="37" t="s">
        <v>48</v>
      </c>
      <c r="H543" s="37" t="s">
        <v>20</v>
      </c>
      <c r="I543" s="38">
        <v>650248.05000000005</v>
      </c>
      <c r="J543" s="38">
        <v>50101.612268707875</v>
      </c>
      <c r="K543" s="38">
        <v>650248.05000000005</v>
      </c>
      <c r="L543" s="38">
        <v>0</v>
      </c>
      <c r="M543" s="38">
        <v>0</v>
      </c>
      <c r="N543" s="38">
        <v>0</v>
      </c>
      <c r="O543" s="38">
        <v>650248.05000000005</v>
      </c>
      <c r="P543" s="38" t="s">
        <v>33</v>
      </c>
      <c r="Q543" s="45" t="s">
        <v>22</v>
      </c>
    </row>
    <row r="544" spans="1:17" x14ac:dyDescent="0.25">
      <c r="A544" s="37" t="s">
        <v>3076</v>
      </c>
      <c r="B544" s="37"/>
      <c r="C544" s="36">
        <v>312637</v>
      </c>
      <c r="D544" s="44"/>
      <c r="E544" s="37" t="s">
        <v>24</v>
      </c>
      <c r="F544" s="37" t="s">
        <v>18</v>
      </c>
      <c r="G544" s="37" t="s">
        <v>48</v>
      </c>
      <c r="H544" s="37" t="s">
        <v>20</v>
      </c>
      <c r="I544" s="38">
        <v>687528.65</v>
      </c>
      <c r="J544" s="38">
        <v>52974.082499637116</v>
      </c>
      <c r="K544" s="38">
        <v>687528.65</v>
      </c>
      <c r="L544" s="38">
        <v>0</v>
      </c>
      <c r="M544" s="38">
        <v>0</v>
      </c>
      <c r="N544" s="38">
        <v>0</v>
      </c>
      <c r="O544" s="38">
        <v>687528.65</v>
      </c>
      <c r="P544" s="38" t="s">
        <v>33</v>
      </c>
      <c r="Q544" s="45" t="s">
        <v>22</v>
      </c>
    </row>
    <row r="545" spans="1:17" x14ac:dyDescent="0.25">
      <c r="A545" s="37" t="s">
        <v>3077</v>
      </c>
      <c r="B545" s="37"/>
      <c r="C545" s="36">
        <v>309152</v>
      </c>
      <c r="D545" s="44"/>
      <c r="E545" s="37" t="s">
        <v>17</v>
      </c>
      <c r="F545" s="37" t="s">
        <v>18</v>
      </c>
      <c r="G545" s="37" t="s">
        <v>19</v>
      </c>
      <c r="H545" s="37" t="s">
        <v>20</v>
      </c>
      <c r="I545" s="38">
        <v>1101490.97</v>
      </c>
      <c r="J545" s="38">
        <v>84869.879265955402</v>
      </c>
      <c r="K545" s="38">
        <v>0</v>
      </c>
      <c r="L545" s="38">
        <v>1101490.97</v>
      </c>
      <c r="M545" s="38">
        <v>0</v>
      </c>
      <c r="N545" s="38">
        <v>0</v>
      </c>
      <c r="O545" s="38">
        <v>1101490.97</v>
      </c>
      <c r="P545" s="38" t="s">
        <v>121</v>
      </c>
      <c r="Q545" s="45" t="s">
        <v>22</v>
      </c>
    </row>
    <row r="546" spans="1:17" x14ac:dyDescent="0.25">
      <c r="A546" s="37" t="s">
        <v>3078</v>
      </c>
      <c r="B546" s="37"/>
      <c r="C546" s="36">
        <v>308347</v>
      </c>
      <c r="D546" s="44"/>
      <c r="E546" s="37" t="s">
        <v>17</v>
      </c>
      <c r="F546" s="37" t="s">
        <v>18</v>
      </c>
      <c r="G546" s="37" t="s">
        <v>19</v>
      </c>
      <c r="H546" s="37" t="s">
        <v>20</v>
      </c>
      <c r="I546" s="38">
        <v>214223.53</v>
      </c>
      <c r="J546" s="38">
        <v>16505.922991839667</v>
      </c>
      <c r="K546" s="38">
        <v>0</v>
      </c>
      <c r="L546" s="38">
        <v>214223.53</v>
      </c>
      <c r="M546" s="38">
        <v>0</v>
      </c>
      <c r="N546" s="38">
        <v>0</v>
      </c>
      <c r="O546" s="38">
        <v>214223.53</v>
      </c>
      <c r="P546" s="38" t="s">
        <v>121</v>
      </c>
      <c r="Q546" s="45" t="s">
        <v>22</v>
      </c>
    </row>
    <row r="547" spans="1:17" x14ac:dyDescent="0.25">
      <c r="A547" s="37" t="s">
        <v>3085</v>
      </c>
      <c r="B547" s="37"/>
      <c r="C547" s="36">
        <v>315112</v>
      </c>
      <c r="D547" s="44"/>
      <c r="E547" s="37" t="s">
        <v>17</v>
      </c>
      <c r="F547" s="37" t="s">
        <v>18</v>
      </c>
      <c r="G547" s="37" t="s">
        <v>48</v>
      </c>
      <c r="H547" s="37" t="s">
        <v>25</v>
      </c>
      <c r="I547" s="38">
        <v>1104016.8799999999</v>
      </c>
      <c r="J547" s="38">
        <v>1104016.8799999999</v>
      </c>
      <c r="K547" s="38">
        <v>0</v>
      </c>
      <c r="L547" s="38">
        <v>0</v>
      </c>
      <c r="M547" s="38">
        <v>0</v>
      </c>
      <c r="N547" s="38">
        <v>1104016.8799999999</v>
      </c>
      <c r="O547" s="38">
        <v>1104016.8799999999</v>
      </c>
      <c r="P547" s="38" t="s">
        <v>49</v>
      </c>
      <c r="Q547" s="45" t="s">
        <v>22</v>
      </c>
    </row>
    <row r="548" spans="1:17" x14ac:dyDescent="0.25">
      <c r="A548" s="37" t="s">
        <v>3092</v>
      </c>
      <c r="B548" s="37"/>
      <c r="C548" s="36">
        <v>316079</v>
      </c>
      <c r="D548" s="44"/>
      <c r="E548" s="37" t="s">
        <v>17</v>
      </c>
      <c r="F548" s="37" t="s">
        <v>18</v>
      </c>
      <c r="G548" s="37" t="s">
        <v>48</v>
      </c>
      <c r="H548" s="37" t="s">
        <v>20</v>
      </c>
      <c r="I548" s="38">
        <v>104972.49</v>
      </c>
      <c r="J548" s="38">
        <v>8088.1303571165108</v>
      </c>
      <c r="K548" s="38">
        <v>0</v>
      </c>
      <c r="L548" s="38">
        <v>0</v>
      </c>
      <c r="M548" s="38">
        <v>0</v>
      </c>
      <c r="N548" s="38">
        <v>104972.49</v>
      </c>
      <c r="O548" s="38">
        <v>104972.49</v>
      </c>
      <c r="P548" s="38" t="s">
        <v>49</v>
      </c>
      <c r="Q548" s="45" t="s">
        <v>22</v>
      </c>
    </row>
    <row r="549" spans="1:17" x14ac:dyDescent="0.25">
      <c r="A549" s="37" t="s">
        <v>3150</v>
      </c>
      <c r="B549" s="37"/>
      <c r="C549" s="36">
        <v>317779</v>
      </c>
      <c r="D549" s="44"/>
      <c r="E549" s="37" t="s">
        <v>17</v>
      </c>
      <c r="F549" s="37" t="s">
        <v>18</v>
      </c>
      <c r="G549" s="37" t="s">
        <v>48</v>
      </c>
      <c r="H549" s="37" t="s">
        <v>20</v>
      </c>
      <c r="I549" s="38">
        <v>161509.85</v>
      </c>
      <c r="J549" s="38">
        <v>12444.333946525743</v>
      </c>
      <c r="K549" s="38">
        <v>0</v>
      </c>
      <c r="L549" s="38">
        <v>0</v>
      </c>
      <c r="M549" s="38">
        <v>0</v>
      </c>
      <c r="N549" s="38">
        <v>161509.85</v>
      </c>
      <c r="O549" s="38">
        <v>161509.85</v>
      </c>
      <c r="P549" s="38" t="s">
        <v>49</v>
      </c>
      <c r="Q549" s="45" t="s">
        <v>22</v>
      </c>
    </row>
    <row r="550" spans="1:17" x14ac:dyDescent="0.25">
      <c r="A550" s="37" t="s">
        <v>3154</v>
      </c>
      <c r="B550" s="37"/>
      <c r="C550" s="36">
        <v>314009</v>
      </c>
      <c r="D550" s="44"/>
      <c r="E550" s="37" t="s">
        <v>17</v>
      </c>
      <c r="F550" s="37" t="s">
        <v>18</v>
      </c>
      <c r="G550" s="37" t="s">
        <v>48</v>
      </c>
      <c r="H550" s="37" t="s">
        <v>20</v>
      </c>
      <c r="I550" s="38">
        <v>597606.71</v>
      </c>
      <c r="J550" s="38">
        <v>46045.597020395748</v>
      </c>
      <c r="K550" s="38">
        <v>0</v>
      </c>
      <c r="L550" s="38">
        <v>0</v>
      </c>
      <c r="M550" s="38">
        <v>0</v>
      </c>
      <c r="N550" s="38">
        <v>597606.71</v>
      </c>
      <c r="O550" s="38">
        <v>597606.71</v>
      </c>
      <c r="P550" s="38" t="s">
        <v>49</v>
      </c>
      <c r="Q550" s="45" t="s">
        <v>22</v>
      </c>
    </row>
    <row r="551" spans="1:17" x14ac:dyDescent="0.25">
      <c r="A551" s="37" t="s">
        <v>3162</v>
      </c>
      <c r="B551" s="37"/>
      <c r="C551" s="36">
        <v>316076</v>
      </c>
      <c r="D551" s="44"/>
      <c r="E551" s="37" t="s">
        <v>24</v>
      </c>
      <c r="F551" s="37" t="s">
        <v>18</v>
      </c>
      <c r="G551" s="37" t="s">
        <v>19</v>
      </c>
      <c r="H551" s="37" t="s">
        <v>25</v>
      </c>
      <c r="I551" s="38">
        <v>191821.7</v>
      </c>
      <c r="J551" s="38">
        <v>191821.7</v>
      </c>
      <c r="K551" s="38">
        <v>191821.7</v>
      </c>
      <c r="L551" s="38">
        <v>0</v>
      </c>
      <c r="M551" s="38">
        <v>0</v>
      </c>
      <c r="N551" s="38">
        <v>0</v>
      </c>
      <c r="O551" s="38">
        <v>191821.7</v>
      </c>
      <c r="P551" s="38" t="s">
        <v>33</v>
      </c>
      <c r="Q551" s="45" t="s">
        <v>22</v>
      </c>
    </row>
    <row r="552" spans="1:17" x14ac:dyDescent="0.25">
      <c r="A552" s="37" t="s">
        <v>3164</v>
      </c>
      <c r="B552" s="37"/>
      <c r="C552" s="36">
        <v>312925</v>
      </c>
      <c r="D552" s="44"/>
      <c r="E552" s="37" t="s">
        <v>24</v>
      </c>
      <c r="F552" s="37" t="s">
        <v>18</v>
      </c>
      <c r="G552" s="37" t="s">
        <v>48</v>
      </c>
      <c r="H552" s="37" t="s">
        <v>25</v>
      </c>
      <c r="I552" s="38">
        <v>48138.57</v>
      </c>
      <c r="J552" s="38">
        <v>48138.57</v>
      </c>
      <c r="K552" s="38">
        <v>0</v>
      </c>
      <c r="L552" s="38">
        <v>0</v>
      </c>
      <c r="M552" s="38">
        <v>0</v>
      </c>
      <c r="N552" s="38">
        <v>48138.57</v>
      </c>
      <c r="O552" s="38">
        <v>48138.57</v>
      </c>
      <c r="P552" s="38" t="s">
        <v>49</v>
      </c>
      <c r="Q552" s="45" t="s">
        <v>56</v>
      </c>
    </row>
    <row r="553" spans="1:17" x14ac:dyDescent="0.25">
      <c r="A553" s="37" t="s">
        <v>3166</v>
      </c>
      <c r="B553" s="37"/>
      <c r="C553" s="36">
        <v>318405</v>
      </c>
      <c r="D553" s="44"/>
      <c r="E553" s="37" t="s">
        <v>17</v>
      </c>
      <c r="F553" s="37" t="s">
        <v>18</v>
      </c>
      <c r="G553" s="37" t="s">
        <v>48</v>
      </c>
      <c r="H553" s="37" t="s">
        <v>20</v>
      </c>
      <c r="I553" s="38">
        <v>4200495.78</v>
      </c>
      <c r="J553" s="38">
        <v>323648.19995370024</v>
      </c>
      <c r="K553" s="38">
        <v>0</v>
      </c>
      <c r="L553" s="38">
        <v>0</v>
      </c>
      <c r="M553" s="38">
        <v>0</v>
      </c>
      <c r="N553" s="38">
        <v>4200495.78</v>
      </c>
      <c r="O553" s="38">
        <v>4200495.78</v>
      </c>
      <c r="P553" s="38" t="s">
        <v>49</v>
      </c>
      <c r="Q553" s="45" t="s">
        <v>22</v>
      </c>
    </row>
    <row r="554" spans="1:17" x14ac:dyDescent="0.25">
      <c r="A554" s="37" t="s">
        <v>3168</v>
      </c>
      <c r="B554" s="37"/>
      <c r="C554" s="36">
        <v>316076</v>
      </c>
      <c r="D554" s="44"/>
      <c r="E554" s="37" t="s">
        <v>24</v>
      </c>
      <c r="F554" s="37" t="s">
        <v>18</v>
      </c>
      <c r="G554" s="37" t="s">
        <v>19</v>
      </c>
      <c r="H554" s="37" t="s">
        <v>25</v>
      </c>
      <c r="I554" s="38">
        <v>367734.08</v>
      </c>
      <c r="J554" s="38">
        <v>367734.08</v>
      </c>
      <c r="K554" s="38">
        <v>367734.08</v>
      </c>
      <c r="L554" s="38">
        <v>0</v>
      </c>
      <c r="M554" s="38">
        <v>0</v>
      </c>
      <c r="N554" s="38">
        <v>0</v>
      </c>
      <c r="O554" s="38">
        <v>367734.08</v>
      </c>
      <c r="P554" s="38" t="s">
        <v>33</v>
      </c>
      <c r="Q554" s="45" t="s">
        <v>22</v>
      </c>
    </row>
    <row r="555" spans="1:17" x14ac:dyDescent="0.25">
      <c r="A555" s="37" t="s">
        <v>3174</v>
      </c>
      <c r="B555" s="37"/>
      <c r="C555" s="36">
        <v>313110</v>
      </c>
      <c r="D555" s="44"/>
      <c r="E555" s="37" t="s">
        <v>17</v>
      </c>
      <c r="F555" s="37" t="s">
        <v>18</v>
      </c>
      <c r="G555" s="37" t="s">
        <v>48</v>
      </c>
      <c r="H555" s="37" t="s">
        <v>20</v>
      </c>
      <c r="I555" s="38">
        <v>160700.01</v>
      </c>
      <c r="J555" s="38">
        <v>12381.935774505557</v>
      </c>
      <c r="K555" s="38">
        <v>0</v>
      </c>
      <c r="L555" s="38">
        <v>160700.01</v>
      </c>
      <c r="M555" s="38">
        <v>0</v>
      </c>
      <c r="N555" s="38">
        <v>0</v>
      </c>
      <c r="O555" s="38">
        <v>160700.01</v>
      </c>
      <c r="P555" s="38" t="s">
        <v>121</v>
      </c>
      <c r="Q555" s="45" t="s">
        <v>22</v>
      </c>
    </row>
    <row r="556" spans="1:17" x14ac:dyDescent="0.25">
      <c r="A556" s="37" t="s">
        <v>3186</v>
      </c>
      <c r="B556" s="37"/>
      <c r="C556" s="36">
        <v>316461</v>
      </c>
      <c r="D556" s="44"/>
      <c r="E556" s="37" t="s">
        <v>17</v>
      </c>
      <c r="F556" s="37" t="s">
        <v>18</v>
      </c>
      <c r="G556" s="37" t="s">
        <v>48</v>
      </c>
      <c r="H556" s="37" t="s">
        <v>20</v>
      </c>
      <c r="I556" s="38">
        <v>1019228.86</v>
      </c>
      <c r="J556" s="38">
        <v>78531.583688404964</v>
      </c>
      <c r="K556" s="38">
        <v>0</v>
      </c>
      <c r="L556" s="38">
        <v>0</v>
      </c>
      <c r="M556" s="38">
        <v>0</v>
      </c>
      <c r="N556" s="38">
        <v>1019228.86</v>
      </c>
      <c r="O556" s="38">
        <v>1019228.86</v>
      </c>
      <c r="P556" s="38" t="s">
        <v>49</v>
      </c>
      <c r="Q556" s="45" t="s">
        <v>22</v>
      </c>
    </row>
    <row r="557" spans="1:17" x14ac:dyDescent="0.25">
      <c r="A557" s="37" t="s">
        <v>3187</v>
      </c>
      <c r="B557" s="37"/>
      <c r="C557" s="36">
        <v>308822</v>
      </c>
      <c r="D557" s="44"/>
      <c r="E557" s="37" t="s">
        <v>17</v>
      </c>
      <c r="F557" s="37" t="s">
        <v>18</v>
      </c>
      <c r="G557" s="37" t="s">
        <v>48</v>
      </c>
      <c r="H557" s="37" t="s">
        <v>20</v>
      </c>
      <c r="I557" s="38">
        <v>3584455.83</v>
      </c>
      <c r="J557" s="38">
        <v>276182.32179084502</v>
      </c>
      <c r="K557" s="38">
        <v>0</v>
      </c>
      <c r="L557" s="38">
        <v>0</v>
      </c>
      <c r="M557" s="38">
        <v>0</v>
      </c>
      <c r="N557" s="38">
        <v>3584455.83</v>
      </c>
      <c r="O557" s="38">
        <v>3584455.83</v>
      </c>
      <c r="P557" s="38" t="s">
        <v>49</v>
      </c>
      <c r="Q557" s="45" t="s">
        <v>22</v>
      </c>
    </row>
    <row r="558" spans="1:17" x14ac:dyDescent="0.25">
      <c r="A558" s="37" t="s">
        <v>3191</v>
      </c>
      <c r="B558" s="37"/>
      <c r="C558" s="36">
        <v>320301</v>
      </c>
      <c r="D558" s="44"/>
      <c r="E558" s="37" t="s">
        <v>24</v>
      </c>
      <c r="F558" s="37" t="s">
        <v>18</v>
      </c>
      <c r="G558" s="37" t="s">
        <v>19</v>
      </c>
      <c r="H558" s="37" t="s">
        <v>25</v>
      </c>
      <c r="I558" s="48">
        <v>527849.35</v>
      </c>
      <c r="J558" s="38">
        <v>527849.35</v>
      </c>
      <c r="K558" s="38">
        <v>0</v>
      </c>
      <c r="L558" s="48">
        <v>527849.35</v>
      </c>
      <c r="M558" s="38">
        <v>0</v>
      </c>
      <c r="N558" s="38">
        <v>0</v>
      </c>
      <c r="O558" s="38">
        <v>527849.35</v>
      </c>
      <c r="P558" s="38" t="s">
        <v>121</v>
      </c>
      <c r="Q558" s="45" t="s">
        <v>56</v>
      </c>
    </row>
    <row r="559" spans="1:17" x14ac:dyDescent="0.25">
      <c r="A559" s="37" t="s">
        <v>3198</v>
      </c>
      <c r="B559" s="37"/>
      <c r="C559" s="36">
        <v>318777</v>
      </c>
      <c r="D559" s="44"/>
      <c r="E559" s="37" t="s">
        <v>17</v>
      </c>
      <c r="F559" s="37" t="s">
        <v>18</v>
      </c>
      <c r="G559" s="37" t="s">
        <v>48</v>
      </c>
      <c r="H559" s="37" t="s">
        <v>20</v>
      </c>
      <c r="I559" s="38">
        <v>16905195.09</v>
      </c>
      <c r="J559" s="38">
        <v>1302545.2821058733</v>
      </c>
      <c r="K559" s="38">
        <v>0</v>
      </c>
      <c r="L559" s="38">
        <v>0</v>
      </c>
      <c r="M559" s="38">
        <v>0</v>
      </c>
      <c r="N559" s="38">
        <v>16905195.09</v>
      </c>
      <c r="O559" s="38">
        <v>16905195.09</v>
      </c>
      <c r="P559" s="38" t="s">
        <v>49</v>
      </c>
      <c r="Q559" s="45" t="s">
        <v>22</v>
      </c>
    </row>
    <row r="560" spans="1:17" x14ac:dyDescent="0.25">
      <c r="A560" s="37" t="s">
        <v>3216</v>
      </c>
      <c r="B560" s="37"/>
      <c r="C560" s="36">
        <v>318244</v>
      </c>
      <c r="D560" s="44"/>
      <c r="E560" s="37" t="s">
        <v>17</v>
      </c>
      <c r="F560" s="37" t="s">
        <v>18</v>
      </c>
      <c r="G560" s="37" t="s">
        <v>48</v>
      </c>
      <c r="H560" s="37" t="s">
        <v>20</v>
      </c>
      <c r="I560" s="38">
        <v>876382.17</v>
      </c>
      <c r="J560" s="38">
        <v>67525.246220344416</v>
      </c>
      <c r="K560" s="38">
        <v>0</v>
      </c>
      <c r="L560" s="38">
        <v>876382.17</v>
      </c>
      <c r="M560" s="38">
        <v>0</v>
      </c>
      <c r="N560" s="38">
        <v>0</v>
      </c>
      <c r="O560" s="38">
        <v>876382.17</v>
      </c>
      <c r="P560" s="38" t="s">
        <v>121</v>
      </c>
      <c r="Q560" s="45" t="s">
        <v>22</v>
      </c>
    </row>
    <row r="561" spans="1:17" x14ac:dyDescent="0.25">
      <c r="A561" s="37" t="s">
        <v>3219</v>
      </c>
      <c r="B561" s="37"/>
      <c r="C561" s="36">
        <v>312659</v>
      </c>
      <c r="D561" s="44"/>
      <c r="E561" s="37" t="s">
        <v>24</v>
      </c>
      <c r="F561" s="37" t="s">
        <v>18</v>
      </c>
      <c r="G561" s="37" t="s">
        <v>19</v>
      </c>
      <c r="H561" s="37" t="s">
        <v>20</v>
      </c>
      <c r="I561" s="38">
        <v>8322371.25</v>
      </c>
      <c r="J561" s="38">
        <v>641238.70501994074</v>
      </c>
      <c r="K561" s="38">
        <v>0</v>
      </c>
      <c r="L561" s="38">
        <v>8322371.25</v>
      </c>
      <c r="M561" s="38">
        <v>0</v>
      </c>
      <c r="N561" s="38">
        <v>0</v>
      </c>
      <c r="O561" s="38">
        <v>8322371.25</v>
      </c>
      <c r="P561" s="38" t="s">
        <v>121</v>
      </c>
      <c r="Q561" s="45" t="s">
        <v>22</v>
      </c>
    </row>
    <row r="562" spans="1:17" x14ac:dyDescent="0.25">
      <c r="A562" s="37" t="s">
        <v>3225</v>
      </c>
      <c r="B562" s="37"/>
      <c r="C562" s="36">
        <v>316353</v>
      </c>
      <c r="D562" s="44"/>
      <c r="E562" s="37" t="s">
        <v>17</v>
      </c>
      <c r="F562" s="37" t="s">
        <v>18</v>
      </c>
      <c r="G562" s="37" t="s">
        <v>48</v>
      </c>
      <c r="H562" s="37" t="s">
        <v>20</v>
      </c>
      <c r="I562" s="38">
        <v>1482915.98</v>
      </c>
      <c r="J562" s="38">
        <v>114258.67629596268</v>
      </c>
      <c r="K562" s="38">
        <v>0</v>
      </c>
      <c r="L562" s="38">
        <v>0</v>
      </c>
      <c r="M562" s="38">
        <v>0</v>
      </c>
      <c r="N562" s="38">
        <v>1482915.98</v>
      </c>
      <c r="O562" s="38">
        <v>1482915.98</v>
      </c>
      <c r="P562" s="38" t="s">
        <v>49</v>
      </c>
      <c r="Q562" s="45" t="s">
        <v>22</v>
      </c>
    </row>
    <row r="563" spans="1:17" x14ac:dyDescent="0.25">
      <c r="A563" s="37" t="s">
        <v>3227</v>
      </c>
      <c r="B563" s="37"/>
      <c r="C563" s="36">
        <v>312659</v>
      </c>
      <c r="D563" s="44"/>
      <c r="E563" s="37" t="s">
        <v>24</v>
      </c>
      <c r="F563" s="37" t="s">
        <v>18</v>
      </c>
      <c r="G563" s="37" t="s">
        <v>19</v>
      </c>
      <c r="H563" s="37" t="s">
        <v>20</v>
      </c>
      <c r="I563" s="38">
        <v>2035274.48</v>
      </c>
      <c r="J563" s="38">
        <v>156817.89873473058</v>
      </c>
      <c r="K563" s="38">
        <v>0</v>
      </c>
      <c r="L563" s="38">
        <v>2035274.48</v>
      </c>
      <c r="M563" s="38">
        <v>0</v>
      </c>
      <c r="N563" s="38">
        <v>0</v>
      </c>
      <c r="O563" s="38">
        <v>2035274.48</v>
      </c>
      <c r="P563" s="38" t="s">
        <v>121</v>
      </c>
      <c r="Q563" s="45" t="s">
        <v>22</v>
      </c>
    </row>
    <row r="564" spans="1:17" x14ac:dyDescent="0.25">
      <c r="A564" s="37" t="s">
        <v>3230</v>
      </c>
      <c r="B564" s="37"/>
      <c r="C564" s="36">
        <v>319404</v>
      </c>
      <c r="D564" s="44"/>
      <c r="E564" s="37" t="s">
        <v>17</v>
      </c>
      <c r="F564" s="37" t="s">
        <v>18</v>
      </c>
      <c r="G564" s="37" t="s">
        <v>48</v>
      </c>
      <c r="H564" s="37" t="s">
        <v>20</v>
      </c>
      <c r="I564" s="38">
        <v>1283579.05</v>
      </c>
      <c r="J564" s="38">
        <v>98899.765834494086</v>
      </c>
      <c r="K564" s="38">
        <v>0</v>
      </c>
      <c r="L564" s="38">
        <v>0</v>
      </c>
      <c r="M564" s="38">
        <v>0</v>
      </c>
      <c r="N564" s="38">
        <v>1283579.05</v>
      </c>
      <c r="O564" s="38">
        <v>1283579.05</v>
      </c>
      <c r="P564" s="38" t="s">
        <v>49</v>
      </c>
      <c r="Q564" s="45" t="s">
        <v>22</v>
      </c>
    </row>
    <row r="565" spans="1:17" x14ac:dyDescent="0.25">
      <c r="A565" s="37" t="s">
        <v>3234</v>
      </c>
      <c r="B565" s="37"/>
      <c r="C565" s="36">
        <v>316353</v>
      </c>
      <c r="D565" s="44"/>
      <c r="E565" s="37" t="s">
        <v>17</v>
      </c>
      <c r="F565" s="37" t="s">
        <v>18</v>
      </c>
      <c r="G565" s="37" t="s">
        <v>48</v>
      </c>
      <c r="H565" s="37" t="s">
        <v>25</v>
      </c>
      <c r="I565" s="38">
        <v>542979.06000000006</v>
      </c>
      <c r="J565" s="38">
        <v>542979.06000000006</v>
      </c>
      <c r="K565" s="38">
        <v>0</v>
      </c>
      <c r="L565" s="38">
        <v>0</v>
      </c>
      <c r="M565" s="38">
        <v>0</v>
      </c>
      <c r="N565" s="38">
        <v>542979.06000000006</v>
      </c>
      <c r="O565" s="38">
        <v>542979.06000000006</v>
      </c>
      <c r="P565" s="38" t="s">
        <v>49</v>
      </c>
      <c r="Q565" s="45" t="s">
        <v>22</v>
      </c>
    </row>
    <row r="566" spans="1:17" x14ac:dyDescent="0.25">
      <c r="A566" s="37" t="s">
        <v>3241</v>
      </c>
      <c r="B566" s="37"/>
      <c r="C566" s="36">
        <v>318906</v>
      </c>
      <c r="D566" s="44"/>
      <c r="E566" s="37" t="s">
        <v>24</v>
      </c>
      <c r="F566" s="37" t="s">
        <v>18</v>
      </c>
      <c r="G566" s="37" t="s">
        <v>48</v>
      </c>
      <c r="H566" s="37" t="s">
        <v>25</v>
      </c>
      <c r="I566" s="38">
        <v>13041.96</v>
      </c>
      <c r="J566" s="38">
        <v>13041.96</v>
      </c>
      <c r="K566" s="38">
        <v>13041.96</v>
      </c>
      <c r="L566" s="38">
        <v>0</v>
      </c>
      <c r="M566" s="38">
        <v>0</v>
      </c>
      <c r="N566" s="38">
        <v>0</v>
      </c>
      <c r="O566" s="38">
        <v>13041.96</v>
      </c>
      <c r="P566" s="38" t="s">
        <v>33</v>
      </c>
      <c r="Q566" s="45" t="s">
        <v>41</v>
      </c>
    </row>
    <row r="567" spans="1:17" x14ac:dyDescent="0.25">
      <c r="A567" s="37" t="s">
        <v>3243</v>
      </c>
      <c r="B567" s="37"/>
      <c r="C567" s="36">
        <v>315071</v>
      </c>
      <c r="D567" s="44"/>
      <c r="E567" s="37" t="s">
        <v>17</v>
      </c>
      <c r="F567" s="37" t="s">
        <v>18</v>
      </c>
      <c r="G567" s="37" t="s">
        <v>19</v>
      </c>
      <c r="H567" s="37" t="s">
        <v>20</v>
      </c>
      <c r="I567" s="38">
        <v>3936687.55</v>
      </c>
      <c r="J567" s="38">
        <v>303321.77582562459</v>
      </c>
      <c r="K567" s="38">
        <v>3936687.55</v>
      </c>
      <c r="L567" s="38">
        <v>0</v>
      </c>
      <c r="M567" s="38">
        <v>0</v>
      </c>
      <c r="N567" s="38">
        <v>0</v>
      </c>
      <c r="O567" s="38">
        <v>3936687.55</v>
      </c>
      <c r="P567" s="38" t="s">
        <v>33</v>
      </c>
      <c r="Q567" s="45" t="s">
        <v>22</v>
      </c>
    </row>
    <row r="568" spans="1:17" x14ac:dyDescent="0.25">
      <c r="A568" s="37" t="s">
        <v>3254</v>
      </c>
      <c r="B568" s="37"/>
      <c r="C568" s="36">
        <v>310571</v>
      </c>
      <c r="D568" s="44"/>
      <c r="E568" s="37" t="s">
        <v>17</v>
      </c>
      <c r="F568" s="37" t="s">
        <v>18</v>
      </c>
      <c r="G568" s="37" t="s">
        <v>19</v>
      </c>
      <c r="H568" s="37" t="s">
        <v>20</v>
      </c>
      <c r="I568" s="38">
        <v>357793.15</v>
      </c>
      <c r="J568" s="38">
        <v>27567.96221641824</v>
      </c>
      <c r="K568" s="38">
        <v>357793.15</v>
      </c>
      <c r="L568" s="38">
        <v>0</v>
      </c>
      <c r="M568" s="38">
        <v>0</v>
      </c>
      <c r="N568" s="38">
        <v>0</v>
      </c>
      <c r="O568" s="38">
        <v>357793.15</v>
      </c>
      <c r="P568" s="38" t="s">
        <v>33</v>
      </c>
      <c r="Q568" s="45" t="s">
        <v>22</v>
      </c>
    </row>
    <row r="569" spans="1:17" x14ac:dyDescent="0.25">
      <c r="A569" s="37" t="s">
        <v>3255</v>
      </c>
      <c r="B569" s="37"/>
      <c r="C569" s="36">
        <v>309218</v>
      </c>
      <c r="D569" s="44"/>
      <c r="E569" s="37" t="s">
        <v>24</v>
      </c>
      <c r="F569" s="37" t="s">
        <v>18</v>
      </c>
      <c r="G569" s="37" t="s">
        <v>48</v>
      </c>
      <c r="H569" s="37" t="s">
        <v>25</v>
      </c>
      <c r="I569" s="38">
        <v>13692.12</v>
      </c>
      <c r="J569" s="38">
        <v>13692.12</v>
      </c>
      <c r="K569" s="38">
        <v>13692.12</v>
      </c>
      <c r="L569" s="38">
        <v>0</v>
      </c>
      <c r="M569" s="38">
        <v>0</v>
      </c>
      <c r="N569" s="38">
        <v>0</v>
      </c>
      <c r="O569" s="38">
        <v>13692.12</v>
      </c>
      <c r="P569" s="38" t="s">
        <v>33</v>
      </c>
      <c r="Q569" s="45" t="s">
        <v>41</v>
      </c>
    </row>
    <row r="570" spans="1:17" x14ac:dyDescent="0.25">
      <c r="A570" s="37" t="s">
        <v>3268</v>
      </c>
      <c r="B570" s="37"/>
      <c r="C570" s="36">
        <v>319247</v>
      </c>
      <c r="D570" s="44"/>
      <c r="E570" s="37" t="s">
        <v>17</v>
      </c>
      <c r="F570" s="37" t="s">
        <v>18</v>
      </c>
      <c r="G570" s="37" t="s">
        <v>48</v>
      </c>
      <c r="H570" s="37" t="s">
        <v>20</v>
      </c>
      <c r="I570" s="38">
        <v>333941.82</v>
      </c>
      <c r="J570" s="38">
        <v>25730.217239323727</v>
      </c>
      <c r="K570" s="38">
        <v>333941.82</v>
      </c>
      <c r="L570" s="38">
        <v>0</v>
      </c>
      <c r="M570" s="38">
        <v>0</v>
      </c>
      <c r="N570" s="38">
        <v>0</v>
      </c>
      <c r="O570" s="38">
        <v>333941.82</v>
      </c>
      <c r="P570" s="38" t="s">
        <v>33</v>
      </c>
      <c r="Q570" s="45" t="s">
        <v>22</v>
      </c>
    </row>
    <row r="571" spans="1:17" x14ac:dyDescent="0.25">
      <c r="A571" s="37" t="s">
        <v>3299</v>
      </c>
      <c r="B571" s="37"/>
      <c r="C571" s="36">
        <v>316353</v>
      </c>
      <c r="D571" s="44"/>
      <c r="E571" s="37" t="s">
        <v>17</v>
      </c>
      <c r="F571" s="37" t="s">
        <v>18</v>
      </c>
      <c r="G571" s="37" t="s">
        <v>48</v>
      </c>
      <c r="H571" s="37" t="s">
        <v>20</v>
      </c>
      <c r="I571" s="38">
        <v>1516118.03</v>
      </c>
      <c r="J571" s="38">
        <v>116816.89424929027</v>
      </c>
      <c r="K571" s="38">
        <v>0</v>
      </c>
      <c r="L571" s="38">
        <v>0</v>
      </c>
      <c r="M571" s="38">
        <v>0</v>
      </c>
      <c r="N571" s="38">
        <v>1516118.03</v>
      </c>
      <c r="O571" s="38">
        <v>1516118.03</v>
      </c>
      <c r="P571" s="38" t="s">
        <v>49</v>
      </c>
      <c r="Q571" s="45" t="s">
        <v>22</v>
      </c>
    </row>
    <row r="572" spans="1:17" x14ac:dyDescent="0.25">
      <c r="A572" s="37" t="s">
        <v>3301</v>
      </c>
      <c r="B572" s="37"/>
      <c r="C572" s="36">
        <v>311159</v>
      </c>
      <c r="D572" s="44"/>
      <c r="E572" s="37" t="s">
        <v>17</v>
      </c>
      <c r="F572" s="37" t="s">
        <v>18</v>
      </c>
      <c r="G572" s="37" t="s">
        <v>19</v>
      </c>
      <c r="H572" s="37" t="s">
        <v>20</v>
      </c>
      <c r="I572" s="38">
        <v>1107511.8600000001</v>
      </c>
      <c r="J572" s="38">
        <v>85333.788840605484</v>
      </c>
      <c r="K572" s="38">
        <v>0</v>
      </c>
      <c r="L572" s="38">
        <v>1107511.8600000001</v>
      </c>
      <c r="M572" s="38">
        <v>0</v>
      </c>
      <c r="N572" s="38">
        <v>0</v>
      </c>
      <c r="O572" s="38">
        <v>1107511.8600000001</v>
      </c>
      <c r="P572" s="38" t="s">
        <v>121</v>
      </c>
      <c r="Q572" s="45" t="s">
        <v>22</v>
      </c>
    </row>
    <row r="573" spans="1:17" x14ac:dyDescent="0.25">
      <c r="A573" s="37" t="s">
        <v>3305</v>
      </c>
      <c r="B573" s="37"/>
      <c r="C573" s="36">
        <v>316353</v>
      </c>
      <c r="D573" s="44"/>
      <c r="E573" s="37" t="s">
        <v>17</v>
      </c>
      <c r="F573" s="37" t="s">
        <v>18</v>
      </c>
      <c r="G573" s="37" t="s">
        <v>48</v>
      </c>
      <c r="H573" s="37" t="s">
        <v>20</v>
      </c>
      <c r="I573" s="38">
        <v>2079020.04</v>
      </c>
      <c r="J573" s="38">
        <v>160188.49413382099</v>
      </c>
      <c r="K573" s="38">
        <v>0</v>
      </c>
      <c r="L573" s="38">
        <v>0</v>
      </c>
      <c r="M573" s="38">
        <v>0</v>
      </c>
      <c r="N573" s="38">
        <v>2079020.04</v>
      </c>
      <c r="O573" s="38">
        <v>2079020.04</v>
      </c>
      <c r="P573" s="38" t="s">
        <v>49</v>
      </c>
      <c r="Q573" s="45" t="s">
        <v>22</v>
      </c>
    </row>
    <row r="574" spans="1:17" x14ac:dyDescent="0.25">
      <c r="A574" s="37" t="s">
        <v>3306</v>
      </c>
      <c r="B574" s="37"/>
      <c r="C574" s="36">
        <v>318244</v>
      </c>
      <c r="D574" s="44"/>
      <c r="E574" s="37" t="s">
        <v>17</v>
      </c>
      <c r="F574" s="37" t="s">
        <v>18</v>
      </c>
      <c r="G574" s="37" t="s">
        <v>48</v>
      </c>
      <c r="H574" s="37" t="s">
        <v>20</v>
      </c>
      <c r="I574" s="38">
        <v>874963.65</v>
      </c>
      <c r="J574" s="38">
        <v>67415.94925430906</v>
      </c>
      <c r="K574" s="38">
        <v>0</v>
      </c>
      <c r="L574" s="38">
        <v>874963.65</v>
      </c>
      <c r="M574" s="38">
        <v>0</v>
      </c>
      <c r="N574" s="38">
        <v>0</v>
      </c>
      <c r="O574" s="38">
        <v>874963.65</v>
      </c>
      <c r="P574" s="38" t="s">
        <v>121</v>
      </c>
      <c r="Q574" s="45" t="s">
        <v>22</v>
      </c>
    </row>
    <row r="575" spans="1:17" x14ac:dyDescent="0.25">
      <c r="A575" s="37" t="s">
        <v>3312</v>
      </c>
      <c r="B575" s="37"/>
      <c r="C575" s="36">
        <v>316814</v>
      </c>
      <c r="D575" s="44"/>
      <c r="E575" s="37" t="s">
        <v>17</v>
      </c>
      <c r="F575" s="37" t="s">
        <v>18</v>
      </c>
      <c r="G575" s="37" t="s">
        <v>48</v>
      </c>
      <c r="H575" s="37" t="s">
        <v>20</v>
      </c>
      <c r="I575" s="38">
        <v>1175957.3799999999</v>
      </c>
      <c r="J575" s="38">
        <v>90607.516158311526</v>
      </c>
      <c r="K575" s="38">
        <v>0</v>
      </c>
      <c r="L575" s="38">
        <v>0</v>
      </c>
      <c r="M575" s="38">
        <v>0</v>
      </c>
      <c r="N575" s="38">
        <v>1175957.3799999999</v>
      </c>
      <c r="O575" s="38">
        <v>1175957.3799999999</v>
      </c>
      <c r="P575" s="38" t="s">
        <v>49</v>
      </c>
      <c r="Q575" s="45" t="s">
        <v>22</v>
      </c>
    </row>
    <row r="576" spans="1:17" x14ac:dyDescent="0.25">
      <c r="A576" s="37" t="s">
        <v>3313</v>
      </c>
      <c r="B576" s="37"/>
      <c r="C576" s="36">
        <v>315740</v>
      </c>
      <c r="D576" s="44"/>
      <c r="E576" s="37" t="s">
        <v>17</v>
      </c>
      <c r="F576" s="37" t="s">
        <v>18</v>
      </c>
      <c r="G576" s="37" t="s">
        <v>48</v>
      </c>
      <c r="H576" s="37" t="s">
        <v>20</v>
      </c>
      <c r="I576" s="38">
        <v>258532.19</v>
      </c>
      <c r="J576" s="38">
        <v>19919.90524594409</v>
      </c>
      <c r="K576" s="38">
        <v>0</v>
      </c>
      <c r="L576" s="38">
        <v>0</v>
      </c>
      <c r="M576" s="38">
        <v>0</v>
      </c>
      <c r="N576" s="38">
        <v>258532.19</v>
      </c>
      <c r="O576" s="38">
        <v>258532.19</v>
      </c>
      <c r="P576" s="38" t="s">
        <v>49</v>
      </c>
      <c r="Q576" s="45" t="s">
        <v>22</v>
      </c>
    </row>
    <row r="577" spans="1:17" x14ac:dyDescent="0.25">
      <c r="A577" s="37" t="s">
        <v>3327</v>
      </c>
      <c r="B577" s="37"/>
      <c r="C577" s="36">
        <v>315432</v>
      </c>
      <c r="D577" s="44"/>
      <c r="E577" s="37" t="s">
        <v>17</v>
      </c>
      <c r="F577" s="37" t="s">
        <v>18</v>
      </c>
      <c r="G577" s="37" t="s">
        <v>19</v>
      </c>
      <c r="H577" s="37" t="s">
        <v>20</v>
      </c>
      <c r="I577" s="38">
        <v>1278768.81</v>
      </c>
      <c r="J577" s="38">
        <v>98529.136842374181</v>
      </c>
      <c r="K577" s="38">
        <v>1278768.81</v>
      </c>
      <c r="L577" s="38">
        <v>0</v>
      </c>
      <c r="M577" s="38">
        <v>0</v>
      </c>
      <c r="N577" s="38">
        <v>0</v>
      </c>
      <c r="O577" s="38">
        <v>1278768.81</v>
      </c>
      <c r="P577" s="38" t="s">
        <v>33</v>
      </c>
      <c r="Q577" s="45" t="s">
        <v>22</v>
      </c>
    </row>
    <row r="578" spans="1:17" x14ac:dyDescent="0.25">
      <c r="A578" s="37" t="s">
        <v>3330</v>
      </c>
      <c r="B578" s="37"/>
      <c r="C578" s="36">
        <v>312474</v>
      </c>
      <c r="D578" s="44"/>
      <c r="E578" s="37" t="s">
        <v>17</v>
      </c>
      <c r="F578" s="37" t="s">
        <v>18</v>
      </c>
      <c r="G578" s="37" t="s">
        <v>48</v>
      </c>
      <c r="H578" s="37" t="s">
        <v>20</v>
      </c>
      <c r="I578" s="38">
        <v>105685.69</v>
      </c>
      <c r="J578" s="38">
        <v>8143.0824171342874</v>
      </c>
      <c r="K578" s="38">
        <v>0</v>
      </c>
      <c r="L578" s="38">
        <v>0</v>
      </c>
      <c r="M578" s="38">
        <v>0</v>
      </c>
      <c r="N578" s="38">
        <v>105685.69</v>
      </c>
      <c r="O578" s="38">
        <v>105685.69</v>
      </c>
      <c r="P578" s="38" t="s">
        <v>49</v>
      </c>
      <c r="Q578" s="45" t="s">
        <v>22</v>
      </c>
    </row>
    <row r="579" spans="1:17" x14ac:dyDescent="0.25">
      <c r="A579" s="37" t="s">
        <v>3331</v>
      </c>
      <c r="B579" s="37"/>
      <c r="C579" s="36">
        <v>311580</v>
      </c>
      <c r="D579" s="44"/>
      <c r="E579" s="37" t="s">
        <v>17</v>
      </c>
      <c r="F579" s="37" t="s">
        <v>18</v>
      </c>
      <c r="G579" s="37" t="s">
        <v>48</v>
      </c>
      <c r="H579" s="37" t="s">
        <v>20</v>
      </c>
      <c r="I579" s="38">
        <v>394025.34</v>
      </c>
      <c r="J579" s="38">
        <v>30359.65245682135</v>
      </c>
      <c r="K579" s="38">
        <v>0</v>
      </c>
      <c r="L579" s="38">
        <v>0</v>
      </c>
      <c r="M579" s="38">
        <v>0</v>
      </c>
      <c r="N579" s="38">
        <v>394025.34</v>
      </c>
      <c r="O579" s="38">
        <v>394025.34</v>
      </c>
      <c r="P579" s="38" t="s">
        <v>49</v>
      </c>
      <c r="Q579" s="45" t="s">
        <v>22</v>
      </c>
    </row>
    <row r="580" spans="1:17" x14ac:dyDescent="0.25">
      <c r="A580" s="37" t="s">
        <v>3341</v>
      </c>
      <c r="B580" s="37"/>
      <c r="C580" s="36">
        <v>312052</v>
      </c>
      <c r="D580" s="44"/>
      <c r="E580" s="37" t="s">
        <v>17</v>
      </c>
      <c r="F580" s="37" t="s">
        <v>18</v>
      </c>
      <c r="G580" s="37" t="s">
        <v>48</v>
      </c>
      <c r="H580" s="37" t="s">
        <v>20</v>
      </c>
      <c r="I580" s="38">
        <v>490645.7</v>
      </c>
      <c r="J580" s="38">
        <v>37804.251197229678</v>
      </c>
      <c r="K580" s="38">
        <v>0</v>
      </c>
      <c r="L580" s="38">
        <v>0</v>
      </c>
      <c r="M580" s="38">
        <v>0</v>
      </c>
      <c r="N580" s="38">
        <v>490645.7</v>
      </c>
      <c r="O580" s="38">
        <v>490645.7</v>
      </c>
      <c r="P580" s="38" t="s">
        <v>49</v>
      </c>
      <c r="Q580" s="45" t="s">
        <v>22</v>
      </c>
    </row>
    <row r="581" spans="1:17" x14ac:dyDescent="0.25">
      <c r="A581" s="37" t="s">
        <v>3348</v>
      </c>
      <c r="B581" s="37"/>
      <c r="C581" s="36">
        <v>314549</v>
      </c>
      <c r="D581" s="44"/>
      <c r="E581" s="37" t="s">
        <v>17</v>
      </c>
      <c r="F581" s="37" t="s">
        <v>18</v>
      </c>
      <c r="G581" s="37" t="s">
        <v>48</v>
      </c>
      <c r="H581" s="37" t="s">
        <v>20</v>
      </c>
      <c r="I581" s="38">
        <v>48010.51</v>
      </c>
      <c r="J581" s="38">
        <v>3699.2097966966949</v>
      </c>
      <c r="K581" s="38">
        <v>0</v>
      </c>
      <c r="L581" s="38">
        <v>0</v>
      </c>
      <c r="M581" s="38">
        <v>0</v>
      </c>
      <c r="N581" s="38">
        <v>48010.51</v>
      </c>
      <c r="O581" s="38">
        <v>48010.51</v>
      </c>
      <c r="P581" s="38" t="s">
        <v>49</v>
      </c>
      <c r="Q581" s="45" t="s">
        <v>22</v>
      </c>
    </row>
    <row r="582" spans="1:17" x14ac:dyDescent="0.25">
      <c r="A582" s="37" t="s">
        <v>3357</v>
      </c>
      <c r="B582" s="37"/>
      <c r="C582" s="36">
        <v>319857</v>
      </c>
      <c r="D582" s="44"/>
      <c r="E582" s="37" t="s">
        <v>17</v>
      </c>
      <c r="F582" s="37" t="s">
        <v>18</v>
      </c>
      <c r="G582" s="37" t="s">
        <v>48</v>
      </c>
      <c r="H582" s="37" t="s">
        <v>20</v>
      </c>
      <c r="I582" s="38">
        <v>4026574.42</v>
      </c>
      <c r="J582" s="38">
        <v>310247.55916136509</v>
      </c>
      <c r="K582" s="38">
        <v>0</v>
      </c>
      <c r="L582" s="38">
        <v>0</v>
      </c>
      <c r="M582" s="38">
        <v>0</v>
      </c>
      <c r="N582" s="38">
        <v>4026574.42</v>
      </c>
      <c r="O582" s="38">
        <v>4026574.42</v>
      </c>
      <c r="P582" s="38" t="s">
        <v>49</v>
      </c>
      <c r="Q582" s="45" t="s">
        <v>22</v>
      </c>
    </row>
    <row r="583" spans="1:17" x14ac:dyDescent="0.25">
      <c r="A583" s="37" t="s">
        <v>3364</v>
      </c>
      <c r="B583" s="37"/>
      <c r="C583" s="36">
        <v>315314</v>
      </c>
      <c r="D583" s="44"/>
      <c r="E583" s="37" t="s">
        <v>17</v>
      </c>
      <c r="F583" s="37" t="s">
        <v>18</v>
      </c>
      <c r="G583" s="37" t="s">
        <v>48</v>
      </c>
      <c r="H583" s="37" t="s">
        <v>20</v>
      </c>
      <c r="I583" s="38">
        <v>3388055.82</v>
      </c>
      <c r="J583" s="38">
        <v>261049.70101544957</v>
      </c>
      <c r="K583" s="38">
        <v>0</v>
      </c>
      <c r="L583" s="38">
        <v>0</v>
      </c>
      <c r="M583" s="38">
        <v>0</v>
      </c>
      <c r="N583" s="38">
        <v>3388055.82</v>
      </c>
      <c r="O583" s="38">
        <v>3388055.82</v>
      </c>
      <c r="P583" s="38" t="s">
        <v>49</v>
      </c>
      <c r="Q583" s="45" t="s">
        <v>22</v>
      </c>
    </row>
    <row r="584" spans="1:17" x14ac:dyDescent="0.25">
      <c r="A584" s="37" t="s">
        <v>3365</v>
      </c>
      <c r="B584" s="37"/>
      <c r="C584" s="36">
        <v>316859</v>
      </c>
      <c r="D584" s="44"/>
      <c r="E584" s="37" t="s">
        <v>17</v>
      </c>
      <c r="F584" s="37" t="s">
        <v>18</v>
      </c>
      <c r="G584" s="37" t="s">
        <v>48</v>
      </c>
      <c r="H584" s="37" t="s">
        <v>20</v>
      </c>
      <c r="I584" s="38">
        <v>66764.62</v>
      </c>
      <c r="J584" s="38">
        <v>5144.2139726641526</v>
      </c>
      <c r="K584" s="38">
        <v>0</v>
      </c>
      <c r="L584" s="38">
        <v>0</v>
      </c>
      <c r="M584" s="38">
        <v>0</v>
      </c>
      <c r="N584" s="38">
        <v>66764.62</v>
      </c>
      <c r="O584" s="38">
        <v>66764.62</v>
      </c>
      <c r="P584" s="38" t="s">
        <v>49</v>
      </c>
      <c r="Q584" s="45" t="s">
        <v>22</v>
      </c>
    </row>
    <row r="585" spans="1:17" x14ac:dyDescent="0.25">
      <c r="A585" s="37" t="s">
        <v>3368</v>
      </c>
      <c r="B585" s="37"/>
      <c r="C585" s="36">
        <v>319840</v>
      </c>
      <c r="D585" s="44"/>
      <c r="E585" s="37" t="s">
        <v>17</v>
      </c>
      <c r="F585" s="37" t="s">
        <v>18</v>
      </c>
      <c r="G585" s="37" t="s">
        <v>48</v>
      </c>
      <c r="H585" s="37" t="s">
        <v>20</v>
      </c>
      <c r="I585" s="38">
        <v>1661570.13</v>
      </c>
      <c r="J585" s="38">
        <v>128023.97855791575</v>
      </c>
      <c r="K585" s="38">
        <v>0</v>
      </c>
      <c r="L585" s="38">
        <v>0</v>
      </c>
      <c r="M585" s="38">
        <v>0</v>
      </c>
      <c r="N585" s="38">
        <v>1661570.13</v>
      </c>
      <c r="O585" s="38">
        <v>1661570.13</v>
      </c>
      <c r="P585" s="38" t="s">
        <v>49</v>
      </c>
      <c r="Q585" s="45" t="s">
        <v>22</v>
      </c>
    </row>
    <row r="586" spans="1:17" x14ac:dyDescent="0.25">
      <c r="A586" s="37" t="s">
        <v>3369</v>
      </c>
      <c r="B586" s="37"/>
      <c r="C586" s="36">
        <v>319766</v>
      </c>
      <c r="D586" s="44"/>
      <c r="E586" s="37" t="s">
        <v>17</v>
      </c>
      <c r="F586" s="37" t="s">
        <v>18</v>
      </c>
      <c r="G586" s="37" t="s">
        <v>19</v>
      </c>
      <c r="H586" s="37" t="s">
        <v>20</v>
      </c>
      <c r="I586" s="38">
        <v>1661722.55</v>
      </c>
      <c r="J586" s="38">
        <v>128035.72251891956</v>
      </c>
      <c r="K586" s="38">
        <v>1661722.55</v>
      </c>
      <c r="L586" s="38">
        <v>0</v>
      </c>
      <c r="M586" s="38">
        <v>0</v>
      </c>
      <c r="N586" s="38">
        <v>0</v>
      </c>
      <c r="O586" s="38">
        <v>1661722.55</v>
      </c>
      <c r="P586" s="38" t="s">
        <v>33</v>
      </c>
      <c r="Q586" s="45" t="s">
        <v>22</v>
      </c>
    </row>
    <row r="587" spans="1:17" x14ac:dyDescent="0.25">
      <c r="A587" s="37" t="s">
        <v>3373</v>
      </c>
      <c r="B587" s="37"/>
      <c r="C587" s="36">
        <v>318795</v>
      </c>
      <c r="D587" s="44"/>
      <c r="E587" s="37" t="s">
        <v>17</v>
      </c>
      <c r="F587" s="37" t="s">
        <v>18</v>
      </c>
      <c r="G587" s="37" t="s">
        <v>19</v>
      </c>
      <c r="H587" s="37" t="s">
        <v>20</v>
      </c>
      <c r="I587" s="38">
        <v>310766.45</v>
      </c>
      <c r="J587" s="38">
        <v>23944.554980246066</v>
      </c>
      <c r="K587" s="38">
        <v>310766.45</v>
      </c>
      <c r="L587" s="38">
        <v>0</v>
      </c>
      <c r="M587" s="38">
        <v>0</v>
      </c>
      <c r="N587" s="38">
        <v>0</v>
      </c>
      <c r="O587" s="38">
        <v>310766.45</v>
      </c>
      <c r="P587" s="38" t="s">
        <v>33</v>
      </c>
      <c r="Q587" s="45" t="s">
        <v>22</v>
      </c>
    </row>
    <row r="588" spans="1:17" x14ac:dyDescent="0.25">
      <c r="A588" s="37" t="s">
        <v>3374</v>
      </c>
      <c r="B588" s="37"/>
      <c r="C588" s="36">
        <v>315432</v>
      </c>
      <c r="D588" s="44"/>
      <c r="E588" s="37" t="s">
        <v>17</v>
      </c>
      <c r="F588" s="37" t="s">
        <v>18</v>
      </c>
      <c r="G588" s="37" t="s">
        <v>19</v>
      </c>
      <c r="H588" s="37" t="s">
        <v>20</v>
      </c>
      <c r="I588" s="38">
        <v>1260555.25</v>
      </c>
      <c r="J588" s="38">
        <v>97125.78204392019</v>
      </c>
      <c r="K588" s="38">
        <v>1260555.25</v>
      </c>
      <c r="L588" s="38">
        <v>0</v>
      </c>
      <c r="M588" s="38">
        <v>0</v>
      </c>
      <c r="N588" s="38">
        <v>0</v>
      </c>
      <c r="O588" s="38">
        <v>1260555.25</v>
      </c>
      <c r="P588" s="38" t="s">
        <v>33</v>
      </c>
      <c r="Q588" s="45" t="s">
        <v>22</v>
      </c>
    </row>
    <row r="589" spans="1:17" x14ac:dyDescent="0.25">
      <c r="A589" s="37" t="s">
        <v>3375</v>
      </c>
      <c r="B589" s="37"/>
      <c r="C589" s="36">
        <v>309017</v>
      </c>
      <c r="D589" s="44"/>
      <c r="E589" s="37" t="s">
        <v>17</v>
      </c>
      <c r="F589" s="37" t="s">
        <v>18</v>
      </c>
      <c r="G589" s="37" t="s">
        <v>48</v>
      </c>
      <c r="H589" s="37" t="s">
        <v>20</v>
      </c>
      <c r="I589" s="38">
        <v>544109.80000000005</v>
      </c>
      <c r="J589" s="38">
        <v>41923.66010356231</v>
      </c>
      <c r="K589" s="38">
        <v>0</v>
      </c>
      <c r="L589" s="38">
        <v>0</v>
      </c>
      <c r="M589" s="38">
        <v>0</v>
      </c>
      <c r="N589" s="38">
        <v>544109.80000000005</v>
      </c>
      <c r="O589" s="38">
        <v>544109.80000000005</v>
      </c>
      <c r="P589" s="38" t="s">
        <v>49</v>
      </c>
      <c r="Q589" s="45" t="s">
        <v>22</v>
      </c>
    </row>
    <row r="590" spans="1:17" x14ac:dyDescent="0.25">
      <c r="A590" s="37" t="s">
        <v>3381</v>
      </c>
      <c r="B590" s="37"/>
      <c r="C590" s="36">
        <v>308973</v>
      </c>
      <c r="D590" s="44"/>
      <c r="E590" s="37" t="s">
        <v>24</v>
      </c>
      <c r="F590" s="37" t="s">
        <v>18</v>
      </c>
      <c r="G590" s="37" t="s">
        <v>48</v>
      </c>
      <c r="H590" s="37" t="s">
        <v>25</v>
      </c>
      <c r="I590" s="38">
        <v>131308.24</v>
      </c>
      <c r="J590" s="38">
        <v>131308.24</v>
      </c>
      <c r="K590" s="38">
        <v>131308.24</v>
      </c>
      <c r="L590" s="38">
        <v>0</v>
      </c>
      <c r="M590" s="38">
        <v>0</v>
      </c>
      <c r="N590" s="38">
        <v>0</v>
      </c>
      <c r="O590" s="38">
        <v>131308.24</v>
      </c>
      <c r="P590" s="38" t="s">
        <v>33</v>
      </c>
      <c r="Q590" s="45" t="s">
        <v>97</v>
      </c>
    </row>
    <row r="591" spans="1:17" x14ac:dyDescent="0.25">
      <c r="A591" s="37" t="s">
        <v>3386</v>
      </c>
      <c r="B591" s="37"/>
      <c r="C591" s="36">
        <v>317808</v>
      </c>
      <c r="D591" s="44"/>
      <c r="E591" s="37" t="s">
        <v>17</v>
      </c>
      <c r="F591" s="37" t="s">
        <v>18</v>
      </c>
      <c r="G591" s="37" t="s">
        <v>48</v>
      </c>
      <c r="H591" s="37" t="s">
        <v>20</v>
      </c>
      <c r="I591" s="38">
        <v>175429.33</v>
      </c>
      <c r="J591" s="38">
        <v>13516.829880872694</v>
      </c>
      <c r="K591" s="38">
        <v>0</v>
      </c>
      <c r="L591" s="38">
        <v>0</v>
      </c>
      <c r="M591" s="38">
        <v>0</v>
      </c>
      <c r="N591" s="38">
        <v>175429.33</v>
      </c>
      <c r="O591" s="38">
        <v>175429.33</v>
      </c>
      <c r="P591" s="38" t="s">
        <v>49</v>
      </c>
      <c r="Q591" s="45" t="s">
        <v>22</v>
      </c>
    </row>
    <row r="592" spans="1:17" x14ac:dyDescent="0.25">
      <c r="A592" s="37" t="s">
        <v>3409</v>
      </c>
      <c r="B592" s="37"/>
      <c r="C592" s="36">
        <v>308973</v>
      </c>
      <c r="D592" s="44"/>
      <c r="E592" s="37" t="s">
        <v>24</v>
      </c>
      <c r="F592" s="37" t="s">
        <v>18</v>
      </c>
      <c r="G592" s="37" t="s">
        <v>48</v>
      </c>
      <c r="H592" s="37" t="s">
        <v>25</v>
      </c>
      <c r="I592" s="38">
        <v>126667.24</v>
      </c>
      <c r="J592" s="38">
        <v>126667.24</v>
      </c>
      <c r="K592" s="38">
        <v>126667.24</v>
      </c>
      <c r="L592" s="38">
        <v>0</v>
      </c>
      <c r="M592" s="38">
        <v>0</v>
      </c>
      <c r="N592" s="38">
        <v>0</v>
      </c>
      <c r="O592" s="38">
        <v>126667.24</v>
      </c>
      <c r="P592" s="38" t="s">
        <v>33</v>
      </c>
      <c r="Q592" s="45" t="s">
        <v>97</v>
      </c>
    </row>
    <row r="593" spans="1:17" x14ac:dyDescent="0.25">
      <c r="A593" s="37" t="s">
        <v>3414</v>
      </c>
      <c r="B593" s="37"/>
      <c r="C593" s="36">
        <v>313954</v>
      </c>
      <c r="D593" s="44"/>
      <c r="E593" s="37" t="s">
        <v>17</v>
      </c>
      <c r="F593" s="37" t="s">
        <v>18</v>
      </c>
      <c r="G593" s="37" t="s">
        <v>19</v>
      </c>
      <c r="H593" s="37" t="s">
        <v>20</v>
      </c>
      <c r="I593" s="38">
        <v>3107599.31</v>
      </c>
      <c r="J593" s="38">
        <v>239440.52691295903</v>
      </c>
      <c r="K593" s="38">
        <v>3107599.31</v>
      </c>
      <c r="L593" s="38">
        <v>0</v>
      </c>
      <c r="M593" s="38">
        <v>0</v>
      </c>
      <c r="N593" s="38">
        <v>0</v>
      </c>
      <c r="O593" s="38">
        <v>3107599.31</v>
      </c>
      <c r="P593" s="38" t="s">
        <v>33</v>
      </c>
      <c r="Q593" s="45" t="s">
        <v>22</v>
      </c>
    </row>
    <row r="594" spans="1:17" x14ac:dyDescent="0.25">
      <c r="A594" s="37" t="s">
        <v>3415</v>
      </c>
      <c r="B594" s="37"/>
      <c r="C594" s="36">
        <v>318777</v>
      </c>
      <c r="D594" s="44"/>
      <c r="E594" s="37" t="s">
        <v>17</v>
      </c>
      <c r="F594" s="37" t="s">
        <v>18</v>
      </c>
      <c r="G594" s="37" t="s">
        <v>48</v>
      </c>
      <c r="H594" s="37" t="s">
        <v>20</v>
      </c>
      <c r="I594" s="38">
        <v>4380472.6100000003</v>
      </c>
      <c r="J594" s="38">
        <v>337515.4147096863</v>
      </c>
      <c r="K594" s="38">
        <v>0</v>
      </c>
      <c r="L594" s="38">
        <v>0</v>
      </c>
      <c r="M594" s="38">
        <v>0</v>
      </c>
      <c r="N594" s="38">
        <v>4380472.6100000003</v>
      </c>
      <c r="O594" s="38">
        <v>4380472.6100000003</v>
      </c>
      <c r="P594" s="38" t="s">
        <v>49</v>
      </c>
      <c r="Q594" s="45" t="s">
        <v>22</v>
      </c>
    </row>
    <row r="595" spans="1:17" x14ac:dyDescent="0.25">
      <c r="A595" s="37" t="s">
        <v>3436</v>
      </c>
      <c r="B595" s="37"/>
      <c r="C595" s="36">
        <v>320248</v>
      </c>
      <c r="D595" s="44"/>
      <c r="E595" s="37" t="s">
        <v>17</v>
      </c>
      <c r="F595" s="37" t="s">
        <v>18</v>
      </c>
      <c r="G595" s="37" t="s">
        <v>48</v>
      </c>
      <c r="H595" s="37" t="s">
        <v>25</v>
      </c>
      <c r="I595" s="38">
        <v>20971.97</v>
      </c>
      <c r="J595" s="38">
        <v>20971.97</v>
      </c>
      <c r="K595" s="38">
        <v>20971.97</v>
      </c>
      <c r="L595" s="38">
        <v>0</v>
      </c>
      <c r="M595" s="38">
        <v>0</v>
      </c>
      <c r="N595" s="38">
        <v>0</v>
      </c>
      <c r="O595" s="38">
        <v>20971.97</v>
      </c>
      <c r="P595" s="38" t="s">
        <v>33</v>
      </c>
      <c r="Q595" s="45" t="s">
        <v>22</v>
      </c>
    </row>
    <row r="596" spans="1:17" x14ac:dyDescent="0.25">
      <c r="A596" s="37" t="s">
        <v>3440</v>
      </c>
      <c r="B596" s="37"/>
      <c r="C596" s="36">
        <v>315112</v>
      </c>
      <c r="D596" s="44"/>
      <c r="E596" s="37" t="s">
        <v>17</v>
      </c>
      <c r="F596" s="37" t="s">
        <v>18</v>
      </c>
      <c r="G596" s="37" t="s">
        <v>48</v>
      </c>
      <c r="H596" s="37" t="s">
        <v>25</v>
      </c>
      <c r="I596" s="38">
        <v>608914.74</v>
      </c>
      <c r="J596" s="38">
        <v>608914.74</v>
      </c>
      <c r="K596" s="38">
        <v>0</v>
      </c>
      <c r="L596" s="38">
        <v>0</v>
      </c>
      <c r="M596" s="38">
        <v>0</v>
      </c>
      <c r="N596" s="38">
        <v>608914.74</v>
      </c>
      <c r="O596" s="38">
        <v>608914.74</v>
      </c>
      <c r="P596" s="38" t="s">
        <v>49</v>
      </c>
      <c r="Q596" s="45" t="s">
        <v>22</v>
      </c>
    </row>
    <row r="597" spans="1:17" x14ac:dyDescent="0.25">
      <c r="A597" s="37" t="s">
        <v>3441</v>
      </c>
      <c r="B597" s="37"/>
      <c r="C597" s="36">
        <v>317582</v>
      </c>
      <c r="D597" s="44"/>
      <c r="E597" s="37" t="s">
        <v>17</v>
      </c>
      <c r="F597" s="37" t="s">
        <v>18</v>
      </c>
      <c r="G597" s="37" t="s">
        <v>48</v>
      </c>
      <c r="H597" s="37" t="s">
        <v>25</v>
      </c>
      <c r="I597" s="38">
        <v>47188.9</v>
      </c>
      <c r="J597" s="38">
        <v>47188.9</v>
      </c>
      <c r="K597" s="38">
        <v>0</v>
      </c>
      <c r="L597" s="38">
        <v>0</v>
      </c>
      <c r="M597" s="38">
        <v>0</v>
      </c>
      <c r="N597" s="38">
        <v>47188.9</v>
      </c>
      <c r="O597" s="38">
        <v>47188.9</v>
      </c>
      <c r="P597" s="38" t="s">
        <v>49</v>
      </c>
      <c r="Q597" s="45" t="s">
        <v>22</v>
      </c>
    </row>
    <row r="598" spans="1:17" x14ac:dyDescent="0.25">
      <c r="A598" s="37" t="s">
        <v>3443</v>
      </c>
      <c r="B598" s="37"/>
      <c r="C598" s="36">
        <v>310858</v>
      </c>
      <c r="D598" s="44"/>
      <c r="E598" s="37" t="s">
        <v>17</v>
      </c>
      <c r="F598" s="37" t="s">
        <v>18</v>
      </c>
      <c r="G598" s="37" t="s">
        <v>48</v>
      </c>
      <c r="H598" s="37" t="s">
        <v>20</v>
      </c>
      <c r="I598" s="38">
        <v>123599.43</v>
      </c>
      <c r="J598" s="38">
        <v>9523.3360845807983</v>
      </c>
      <c r="K598" s="38">
        <v>0</v>
      </c>
      <c r="L598" s="38">
        <v>0</v>
      </c>
      <c r="M598" s="38">
        <v>0</v>
      </c>
      <c r="N598" s="38">
        <v>123599.43</v>
      </c>
      <c r="O598" s="38">
        <v>123599.43</v>
      </c>
      <c r="P598" s="38" t="s">
        <v>49</v>
      </c>
      <c r="Q598" s="45" t="s">
        <v>22</v>
      </c>
    </row>
    <row r="599" spans="1:17" x14ac:dyDescent="0.25">
      <c r="A599" s="37" t="s">
        <v>3446</v>
      </c>
      <c r="B599" s="37"/>
      <c r="C599" s="36">
        <v>312272</v>
      </c>
      <c r="D599" s="44"/>
      <c r="E599" s="37" t="s">
        <v>17</v>
      </c>
      <c r="F599" s="37" t="s">
        <v>18</v>
      </c>
      <c r="G599" s="37" t="s">
        <v>48</v>
      </c>
      <c r="H599" s="37" t="s">
        <v>25</v>
      </c>
      <c r="I599" s="38">
        <v>5837.43</v>
      </c>
      <c r="J599" s="38">
        <v>5837.43</v>
      </c>
      <c r="K599" s="38">
        <v>0</v>
      </c>
      <c r="L599" s="38">
        <v>0</v>
      </c>
      <c r="M599" s="38">
        <v>0</v>
      </c>
      <c r="N599" s="38">
        <v>5837.43</v>
      </c>
      <c r="O599" s="38">
        <v>5837.43</v>
      </c>
      <c r="P599" s="38" t="s">
        <v>49</v>
      </c>
      <c r="Q599" s="45" t="s">
        <v>22</v>
      </c>
    </row>
    <row r="600" spans="1:17" x14ac:dyDescent="0.25">
      <c r="A600" s="37" t="s">
        <v>3451</v>
      </c>
      <c r="B600" s="37"/>
      <c r="C600" s="36">
        <v>317582</v>
      </c>
      <c r="D600" s="44"/>
      <c r="E600" s="37" t="s">
        <v>17</v>
      </c>
      <c r="F600" s="37" t="s">
        <v>18</v>
      </c>
      <c r="G600" s="37" t="s">
        <v>48</v>
      </c>
      <c r="H600" s="37" t="s">
        <v>25</v>
      </c>
      <c r="I600" s="38">
        <v>49873.29</v>
      </c>
      <c r="J600" s="38">
        <v>49873.29</v>
      </c>
      <c r="K600" s="38">
        <v>0</v>
      </c>
      <c r="L600" s="38">
        <v>0</v>
      </c>
      <c r="M600" s="38">
        <v>0</v>
      </c>
      <c r="N600" s="38">
        <v>49873.29</v>
      </c>
      <c r="O600" s="38">
        <v>49873.29</v>
      </c>
      <c r="P600" s="38" t="s">
        <v>49</v>
      </c>
      <c r="Q600" s="45" t="s">
        <v>22</v>
      </c>
    </row>
    <row r="601" spans="1:17" x14ac:dyDescent="0.25">
      <c r="A601" s="37" t="s">
        <v>3455</v>
      </c>
      <c r="B601" s="37"/>
      <c r="C601" s="36">
        <v>309021</v>
      </c>
      <c r="D601" s="44"/>
      <c r="E601" s="37" t="s">
        <v>17</v>
      </c>
      <c r="F601" s="37" t="s">
        <v>18</v>
      </c>
      <c r="G601" s="37" t="s">
        <v>48</v>
      </c>
      <c r="H601" s="37" t="s">
        <v>20</v>
      </c>
      <c r="I601" s="38">
        <v>2852978.52</v>
      </c>
      <c r="J601" s="38">
        <v>219821.99503711241</v>
      </c>
      <c r="K601" s="38">
        <v>0</v>
      </c>
      <c r="L601" s="38">
        <v>0</v>
      </c>
      <c r="M601" s="38">
        <v>0</v>
      </c>
      <c r="N601" s="38">
        <v>2852978.52</v>
      </c>
      <c r="O601" s="38">
        <v>2852978.52</v>
      </c>
      <c r="P601" s="38" t="s">
        <v>49</v>
      </c>
      <c r="Q601" s="45" t="s">
        <v>22</v>
      </c>
    </row>
    <row r="602" spans="1:17" x14ac:dyDescent="0.25">
      <c r="A602" s="37" t="s">
        <v>3460</v>
      </c>
      <c r="B602" s="37"/>
      <c r="C602" s="36">
        <v>311552</v>
      </c>
      <c r="D602" s="44"/>
      <c r="E602" s="37" t="s">
        <v>17</v>
      </c>
      <c r="F602" s="37" t="s">
        <v>18</v>
      </c>
      <c r="G602" s="37" t="s">
        <v>48</v>
      </c>
      <c r="H602" s="37" t="s">
        <v>20</v>
      </c>
      <c r="I602" s="38">
        <v>357786.81</v>
      </c>
      <c r="J602" s="38">
        <v>27567.473719418078</v>
      </c>
      <c r="K602" s="38">
        <v>0</v>
      </c>
      <c r="L602" s="38">
        <v>0</v>
      </c>
      <c r="M602" s="38">
        <v>0</v>
      </c>
      <c r="N602" s="38">
        <v>357786.81</v>
      </c>
      <c r="O602" s="38">
        <v>357786.81</v>
      </c>
      <c r="P602" s="38" t="s">
        <v>49</v>
      </c>
      <c r="Q602" s="45" t="s">
        <v>22</v>
      </c>
    </row>
    <row r="603" spans="1:17" x14ac:dyDescent="0.25">
      <c r="A603" s="37" t="s">
        <v>3464</v>
      </c>
      <c r="B603" s="37"/>
      <c r="C603" s="36">
        <v>315112</v>
      </c>
      <c r="D603" s="44"/>
      <c r="E603" s="37" t="s">
        <v>17</v>
      </c>
      <c r="F603" s="37" t="s">
        <v>18</v>
      </c>
      <c r="G603" s="37" t="s">
        <v>48</v>
      </c>
      <c r="H603" s="37" t="s">
        <v>25</v>
      </c>
      <c r="I603" s="38">
        <v>198015.3</v>
      </c>
      <c r="J603" s="38">
        <v>198015.3</v>
      </c>
      <c r="K603" s="38">
        <v>0</v>
      </c>
      <c r="L603" s="38">
        <v>0</v>
      </c>
      <c r="M603" s="38">
        <v>0</v>
      </c>
      <c r="N603" s="38">
        <v>198015.3</v>
      </c>
      <c r="O603" s="38">
        <v>198015.3</v>
      </c>
      <c r="P603" s="38" t="s">
        <v>49</v>
      </c>
      <c r="Q603" s="45" t="s">
        <v>22</v>
      </c>
    </row>
    <row r="604" spans="1:17" x14ac:dyDescent="0.25">
      <c r="A604" s="37" t="s">
        <v>3465</v>
      </c>
      <c r="B604" s="37"/>
      <c r="C604" s="36">
        <v>315740</v>
      </c>
      <c r="D604" s="44"/>
      <c r="E604" s="37" t="s">
        <v>17</v>
      </c>
      <c r="F604" s="37" t="s">
        <v>18</v>
      </c>
      <c r="G604" s="37" t="s">
        <v>48</v>
      </c>
      <c r="H604" s="37" t="s">
        <v>20</v>
      </c>
      <c r="I604" s="38">
        <v>128487.81</v>
      </c>
      <c r="J604" s="38">
        <v>9899.9857637026453</v>
      </c>
      <c r="K604" s="38">
        <v>0</v>
      </c>
      <c r="L604" s="38">
        <v>0</v>
      </c>
      <c r="M604" s="38">
        <v>0</v>
      </c>
      <c r="N604" s="38">
        <v>128487.81</v>
      </c>
      <c r="O604" s="38">
        <v>128487.81</v>
      </c>
      <c r="P604" s="38" t="s">
        <v>49</v>
      </c>
      <c r="Q604" s="45" t="s">
        <v>22</v>
      </c>
    </row>
    <row r="605" spans="1:17" x14ac:dyDescent="0.25">
      <c r="A605" s="37" t="s">
        <v>3476</v>
      </c>
      <c r="B605" s="37"/>
      <c r="C605" s="36">
        <v>316076</v>
      </c>
      <c r="D605" s="44"/>
      <c r="E605" s="37" t="s">
        <v>24</v>
      </c>
      <c r="F605" s="37" t="s">
        <v>18</v>
      </c>
      <c r="G605" s="37" t="s">
        <v>19</v>
      </c>
      <c r="H605" s="37" t="s">
        <v>25</v>
      </c>
      <c r="I605" s="38">
        <v>1324451.1399999999</v>
      </c>
      <c r="J605" s="38">
        <v>1324451.1399999999</v>
      </c>
      <c r="K605" s="38">
        <v>1324451.1399999999</v>
      </c>
      <c r="L605" s="38">
        <v>0</v>
      </c>
      <c r="M605" s="38">
        <v>0</v>
      </c>
      <c r="N605" s="38">
        <v>0</v>
      </c>
      <c r="O605" s="38">
        <v>1324451.1399999999</v>
      </c>
      <c r="P605" s="38" t="s">
        <v>33</v>
      </c>
      <c r="Q605" s="45" t="s">
        <v>22</v>
      </c>
    </row>
    <row r="606" spans="1:17" x14ac:dyDescent="0.25">
      <c r="A606" s="37" t="s">
        <v>3482</v>
      </c>
      <c r="B606" s="37"/>
      <c r="C606" s="36">
        <v>316787</v>
      </c>
      <c r="D606" s="44"/>
      <c r="E606" s="37" t="s">
        <v>17</v>
      </c>
      <c r="F606" s="37" t="s">
        <v>18</v>
      </c>
      <c r="G606" s="37" t="s">
        <v>48</v>
      </c>
      <c r="H606" s="37" t="s">
        <v>20</v>
      </c>
      <c r="I606" s="38">
        <v>593967.21</v>
      </c>
      <c r="J606" s="38">
        <v>45765.173545305035</v>
      </c>
      <c r="K606" s="38">
        <v>0</v>
      </c>
      <c r="L606" s="38">
        <v>0</v>
      </c>
      <c r="M606" s="38">
        <v>0</v>
      </c>
      <c r="N606" s="38">
        <v>593967.21</v>
      </c>
      <c r="O606" s="38">
        <v>593967.21</v>
      </c>
      <c r="P606" s="38" t="s">
        <v>49</v>
      </c>
      <c r="Q606" s="45" t="s">
        <v>22</v>
      </c>
    </row>
    <row r="607" spans="1:17" x14ac:dyDescent="0.25">
      <c r="A607" s="37" t="s">
        <v>3486</v>
      </c>
      <c r="B607" s="37"/>
      <c r="C607" s="36">
        <v>313411</v>
      </c>
      <c r="D607" s="44"/>
      <c r="E607" s="37" t="s">
        <v>17</v>
      </c>
      <c r="F607" s="37" t="s">
        <v>18</v>
      </c>
      <c r="G607" s="37" t="s">
        <v>48</v>
      </c>
      <c r="H607" s="37" t="s">
        <v>20</v>
      </c>
      <c r="I607" s="38">
        <v>1532599.13</v>
      </c>
      <c r="J607" s="38">
        <v>118086.76300470106</v>
      </c>
      <c r="K607" s="38">
        <v>0</v>
      </c>
      <c r="L607" s="38">
        <v>0</v>
      </c>
      <c r="M607" s="38">
        <v>0</v>
      </c>
      <c r="N607" s="38">
        <v>1532599.13</v>
      </c>
      <c r="O607" s="38">
        <v>1532599.13</v>
      </c>
      <c r="P607" s="38" t="s">
        <v>49</v>
      </c>
      <c r="Q607" s="45" t="s">
        <v>22</v>
      </c>
    </row>
    <row r="608" spans="1:17" x14ac:dyDescent="0.25">
      <c r="A608" s="37" t="s">
        <v>3488</v>
      </c>
      <c r="B608" s="37"/>
      <c r="C608" s="36">
        <v>309334</v>
      </c>
      <c r="D608" s="44"/>
      <c r="E608" s="37" t="s">
        <v>17</v>
      </c>
      <c r="F608" s="37" t="s">
        <v>18</v>
      </c>
      <c r="G608" s="37" t="s">
        <v>48</v>
      </c>
      <c r="H608" s="37" t="s">
        <v>20</v>
      </c>
      <c r="I608" s="38">
        <v>2503864.87</v>
      </c>
      <c r="J608" s="38">
        <v>192922.78829591055</v>
      </c>
      <c r="K608" s="38">
        <v>0</v>
      </c>
      <c r="L608" s="38">
        <v>0</v>
      </c>
      <c r="M608" s="38">
        <v>0</v>
      </c>
      <c r="N608" s="38">
        <v>2503864.87</v>
      </c>
      <c r="O608" s="38">
        <v>2503864.87</v>
      </c>
      <c r="P608" s="38" t="s">
        <v>49</v>
      </c>
      <c r="Q608" s="45" t="s">
        <v>22</v>
      </c>
    </row>
    <row r="609" spans="1:17" x14ac:dyDescent="0.25">
      <c r="A609" s="37" t="s">
        <v>3491</v>
      </c>
      <c r="B609" s="37"/>
      <c r="C609" s="36">
        <v>313586</v>
      </c>
      <c r="D609" s="44"/>
      <c r="E609" s="37" t="s">
        <v>17</v>
      </c>
      <c r="F609" s="37" t="s">
        <v>18</v>
      </c>
      <c r="G609" s="37" t="s">
        <v>48</v>
      </c>
      <c r="H609" s="37" t="s">
        <v>20</v>
      </c>
      <c r="I609" s="38">
        <v>301390.21000000002</v>
      </c>
      <c r="J609" s="38">
        <v>23222.115688012356</v>
      </c>
      <c r="K609" s="38">
        <v>0</v>
      </c>
      <c r="L609" s="38">
        <v>0</v>
      </c>
      <c r="M609" s="38">
        <v>0</v>
      </c>
      <c r="N609" s="38">
        <v>301390.21000000002</v>
      </c>
      <c r="O609" s="38">
        <v>301390.21000000002</v>
      </c>
      <c r="P609" s="38" t="s">
        <v>49</v>
      </c>
      <c r="Q609" s="45" t="s">
        <v>22</v>
      </c>
    </row>
    <row r="610" spans="1:17" x14ac:dyDescent="0.25">
      <c r="A610" s="37" t="s">
        <v>3493</v>
      </c>
      <c r="B610" s="37"/>
      <c r="C610" s="36">
        <v>319666</v>
      </c>
      <c r="D610" s="44"/>
      <c r="E610" s="37" t="s">
        <v>17</v>
      </c>
      <c r="F610" s="37" t="s">
        <v>18</v>
      </c>
      <c r="G610" s="37" t="s">
        <v>48</v>
      </c>
      <c r="H610" s="37" t="s">
        <v>20</v>
      </c>
      <c r="I610" s="38">
        <v>576266.68999999994</v>
      </c>
      <c r="J610" s="38">
        <v>44401.348478863831</v>
      </c>
      <c r="K610" s="38">
        <v>0</v>
      </c>
      <c r="L610" s="38">
        <v>0</v>
      </c>
      <c r="M610" s="38">
        <v>0</v>
      </c>
      <c r="N610" s="38">
        <v>576266.68999999994</v>
      </c>
      <c r="O610" s="38">
        <v>576266.68999999994</v>
      </c>
      <c r="P610" s="38" t="s">
        <v>49</v>
      </c>
      <c r="Q610" s="45" t="s">
        <v>22</v>
      </c>
    </row>
    <row r="611" spans="1:17" x14ac:dyDescent="0.25">
      <c r="A611" s="37" t="s">
        <v>3494</v>
      </c>
      <c r="B611" s="37"/>
      <c r="C611" s="36">
        <v>320071</v>
      </c>
      <c r="D611" s="44"/>
      <c r="E611" s="37" t="s">
        <v>17</v>
      </c>
      <c r="F611" s="37" t="s">
        <v>18</v>
      </c>
      <c r="G611" s="37" t="s">
        <v>48</v>
      </c>
      <c r="H611" s="37" t="s">
        <v>20</v>
      </c>
      <c r="I611" s="38">
        <v>819394.58</v>
      </c>
      <c r="J611" s="38">
        <v>63134.352409423962</v>
      </c>
      <c r="K611" s="38">
        <v>0</v>
      </c>
      <c r="L611" s="38">
        <v>0</v>
      </c>
      <c r="M611" s="38">
        <v>0</v>
      </c>
      <c r="N611" s="38">
        <v>819394.58</v>
      </c>
      <c r="O611" s="38">
        <v>819394.58</v>
      </c>
      <c r="P611" s="38" t="s">
        <v>49</v>
      </c>
      <c r="Q611" s="45" t="s">
        <v>22</v>
      </c>
    </row>
    <row r="612" spans="1:17" x14ac:dyDescent="0.25">
      <c r="A612" s="37" t="s">
        <v>3495</v>
      </c>
      <c r="B612" s="37"/>
      <c r="C612" s="36">
        <v>320022</v>
      </c>
      <c r="D612" s="44"/>
      <c r="E612" s="37" t="s">
        <v>24</v>
      </c>
      <c r="F612" s="37" t="s">
        <v>18</v>
      </c>
      <c r="G612" s="37" t="s">
        <v>48</v>
      </c>
      <c r="H612" s="37" t="s">
        <v>25</v>
      </c>
      <c r="I612" s="38">
        <v>90231.14</v>
      </c>
      <c r="J612" s="38">
        <v>90231.14</v>
      </c>
      <c r="K612" s="38">
        <v>0</v>
      </c>
      <c r="L612" s="38">
        <v>0</v>
      </c>
      <c r="M612" s="38">
        <v>0</v>
      </c>
      <c r="N612" s="38">
        <v>90231.14</v>
      </c>
      <c r="O612" s="38">
        <v>90231.14</v>
      </c>
      <c r="P612" s="38" t="s">
        <v>49</v>
      </c>
      <c r="Q612" s="45" t="s">
        <v>26</v>
      </c>
    </row>
    <row r="613" spans="1:17" x14ac:dyDescent="0.25">
      <c r="A613" s="37" t="s">
        <v>3496</v>
      </c>
      <c r="B613" s="37"/>
      <c r="C613" s="36">
        <v>315206</v>
      </c>
      <c r="D613" s="44"/>
      <c r="E613" s="37" t="s">
        <v>17</v>
      </c>
      <c r="F613" s="37" t="s">
        <v>18</v>
      </c>
      <c r="G613" s="37" t="s">
        <v>48</v>
      </c>
      <c r="H613" s="37" t="s">
        <v>20</v>
      </c>
      <c r="I613" s="38">
        <v>122651.48</v>
      </c>
      <c r="J613" s="38">
        <v>9450.296537057171</v>
      </c>
      <c r="K613" s="38">
        <v>0</v>
      </c>
      <c r="L613" s="38">
        <v>0</v>
      </c>
      <c r="M613" s="38">
        <v>0</v>
      </c>
      <c r="N613" s="38">
        <v>122651.48</v>
      </c>
      <c r="O613" s="38">
        <v>122651.48</v>
      </c>
      <c r="P613" s="38" t="s">
        <v>49</v>
      </c>
      <c r="Q613" s="45" t="s">
        <v>22</v>
      </c>
    </row>
    <row r="614" spans="1:17" x14ac:dyDescent="0.25">
      <c r="A614" s="37" t="s">
        <v>3498</v>
      </c>
      <c r="B614" s="37"/>
      <c r="C614" s="36">
        <v>315206</v>
      </c>
      <c r="D614" s="44"/>
      <c r="E614" s="37" t="s">
        <v>17</v>
      </c>
      <c r="F614" s="37" t="s">
        <v>18</v>
      </c>
      <c r="G614" s="37" t="s">
        <v>48</v>
      </c>
      <c r="H614" s="37" t="s">
        <v>20</v>
      </c>
      <c r="I614" s="38">
        <v>112339.01</v>
      </c>
      <c r="J614" s="38">
        <v>8655.7207233001263</v>
      </c>
      <c r="K614" s="38">
        <v>0</v>
      </c>
      <c r="L614" s="38">
        <v>0</v>
      </c>
      <c r="M614" s="38">
        <v>0</v>
      </c>
      <c r="N614" s="38">
        <v>112339.01</v>
      </c>
      <c r="O614" s="38">
        <v>112339.01</v>
      </c>
      <c r="P614" s="38" t="s">
        <v>49</v>
      </c>
      <c r="Q614" s="45" t="s">
        <v>22</v>
      </c>
    </row>
    <row r="615" spans="1:17" x14ac:dyDescent="0.25">
      <c r="A615" s="37" t="s">
        <v>3505</v>
      </c>
      <c r="B615" s="37"/>
      <c r="C615" s="36">
        <v>309334</v>
      </c>
      <c r="D615" s="44"/>
      <c r="E615" s="37" t="s">
        <v>17</v>
      </c>
      <c r="F615" s="37" t="s">
        <v>18</v>
      </c>
      <c r="G615" s="37" t="s">
        <v>48</v>
      </c>
      <c r="H615" s="37" t="s">
        <v>20</v>
      </c>
      <c r="I615" s="38">
        <v>220945.67</v>
      </c>
      <c r="J615" s="38">
        <v>17023.863879007222</v>
      </c>
      <c r="K615" s="38">
        <v>0</v>
      </c>
      <c r="L615" s="38">
        <v>0</v>
      </c>
      <c r="M615" s="38">
        <v>0</v>
      </c>
      <c r="N615" s="38">
        <v>220945.67</v>
      </c>
      <c r="O615" s="38">
        <v>220945.67</v>
      </c>
      <c r="P615" s="38" t="s">
        <v>49</v>
      </c>
      <c r="Q615" s="45" t="s">
        <v>22</v>
      </c>
    </row>
    <row r="616" spans="1:17" x14ac:dyDescent="0.25">
      <c r="A616" s="37" t="s">
        <v>3515</v>
      </c>
      <c r="B616" s="37"/>
      <c r="C616" s="36">
        <v>312975</v>
      </c>
      <c r="D616" s="44"/>
      <c r="E616" s="37" t="s">
        <v>17</v>
      </c>
      <c r="F616" s="37" t="s">
        <v>18</v>
      </c>
      <c r="G616" s="37" t="s">
        <v>48</v>
      </c>
      <c r="H616" s="37" t="s">
        <v>20</v>
      </c>
      <c r="I616" s="38">
        <v>156968.44</v>
      </c>
      <c r="J616" s="38">
        <v>12094.418305912544</v>
      </c>
      <c r="K616" s="38">
        <v>0</v>
      </c>
      <c r="L616" s="38">
        <v>0</v>
      </c>
      <c r="M616" s="38">
        <v>0</v>
      </c>
      <c r="N616" s="38">
        <v>156968.44</v>
      </c>
      <c r="O616" s="38">
        <v>156968.44</v>
      </c>
      <c r="P616" s="38" t="s">
        <v>49</v>
      </c>
      <c r="Q616" s="45" t="s">
        <v>22</v>
      </c>
    </row>
    <row r="617" spans="1:17" x14ac:dyDescent="0.25">
      <c r="A617" s="37" t="s">
        <v>3516</v>
      </c>
      <c r="B617" s="37"/>
      <c r="C617" s="36">
        <v>312691</v>
      </c>
      <c r="D617" s="44"/>
      <c r="E617" s="37" t="s">
        <v>17</v>
      </c>
      <c r="F617" s="37" t="s">
        <v>18</v>
      </c>
      <c r="G617" s="37" t="s">
        <v>48</v>
      </c>
      <c r="H617" s="37" t="s">
        <v>20</v>
      </c>
      <c r="I617" s="38">
        <v>1315515.53</v>
      </c>
      <c r="J617" s="38">
        <v>101360.47161929013</v>
      </c>
      <c r="K617" s="38">
        <v>0</v>
      </c>
      <c r="L617" s="38">
        <v>0</v>
      </c>
      <c r="M617" s="38">
        <v>0</v>
      </c>
      <c r="N617" s="38">
        <v>1315515.53</v>
      </c>
      <c r="O617" s="38">
        <v>1315515.53</v>
      </c>
      <c r="P617" s="38" t="s">
        <v>49</v>
      </c>
      <c r="Q617" s="45" t="s">
        <v>22</v>
      </c>
    </row>
    <row r="618" spans="1:17" x14ac:dyDescent="0.25">
      <c r="A618" s="37" t="s">
        <v>3518</v>
      </c>
      <c r="B618" s="37"/>
      <c r="C618" s="36">
        <v>318377</v>
      </c>
      <c r="D618" s="44"/>
      <c r="E618" s="37" t="s">
        <v>17</v>
      </c>
      <c r="F618" s="37" t="s">
        <v>18</v>
      </c>
      <c r="G618" s="37" t="s">
        <v>19</v>
      </c>
      <c r="H618" s="37" t="s">
        <v>20</v>
      </c>
      <c r="I618" s="38">
        <v>216150.39999999999</v>
      </c>
      <c r="J618" s="38">
        <v>16654.388325387696</v>
      </c>
      <c r="K618" s="38">
        <v>216150.39999999999</v>
      </c>
      <c r="L618" s="38">
        <v>0</v>
      </c>
      <c r="M618" s="38">
        <v>0</v>
      </c>
      <c r="N618" s="38">
        <v>0</v>
      </c>
      <c r="O618" s="38">
        <v>216150.39999999999</v>
      </c>
      <c r="P618" s="38" t="s">
        <v>33</v>
      </c>
      <c r="Q618" s="45" t="s">
        <v>22</v>
      </c>
    </row>
    <row r="619" spans="1:17" x14ac:dyDescent="0.25">
      <c r="A619" s="37" t="s">
        <v>3521</v>
      </c>
      <c r="B619" s="37"/>
      <c r="C619" s="36">
        <v>317582</v>
      </c>
      <c r="D619" s="44"/>
      <c r="E619" s="37" t="s">
        <v>17</v>
      </c>
      <c r="F619" s="37" t="s">
        <v>18</v>
      </c>
      <c r="G619" s="37" t="s">
        <v>48</v>
      </c>
      <c r="H619" s="37" t="s">
        <v>25</v>
      </c>
      <c r="I619" s="38">
        <v>51078.12</v>
      </c>
      <c r="J619" s="38">
        <v>51078.12</v>
      </c>
      <c r="K619" s="38">
        <v>0</v>
      </c>
      <c r="L619" s="38">
        <v>0</v>
      </c>
      <c r="M619" s="38">
        <v>0</v>
      </c>
      <c r="N619" s="38">
        <v>51078.12</v>
      </c>
      <c r="O619" s="38">
        <v>51078.12</v>
      </c>
      <c r="P619" s="38" t="s">
        <v>49</v>
      </c>
      <c r="Q619" s="45" t="s">
        <v>22</v>
      </c>
    </row>
    <row r="620" spans="1:17" x14ac:dyDescent="0.25">
      <c r="A620" s="37" t="s">
        <v>3522</v>
      </c>
      <c r="B620" s="37"/>
      <c r="C620" s="36">
        <v>315563</v>
      </c>
      <c r="D620" s="44"/>
      <c r="E620" s="37" t="s">
        <v>17</v>
      </c>
      <c r="F620" s="37" t="s">
        <v>18</v>
      </c>
      <c r="G620" s="37" t="s">
        <v>48</v>
      </c>
      <c r="H620" s="37" t="s">
        <v>25</v>
      </c>
      <c r="I620" s="38">
        <v>13975.06</v>
      </c>
      <c r="J620" s="38">
        <v>13975.06</v>
      </c>
      <c r="K620" s="38">
        <v>0</v>
      </c>
      <c r="L620" s="38">
        <v>0</v>
      </c>
      <c r="M620" s="38">
        <v>0</v>
      </c>
      <c r="N620" s="38">
        <v>13975.06</v>
      </c>
      <c r="O620" s="38">
        <v>13975.06</v>
      </c>
      <c r="P620" s="38" t="s">
        <v>49</v>
      </c>
      <c r="Q620" s="45" t="s">
        <v>22</v>
      </c>
    </row>
    <row r="621" spans="1:17" x14ac:dyDescent="0.25">
      <c r="A621" s="37" t="s">
        <v>3523</v>
      </c>
      <c r="B621" s="37"/>
      <c r="C621" s="36">
        <v>312666</v>
      </c>
      <c r="D621" s="44"/>
      <c r="E621" s="37" t="s">
        <v>17</v>
      </c>
      <c r="F621" s="37" t="s">
        <v>18</v>
      </c>
      <c r="G621" s="37" t="s">
        <v>48</v>
      </c>
      <c r="H621" s="37" t="s">
        <v>20</v>
      </c>
      <c r="I621" s="38">
        <v>214079.19</v>
      </c>
      <c r="J621" s="38">
        <v>16494.80159483607</v>
      </c>
      <c r="K621" s="38">
        <v>0</v>
      </c>
      <c r="L621" s="38">
        <v>0</v>
      </c>
      <c r="M621" s="38">
        <v>0</v>
      </c>
      <c r="N621" s="38">
        <v>214079.19</v>
      </c>
      <c r="O621" s="38">
        <v>214079.19</v>
      </c>
      <c r="P621" s="38" t="s">
        <v>49</v>
      </c>
      <c r="Q621" s="45" t="s">
        <v>22</v>
      </c>
    </row>
    <row r="622" spans="1:17" x14ac:dyDescent="0.25">
      <c r="A622" s="37" t="s">
        <v>3529</v>
      </c>
      <c r="B622" s="37"/>
      <c r="C622" s="36">
        <v>317719</v>
      </c>
      <c r="D622" s="44"/>
      <c r="E622" s="37" t="s">
        <v>17</v>
      </c>
      <c r="F622" s="37" t="s">
        <v>18</v>
      </c>
      <c r="G622" s="37" t="s">
        <v>48</v>
      </c>
      <c r="H622" s="37" t="s">
        <v>20</v>
      </c>
      <c r="I622" s="38">
        <v>77256.210000000006</v>
      </c>
      <c r="J622" s="38">
        <v>5952.5909824256642</v>
      </c>
      <c r="K622" s="38">
        <v>0</v>
      </c>
      <c r="L622" s="38">
        <v>0</v>
      </c>
      <c r="M622" s="38">
        <v>0</v>
      </c>
      <c r="N622" s="38">
        <v>77256.210000000006</v>
      </c>
      <c r="O622" s="38">
        <v>77256.210000000006</v>
      </c>
      <c r="P622" s="38" t="s">
        <v>49</v>
      </c>
      <c r="Q622" s="45" t="s">
        <v>22</v>
      </c>
    </row>
    <row r="623" spans="1:17" x14ac:dyDescent="0.25">
      <c r="A623" s="37" t="s">
        <v>3531</v>
      </c>
      <c r="B623" s="37"/>
      <c r="C623" s="36">
        <v>312691</v>
      </c>
      <c r="D623" s="44"/>
      <c r="E623" s="37" t="s">
        <v>17</v>
      </c>
      <c r="F623" s="37" t="s">
        <v>18</v>
      </c>
      <c r="G623" s="37" t="s">
        <v>48</v>
      </c>
      <c r="H623" s="37" t="s">
        <v>20</v>
      </c>
      <c r="I623" s="38">
        <v>1317826.29</v>
      </c>
      <c r="J623" s="38">
        <v>101538.51567734772</v>
      </c>
      <c r="K623" s="38">
        <v>0</v>
      </c>
      <c r="L623" s="38">
        <v>0</v>
      </c>
      <c r="M623" s="38">
        <v>0</v>
      </c>
      <c r="N623" s="38">
        <v>1317826.29</v>
      </c>
      <c r="O623" s="38">
        <v>1317826.29</v>
      </c>
      <c r="P623" s="38" t="s">
        <v>49</v>
      </c>
      <c r="Q623" s="45" t="s">
        <v>22</v>
      </c>
    </row>
    <row r="624" spans="1:17" x14ac:dyDescent="0.25">
      <c r="A624" s="37" t="s">
        <v>3532</v>
      </c>
      <c r="B624" s="37"/>
      <c r="C624" s="36">
        <v>317582</v>
      </c>
      <c r="D624" s="44"/>
      <c r="E624" s="37" t="s">
        <v>17</v>
      </c>
      <c r="F624" s="37" t="s">
        <v>18</v>
      </c>
      <c r="G624" s="37" t="s">
        <v>48</v>
      </c>
      <c r="H624" s="37" t="s">
        <v>20</v>
      </c>
      <c r="I624" s="38">
        <v>2048076.35</v>
      </c>
      <c r="J624" s="38">
        <v>157804.28281854969</v>
      </c>
      <c r="K624" s="38">
        <v>0</v>
      </c>
      <c r="L624" s="38">
        <v>0</v>
      </c>
      <c r="M624" s="38">
        <v>0</v>
      </c>
      <c r="N624" s="38">
        <v>2048076.35</v>
      </c>
      <c r="O624" s="38">
        <v>2048076.35</v>
      </c>
      <c r="P624" s="38" t="s">
        <v>49</v>
      </c>
      <c r="Q624" s="45" t="s">
        <v>22</v>
      </c>
    </row>
    <row r="625" spans="1:17" x14ac:dyDescent="0.25">
      <c r="A625" s="37" t="s">
        <v>3534</v>
      </c>
      <c r="B625" s="37"/>
      <c r="C625" s="36">
        <v>320201</v>
      </c>
      <c r="D625" s="44"/>
      <c r="E625" s="37" t="s">
        <v>17</v>
      </c>
      <c r="F625" s="37" t="s">
        <v>18</v>
      </c>
      <c r="G625" s="37" t="s">
        <v>48</v>
      </c>
      <c r="H625" s="37" t="s">
        <v>20</v>
      </c>
      <c r="I625" s="38">
        <v>404783.78</v>
      </c>
      <c r="J625" s="38">
        <v>31188.590259089513</v>
      </c>
      <c r="K625" s="38">
        <v>0</v>
      </c>
      <c r="L625" s="38">
        <v>0</v>
      </c>
      <c r="M625" s="38">
        <v>0</v>
      </c>
      <c r="N625" s="38">
        <v>404783.78</v>
      </c>
      <c r="O625" s="38">
        <v>404783.78</v>
      </c>
      <c r="P625" s="38" t="s">
        <v>49</v>
      </c>
      <c r="Q625" s="45" t="s">
        <v>22</v>
      </c>
    </row>
    <row r="626" spans="1:17" x14ac:dyDescent="0.25">
      <c r="A626" s="37" t="s">
        <v>3536</v>
      </c>
      <c r="B626" s="37"/>
      <c r="C626" s="36">
        <v>313112</v>
      </c>
      <c r="D626" s="44"/>
      <c r="E626" s="37" t="s">
        <v>17</v>
      </c>
      <c r="F626" s="37" t="s">
        <v>18</v>
      </c>
      <c r="G626" s="37" t="s">
        <v>48</v>
      </c>
      <c r="H626" s="37" t="s">
        <v>20</v>
      </c>
      <c r="I626" s="38">
        <v>557437.34</v>
      </c>
      <c r="J626" s="38">
        <v>42950.547060894503</v>
      </c>
      <c r="K626" s="38">
        <v>0</v>
      </c>
      <c r="L626" s="38">
        <v>0</v>
      </c>
      <c r="M626" s="38">
        <v>0</v>
      </c>
      <c r="N626" s="38">
        <v>557437.34</v>
      </c>
      <c r="O626" s="38">
        <v>557437.34</v>
      </c>
      <c r="P626" s="38" t="s">
        <v>49</v>
      </c>
      <c r="Q626" s="45" t="s">
        <v>22</v>
      </c>
    </row>
    <row r="627" spans="1:17" x14ac:dyDescent="0.25">
      <c r="A627" s="37" t="s">
        <v>3538</v>
      </c>
      <c r="B627" s="37"/>
      <c r="C627" s="36">
        <v>320222</v>
      </c>
      <c r="D627" s="44"/>
      <c r="E627" s="37" t="s">
        <v>17</v>
      </c>
      <c r="F627" s="37" t="s">
        <v>18</v>
      </c>
      <c r="G627" s="37" t="s">
        <v>48</v>
      </c>
      <c r="H627" s="37" t="s">
        <v>25</v>
      </c>
      <c r="I627" s="38">
        <v>94502.8</v>
      </c>
      <c r="J627" s="38">
        <v>94502.8</v>
      </c>
      <c r="K627" s="38">
        <v>0</v>
      </c>
      <c r="L627" s="38">
        <v>0</v>
      </c>
      <c r="M627" s="38">
        <v>0</v>
      </c>
      <c r="N627" s="38">
        <v>94502.8</v>
      </c>
      <c r="O627" s="38">
        <v>94502.8</v>
      </c>
      <c r="P627" s="38" t="s">
        <v>49</v>
      </c>
      <c r="Q627" s="45" t="s">
        <v>22</v>
      </c>
    </row>
    <row r="628" spans="1:17" x14ac:dyDescent="0.25">
      <c r="A628" s="37" t="s">
        <v>3540</v>
      </c>
      <c r="B628" s="37"/>
      <c r="C628" s="36">
        <v>311950</v>
      </c>
      <c r="D628" s="44"/>
      <c r="E628" s="37" t="s">
        <v>17</v>
      </c>
      <c r="F628" s="37" t="s">
        <v>18</v>
      </c>
      <c r="G628" s="37" t="s">
        <v>48</v>
      </c>
      <c r="H628" s="37" t="s">
        <v>20</v>
      </c>
      <c r="I628" s="38">
        <v>4911156.84</v>
      </c>
      <c r="J628" s="38">
        <v>378404.63464441389</v>
      </c>
      <c r="K628" s="38">
        <v>0</v>
      </c>
      <c r="L628" s="38">
        <v>0</v>
      </c>
      <c r="M628" s="38">
        <v>0</v>
      </c>
      <c r="N628" s="38">
        <v>4911156.84</v>
      </c>
      <c r="O628" s="38">
        <v>4911156.84</v>
      </c>
      <c r="P628" s="38" t="s">
        <v>49</v>
      </c>
      <c r="Q628" s="45" t="s">
        <v>22</v>
      </c>
    </row>
    <row r="629" spans="1:17" x14ac:dyDescent="0.25">
      <c r="A629" s="37" t="s">
        <v>3543</v>
      </c>
      <c r="B629" s="37"/>
      <c r="C629" s="36">
        <v>317582</v>
      </c>
      <c r="D629" s="44"/>
      <c r="E629" s="37" t="s">
        <v>17</v>
      </c>
      <c r="F629" s="37" t="s">
        <v>18</v>
      </c>
      <c r="G629" s="37" t="s">
        <v>48</v>
      </c>
      <c r="H629" s="37" t="s">
        <v>20</v>
      </c>
      <c r="I629" s="38">
        <v>907689.34</v>
      </c>
      <c r="J629" s="38">
        <v>69937.463669624776</v>
      </c>
      <c r="K629" s="38">
        <v>0</v>
      </c>
      <c r="L629" s="38">
        <v>0</v>
      </c>
      <c r="M629" s="38">
        <v>0</v>
      </c>
      <c r="N629" s="38">
        <v>907689.34</v>
      </c>
      <c r="O629" s="38">
        <v>907689.34</v>
      </c>
      <c r="P629" s="38" t="s">
        <v>49</v>
      </c>
      <c r="Q629" s="45" t="s">
        <v>22</v>
      </c>
    </row>
    <row r="630" spans="1:17" x14ac:dyDescent="0.25">
      <c r="A630" s="37" t="s">
        <v>3544</v>
      </c>
      <c r="B630" s="37"/>
      <c r="C630" s="36">
        <v>316656</v>
      </c>
      <c r="D630" s="44"/>
      <c r="E630" s="37" t="s">
        <v>17</v>
      </c>
      <c r="F630" s="37" t="s">
        <v>18</v>
      </c>
      <c r="G630" s="37" t="s">
        <v>48</v>
      </c>
      <c r="H630" s="37" t="s">
        <v>20</v>
      </c>
      <c r="I630" s="38">
        <v>475836.15999999997</v>
      </c>
      <c r="J630" s="38">
        <v>36663.176139860538</v>
      </c>
      <c r="K630" s="38">
        <v>0</v>
      </c>
      <c r="L630" s="38">
        <v>0</v>
      </c>
      <c r="M630" s="38">
        <v>0</v>
      </c>
      <c r="N630" s="38">
        <v>475836.15999999997</v>
      </c>
      <c r="O630" s="38">
        <v>475836.15999999997</v>
      </c>
      <c r="P630" s="38" t="s">
        <v>49</v>
      </c>
      <c r="Q630" s="45" t="s">
        <v>22</v>
      </c>
    </row>
    <row r="631" spans="1:17" x14ac:dyDescent="0.25">
      <c r="A631" s="37" t="s">
        <v>3548</v>
      </c>
      <c r="B631" s="37"/>
      <c r="C631" s="36">
        <v>312828</v>
      </c>
      <c r="D631" s="44"/>
      <c r="E631" s="37" t="s">
        <v>24</v>
      </c>
      <c r="F631" s="37" t="s">
        <v>18</v>
      </c>
      <c r="G631" s="37" t="s">
        <v>48</v>
      </c>
      <c r="H631" s="37" t="s">
        <v>25</v>
      </c>
      <c r="I631" s="38">
        <v>7739.71</v>
      </c>
      <c r="J631" s="38">
        <v>7739.71</v>
      </c>
      <c r="K631" s="38">
        <v>0</v>
      </c>
      <c r="L631" s="38">
        <v>0</v>
      </c>
      <c r="M631" s="38">
        <v>0</v>
      </c>
      <c r="N631" s="38">
        <v>7739.71</v>
      </c>
      <c r="O631" s="38">
        <v>7739.71</v>
      </c>
      <c r="P631" s="38" t="s">
        <v>49</v>
      </c>
      <c r="Q631" s="45" t="s">
        <v>211</v>
      </c>
    </row>
    <row r="632" spans="1:17" x14ac:dyDescent="0.25">
      <c r="A632" s="37" t="s">
        <v>3577</v>
      </c>
      <c r="B632" s="37"/>
      <c r="C632" s="36">
        <v>318796</v>
      </c>
      <c r="D632" s="44"/>
      <c r="E632" s="37" t="s">
        <v>17</v>
      </c>
      <c r="F632" s="37" t="s">
        <v>18</v>
      </c>
      <c r="G632" s="37" t="s">
        <v>48</v>
      </c>
      <c r="H632" s="37" t="s">
        <v>20</v>
      </c>
      <c r="I632" s="38">
        <v>1342464.36</v>
      </c>
      <c r="J632" s="38">
        <v>103436.87897146185</v>
      </c>
      <c r="K632" s="38">
        <v>0</v>
      </c>
      <c r="L632" s="38">
        <v>0</v>
      </c>
      <c r="M632" s="38">
        <v>0</v>
      </c>
      <c r="N632" s="38">
        <v>1342464.36</v>
      </c>
      <c r="O632" s="38">
        <v>1342464.36</v>
      </c>
      <c r="P632" s="38" t="s">
        <v>49</v>
      </c>
      <c r="Q632" s="45" t="s">
        <v>22</v>
      </c>
    </row>
    <row r="633" spans="1:17" x14ac:dyDescent="0.25">
      <c r="A633" s="37" t="s">
        <v>3582</v>
      </c>
      <c r="B633" s="37"/>
      <c r="C633" s="36">
        <v>316076</v>
      </c>
      <c r="D633" s="44"/>
      <c r="E633" s="37" t="s">
        <v>62</v>
      </c>
      <c r="F633" s="37" t="s">
        <v>18</v>
      </c>
      <c r="G633" s="37" t="s">
        <v>19</v>
      </c>
      <c r="H633" s="37" t="s">
        <v>25</v>
      </c>
      <c r="I633" s="38">
        <v>162033.93</v>
      </c>
      <c r="J633" s="38">
        <v>162033.93</v>
      </c>
      <c r="K633" s="38">
        <v>162033.93</v>
      </c>
      <c r="L633" s="38">
        <v>0</v>
      </c>
      <c r="M633" s="38">
        <v>0</v>
      </c>
      <c r="N633" s="38">
        <v>0</v>
      </c>
      <c r="O633" s="38">
        <v>162033.93</v>
      </c>
      <c r="P633" s="38" t="s">
        <v>33</v>
      </c>
      <c r="Q633" s="45" t="s">
        <v>22</v>
      </c>
    </row>
    <row r="634" spans="1:17" x14ac:dyDescent="0.25">
      <c r="A634" s="37" t="s">
        <v>3584</v>
      </c>
      <c r="B634" s="37"/>
      <c r="C634" s="36">
        <v>316076</v>
      </c>
      <c r="D634" s="44"/>
      <c r="E634" s="37" t="s">
        <v>62</v>
      </c>
      <c r="F634" s="37" t="s">
        <v>18</v>
      </c>
      <c r="G634" s="37" t="s">
        <v>19</v>
      </c>
      <c r="H634" s="37" t="s">
        <v>25</v>
      </c>
      <c r="I634" s="38">
        <v>327762.90000000002</v>
      </c>
      <c r="J634" s="38">
        <v>327762.90000000002</v>
      </c>
      <c r="K634" s="38">
        <v>327762.90000000002</v>
      </c>
      <c r="L634" s="38">
        <v>0</v>
      </c>
      <c r="M634" s="38">
        <v>0</v>
      </c>
      <c r="N634" s="38">
        <v>0</v>
      </c>
      <c r="O634" s="38">
        <v>327762.90000000002</v>
      </c>
      <c r="P634" s="38" t="s">
        <v>33</v>
      </c>
      <c r="Q634" s="45" t="s">
        <v>22</v>
      </c>
    </row>
    <row r="635" spans="1:17" x14ac:dyDescent="0.25">
      <c r="A635" s="37" t="s">
        <v>3612</v>
      </c>
      <c r="B635" s="37"/>
      <c r="C635" s="36">
        <v>315716</v>
      </c>
      <c r="D635" s="44"/>
      <c r="E635" s="37" t="s">
        <v>17</v>
      </c>
      <c r="F635" s="37" t="s">
        <v>18</v>
      </c>
      <c r="G635" s="37" t="s">
        <v>48</v>
      </c>
      <c r="H635" s="37" t="s">
        <v>25</v>
      </c>
      <c r="I635" s="38">
        <v>62958.6</v>
      </c>
      <c r="J635" s="38">
        <v>62958.6</v>
      </c>
      <c r="K635" s="38">
        <v>0</v>
      </c>
      <c r="L635" s="38">
        <v>0</v>
      </c>
      <c r="M635" s="38">
        <v>0</v>
      </c>
      <c r="N635" s="38">
        <v>62958.6</v>
      </c>
      <c r="O635" s="38">
        <v>62958.6</v>
      </c>
      <c r="P635" s="38" t="s">
        <v>49</v>
      </c>
      <c r="Q635" s="45" t="s">
        <v>22</v>
      </c>
    </row>
    <row r="636" spans="1:17" x14ac:dyDescent="0.25">
      <c r="A636" s="37" t="s">
        <v>3642</v>
      </c>
      <c r="B636" s="37"/>
      <c r="C636" s="36">
        <v>313957</v>
      </c>
      <c r="D636" s="44"/>
      <c r="E636" s="37" t="s">
        <v>17</v>
      </c>
      <c r="F636" s="37" t="s">
        <v>18</v>
      </c>
      <c r="G636" s="37" t="s">
        <v>19</v>
      </c>
      <c r="H636" s="37" t="s">
        <v>25</v>
      </c>
      <c r="I636" s="38">
        <v>190399.91</v>
      </c>
      <c r="J636" s="38">
        <v>190399.91</v>
      </c>
      <c r="K636" s="38">
        <v>0</v>
      </c>
      <c r="L636" s="38">
        <v>190399.91</v>
      </c>
      <c r="M636" s="38">
        <v>0</v>
      </c>
      <c r="N636" s="38">
        <v>0</v>
      </c>
      <c r="O636" s="38">
        <v>190399.91</v>
      </c>
      <c r="P636" s="38" t="s">
        <v>121</v>
      </c>
      <c r="Q636" s="45" t="s">
        <v>22</v>
      </c>
    </row>
    <row r="637" spans="1:17" x14ac:dyDescent="0.25">
      <c r="A637" s="37">
        <v>40000006</v>
      </c>
      <c r="B637" s="37"/>
      <c r="C637" s="36">
        <v>320697</v>
      </c>
      <c r="D637" s="44"/>
      <c r="E637" s="37" t="s">
        <v>24</v>
      </c>
      <c r="F637" s="37" t="s">
        <v>18</v>
      </c>
      <c r="G637" s="37" t="s">
        <v>19</v>
      </c>
      <c r="H637" s="37" t="s">
        <v>25</v>
      </c>
      <c r="I637" s="38">
        <v>279455.78000000003</v>
      </c>
      <c r="J637" s="38">
        <v>279455.78000000003</v>
      </c>
      <c r="K637" s="38">
        <v>279455.78000000003</v>
      </c>
      <c r="L637" s="38">
        <v>0</v>
      </c>
      <c r="M637" s="38">
        <v>0</v>
      </c>
      <c r="N637" s="38">
        <v>0</v>
      </c>
      <c r="O637" s="38">
        <v>279455.78000000003</v>
      </c>
      <c r="P637" s="38" t="s">
        <v>33</v>
      </c>
      <c r="Q637" s="45" t="s">
        <v>211</v>
      </c>
    </row>
    <row r="638" spans="1:17" x14ac:dyDescent="0.25">
      <c r="A638" s="37" t="s">
        <v>3659</v>
      </c>
      <c r="B638" s="37"/>
      <c r="C638" s="36">
        <v>320714</v>
      </c>
      <c r="D638" s="44"/>
      <c r="E638" s="37" t="s">
        <v>62</v>
      </c>
      <c r="F638" s="37" t="s">
        <v>18</v>
      </c>
      <c r="G638" s="37" t="s">
        <v>19</v>
      </c>
      <c r="H638" s="37" t="s">
        <v>25</v>
      </c>
      <c r="I638" s="38">
        <v>1989491.1596942269</v>
      </c>
      <c r="J638" s="38">
        <v>1989491.1596942269</v>
      </c>
      <c r="K638" s="38">
        <v>0</v>
      </c>
      <c r="L638" s="38">
        <v>0</v>
      </c>
      <c r="M638" s="38">
        <v>0</v>
      </c>
      <c r="N638" s="38">
        <v>1989491.1596942269</v>
      </c>
      <c r="O638" s="38">
        <v>1989491.1596942269</v>
      </c>
      <c r="P638" s="38" t="s">
        <v>49</v>
      </c>
      <c r="Q638" s="45" t="s">
        <v>211</v>
      </c>
    </row>
    <row r="639" spans="1:17" x14ac:dyDescent="0.25">
      <c r="A639" s="37">
        <v>40000021</v>
      </c>
      <c r="B639" s="37"/>
      <c r="C639" s="36">
        <v>311622</v>
      </c>
      <c r="D639" s="44"/>
      <c r="E639" s="37" t="s">
        <v>24</v>
      </c>
      <c r="F639" s="37" t="s">
        <v>18</v>
      </c>
      <c r="G639" s="37" t="s">
        <v>19</v>
      </c>
      <c r="H639" s="37" t="s">
        <v>25</v>
      </c>
      <c r="I639" s="38">
        <v>60154.23</v>
      </c>
      <c r="J639" s="38">
        <v>60154.23</v>
      </c>
      <c r="K639" s="38">
        <v>60154.23</v>
      </c>
      <c r="L639" s="38">
        <v>0</v>
      </c>
      <c r="M639" s="38">
        <v>0</v>
      </c>
      <c r="N639" s="38">
        <v>0</v>
      </c>
      <c r="O639" s="38">
        <v>60154.23</v>
      </c>
      <c r="P639" s="38" t="s">
        <v>33</v>
      </c>
      <c r="Q639" s="45" t="s">
        <v>211</v>
      </c>
    </row>
    <row r="640" spans="1:17" x14ac:dyDescent="0.25">
      <c r="A640" s="37" t="s">
        <v>3661</v>
      </c>
      <c r="B640" s="37"/>
      <c r="C640" s="36">
        <v>320717</v>
      </c>
      <c r="D640" s="44"/>
      <c r="E640" s="37" t="s">
        <v>17</v>
      </c>
      <c r="F640" s="37" t="s">
        <v>18</v>
      </c>
      <c r="G640" s="37" t="s">
        <v>48</v>
      </c>
      <c r="H640" s="37" t="s">
        <v>25</v>
      </c>
      <c r="I640" s="38">
        <v>439721.73</v>
      </c>
      <c r="J640" s="38">
        <v>439721.73</v>
      </c>
      <c r="K640" s="38">
        <v>0</v>
      </c>
      <c r="L640" s="38">
        <v>0</v>
      </c>
      <c r="M640" s="38">
        <v>0</v>
      </c>
      <c r="N640" s="38">
        <v>439721.73</v>
      </c>
      <c r="O640" s="38">
        <v>439721.73</v>
      </c>
      <c r="P640" s="38" t="s">
        <v>49</v>
      </c>
      <c r="Q640" s="45" t="s">
        <v>211</v>
      </c>
    </row>
    <row r="641" spans="1:17" x14ac:dyDescent="0.25">
      <c r="A641" s="37">
        <v>40000022</v>
      </c>
      <c r="B641" s="37"/>
      <c r="C641" s="36">
        <v>320761</v>
      </c>
      <c r="D641" s="44"/>
      <c r="E641" s="37" t="s">
        <v>24</v>
      </c>
      <c r="F641" s="37" t="s">
        <v>18</v>
      </c>
      <c r="G641" s="37" t="s">
        <v>19</v>
      </c>
      <c r="H641" s="37" t="s">
        <v>25</v>
      </c>
      <c r="I641" s="38">
        <v>67158.03</v>
      </c>
      <c r="J641" s="38">
        <v>67158.03</v>
      </c>
      <c r="K641" s="38">
        <v>67158.03</v>
      </c>
      <c r="L641" s="38">
        <v>0</v>
      </c>
      <c r="M641" s="38">
        <v>0</v>
      </c>
      <c r="N641" s="38">
        <v>0</v>
      </c>
      <c r="O641" s="38">
        <v>67158.03</v>
      </c>
      <c r="P641" s="38" t="s">
        <v>33</v>
      </c>
      <c r="Q641" s="45" t="s">
        <v>211</v>
      </c>
    </row>
    <row r="642" spans="1:17" x14ac:dyDescent="0.25">
      <c r="A642" s="37" t="s">
        <v>3666</v>
      </c>
      <c r="B642" s="37"/>
      <c r="C642" s="36">
        <v>320661</v>
      </c>
      <c r="D642" s="44"/>
      <c r="E642" s="37" t="s">
        <v>17</v>
      </c>
      <c r="F642" s="37" t="s">
        <v>18</v>
      </c>
      <c r="G642" s="37" t="s">
        <v>19</v>
      </c>
      <c r="H642" s="37" t="s">
        <v>25</v>
      </c>
      <c r="I642" s="38">
        <v>172128.73</v>
      </c>
      <c r="J642" s="38">
        <v>172128.73</v>
      </c>
      <c r="K642" s="38">
        <v>0</v>
      </c>
      <c r="L642" s="38">
        <v>172128.73</v>
      </c>
      <c r="M642" s="38">
        <v>0</v>
      </c>
      <c r="N642" s="38">
        <v>0</v>
      </c>
      <c r="O642" s="38">
        <v>172128.73</v>
      </c>
      <c r="P642" s="38" t="s">
        <v>121</v>
      </c>
      <c r="Q642" s="45" t="s">
        <v>211</v>
      </c>
    </row>
    <row r="643" spans="1:17" x14ac:dyDescent="0.25">
      <c r="A643" s="37" t="s">
        <v>3670</v>
      </c>
      <c r="B643" s="37"/>
      <c r="C643" s="36">
        <v>320714</v>
      </c>
      <c r="D643" s="44"/>
      <c r="E643" s="37" t="s">
        <v>62</v>
      </c>
      <c r="F643" s="37" t="s">
        <v>18</v>
      </c>
      <c r="G643" s="37" t="s">
        <v>19</v>
      </c>
      <c r="H643" s="37" t="s">
        <v>25</v>
      </c>
      <c r="I643" s="38">
        <v>2085440.1226443399</v>
      </c>
      <c r="J643" s="38">
        <v>2085440.1226443399</v>
      </c>
      <c r="K643" s="38">
        <v>0</v>
      </c>
      <c r="L643" s="38">
        <v>0</v>
      </c>
      <c r="M643" s="38">
        <v>0</v>
      </c>
      <c r="N643" s="38">
        <v>2085440.1226443399</v>
      </c>
      <c r="O643" s="38">
        <v>2085440.1226443399</v>
      </c>
      <c r="P643" s="38" t="s">
        <v>49</v>
      </c>
      <c r="Q643" s="45" t="s">
        <v>211</v>
      </c>
    </row>
    <row r="644" spans="1:17" x14ac:dyDescent="0.25">
      <c r="A644" s="37">
        <v>40000010</v>
      </c>
      <c r="B644" s="37"/>
      <c r="C644" s="36">
        <v>323044</v>
      </c>
      <c r="D644" s="44"/>
      <c r="E644" s="37" t="s">
        <v>24</v>
      </c>
      <c r="F644" s="37" t="s">
        <v>18</v>
      </c>
      <c r="G644" s="37" t="s">
        <v>19</v>
      </c>
      <c r="H644" s="37" t="s">
        <v>25</v>
      </c>
      <c r="I644" s="38">
        <v>58013.05</v>
      </c>
      <c r="J644" s="38">
        <v>58013.05</v>
      </c>
      <c r="K644" s="38">
        <v>0</v>
      </c>
      <c r="L644" s="38">
        <v>58013.05</v>
      </c>
      <c r="M644" s="38">
        <v>0</v>
      </c>
      <c r="N644" s="38">
        <v>0</v>
      </c>
      <c r="O644" s="38">
        <v>58013.05</v>
      </c>
      <c r="P644" s="38" t="s">
        <v>121</v>
      </c>
      <c r="Q644" s="45" t="s">
        <v>211</v>
      </c>
    </row>
    <row r="645" spans="1:17" x14ac:dyDescent="0.25">
      <c r="A645" s="37" t="s">
        <v>3678</v>
      </c>
      <c r="B645" s="37"/>
      <c r="C645" s="36">
        <v>320714</v>
      </c>
      <c r="D645" s="44"/>
      <c r="E645" s="37" t="s">
        <v>62</v>
      </c>
      <c r="F645" s="37" t="s">
        <v>18</v>
      </c>
      <c r="G645" s="37" t="s">
        <v>19</v>
      </c>
      <c r="H645" s="37" t="s">
        <v>25</v>
      </c>
      <c r="I645" s="38">
        <v>294397.4790826125</v>
      </c>
      <c r="J645" s="38">
        <v>294397.4790826125</v>
      </c>
      <c r="K645" s="38">
        <v>0</v>
      </c>
      <c r="L645" s="38">
        <v>0</v>
      </c>
      <c r="M645" s="38">
        <v>0</v>
      </c>
      <c r="N645" s="38">
        <v>294397.4790826125</v>
      </c>
      <c r="O645" s="38">
        <v>294397.4790826125</v>
      </c>
      <c r="P645" s="38" t="s">
        <v>49</v>
      </c>
      <c r="Q645" s="45" t="s">
        <v>211</v>
      </c>
    </row>
    <row r="646" spans="1:17" x14ac:dyDescent="0.25">
      <c r="A646" s="37" t="s">
        <v>3684</v>
      </c>
      <c r="B646" s="37"/>
      <c r="C646" s="36">
        <v>320717</v>
      </c>
      <c r="D646" s="44"/>
      <c r="E646" s="37" t="s">
        <v>17</v>
      </c>
      <c r="F646" s="37" t="s">
        <v>18</v>
      </c>
      <c r="G646" s="37" t="s">
        <v>48</v>
      </c>
      <c r="H646" s="37" t="s">
        <v>25</v>
      </c>
      <c r="I646" s="38">
        <v>52644.14</v>
      </c>
      <c r="J646" s="38">
        <v>52644.14</v>
      </c>
      <c r="K646" s="38">
        <v>0</v>
      </c>
      <c r="L646" s="38">
        <v>0</v>
      </c>
      <c r="M646" s="38">
        <v>0</v>
      </c>
      <c r="N646" s="38">
        <v>52644.14</v>
      </c>
      <c r="O646" s="38">
        <v>52644.14</v>
      </c>
      <c r="P646" s="38" t="s">
        <v>49</v>
      </c>
      <c r="Q646" s="45" t="s">
        <v>211</v>
      </c>
    </row>
    <row r="647" spans="1:17" x14ac:dyDescent="0.25">
      <c r="A647" s="37" t="s">
        <v>3688</v>
      </c>
      <c r="B647" s="37"/>
      <c r="C647" s="36">
        <v>320675</v>
      </c>
      <c r="D647" s="44"/>
      <c r="E647" s="37" t="s">
        <v>17</v>
      </c>
      <c r="F647" s="37" t="s">
        <v>18</v>
      </c>
      <c r="G647" s="37" t="s">
        <v>48</v>
      </c>
      <c r="H647" s="37" t="s">
        <v>25</v>
      </c>
      <c r="I647" s="38">
        <v>527082.6</v>
      </c>
      <c r="J647" s="38">
        <v>527082.6</v>
      </c>
      <c r="K647" s="38">
        <v>0</v>
      </c>
      <c r="L647" s="38">
        <v>0</v>
      </c>
      <c r="M647" s="38">
        <v>0</v>
      </c>
      <c r="N647" s="38">
        <v>527082.6</v>
      </c>
      <c r="O647" s="38">
        <v>527082.6</v>
      </c>
      <c r="P647" s="38" t="s">
        <v>49</v>
      </c>
      <c r="Q647" s="45" t="s">
        <v>211</v>
      </c>
    </row>
    <row r="648" spans="1:17" x14ac:dyDescent="0.25">
      <c r="A648" s="37" t="s">
        <v>3689</v>
      </c>
      <c r="B648" s="37"/>
      <c r="C648" s="36">
        <v>320726</v>
      </c>
      <c r="D648" s="44"/>
      <c r="E648" s="37" t="s">
        <v>17</v>
      </c>
      <c r="F648" s="37" t="s">
        <v>18</v>
      </c>
      <c r="G648" s="37" t="s">
        <v>19</v>
      </c>
      <c r="H648" s="37" t="s">
        <v>25</v>
      </c>
      <c r="I648" s="38">
        <v>96133.48</v>
      </c>
      <c r="J648" s="38">
        <v>96133.48</v>
      </c>
      <c r="K648" s="38">
        <v>96133.48</v>
      </c>
      <c r="L648" s="38">
        <v>0</v>
      </c>
      <c r="M648" s="38">
        <v>0</v>
      </c>
      <c r="N648" s="38">
        <v>0</v>
      </c>
      <c r="O648" s="38">
        <v>96133.48</v>
      </c>
      <c r="P648" s="38" t="s">
        <v>33</v>
      </c>
      <c r="Q648" s="45" t="s">
        <v>211</v>
      </c>
    </row>
    <row r="649" spans="1:17" x14ac:dyDescent="0.25">
      <c r="A649" s="37" t="s">
        <v>3690</v>
      </c>
      <c r="B649" s="37"/>
      <c r="C649" s="36">
        <v>320714</v>
      </c>
      <c r="D649" s="44"/>
      <c r="E649" s="37" t="s">
        <v>62</v>
      </c>
      <c r="F649" s="37" t="s">
        <v>18</v>
      </c>
      <c r="G649" s="37" t="s">
        <v>19</v>
      </c>
      <c r="H649" s="37" t="s">
        <v>25</v>
      </c>
      <c r="I649" s="38">
        <v>1067761.7315100038</v>
      </c>
      <c r="J649" s="38">
        <v>1067761.7315100038</v>
      </c>
      <c r="K649" s="38">
        <v>0</v>
      </c>
      <c r="L649" s="38">
        <v>0</v>
      </c>
      <c r="M649" s="38">
        <v>0</v>
      </c>
      <c r="N649" s="38">
        <v>1067761.7315100038</v>
      </c>
      <c r="O649" s="38">
        <v>1067761.7315100038</v>
      </c>
      <c r="P649" s="38" t="s">
        <v>49</v>
      </c>
      <c r="Q649" s="45" t="s">
        <v>211</v>
      </c>
    </row>
    <row r="650" spans="1:17" x14ac:dyDescent="0.25">
      <c r="A650" s="37">
        <v>40000015</v>
      </c>
      <c r="B650" s="37"/>
      <c r="C650" s="36">
        <v>320680</v>
      </c>
      <c r="D650" s="44"/>
      <c r="E650" s="37" t="s">
        <v>24</v>
      </c>
      <c r="F650" s="37" t="s">
        <v>18</v>
      </c>
      <c r="G650" s="37" t="s">
        <v>19</v>
      </c>
      <c r="H650" s="37" t="s">
        <v>25</v>
      </c>
      <c r="I650" s="38">
        <v>428780.93</v>
      </c>
      <c r="J650" s="38">
        <v>428780.93</v>
      </c>
      <c r="K650" s="38">
        <v>428780.93</v>
      </c>
      <c r="L650" s="38">
        <v>0</v>
      </c>
      <c r="M650" s="38">
        <v>0</v>
      </c>
      <c r="N650" s="38">
        <v>0</v>
      </c>
      <c r="O650" s="38">
        <v>428780.93</v>
      </c>
      <c r="P650" s="38" t="s">
        <v>33</v>
      </c>
      <c r="Q650" s="45" t="s">
        <v>211</v>
      </c>
    </row>
    <row r="651" spans="1:17" x14ac:dyDescent="0.25">
      <c r="A651" s="37" t="s">
        <v>3732</v>
      </c>
      <c r="B651" s="37"/>
      <c r="C651" s="36">
        <v>320702</v>
      </c>
      <c r="D651" s="44"/>
      <c r="E651" s="37" t="s">
        <v>17</v>
      </c>
      <c r="F651" s="37" t="s">
        <v>18</v>
      </c>
      <c r="G651" s="37" t="s">
        <v>19</v>
      </c>
      <c r="H651" s="37" t="s">
        <v>25</v>
      </c>
      <c r="I651" s="38">
        <v>22780.83</v>
      </c>
      <c r="J651" s="38">
        <v>22780.83</v>
      </c>
      <c r="K651" s="38">
        <v>22780.83</v>
      </c>
      <c r="L651" s="38">
        <v>0</v>
      </c>
      <c r="M651" s="38">
        <v>0</v>
      </c>
      <c r="N651" s="38">
        <v>0</v>
      </c>
      <c r="O651" s="38">
        <v>22780.83</v>
      </c>
      <c r="P651" s="38" t="s">
        <v>33</v>
      </c>
      <c r="Q651" s="45" t="s">
        <v>211</v>
      </c>
    </row>
    <row r="652" spans="1:17" x14ac:dyDescent="0.25">
      <c r="A652" s="37" t="s">
        <v>3734</v>
      </c>
      <c r="B652" s="37"/>
      <c r="C652" s="36">
        <v>320740</v>
      </c>
      <c r="D652" s="44"/>
      <c r="E652" s="37" t="s">
        <v>17</v>
      </c>
      <c r="F652" s="37" t="s">
        <v>18</v>
      </c>
      <c r="G652" s="37" t="s">
        <v>48</v>
      </c>
      <c r="H652" s="37" t="s">
        <v>25</v>
      </c>
      <c r="I652" s="38">
        <v>77112.039999999994</v>
      </c>
      <c r="J652" s="38">
        <v>77112.039999999994</v>
      </c>
      <c r="K652" s="38">
        <v>0</v>
      </c>
      <c r="L652" s="38">
        <v>77112.039999999994</v>
      </c>
      <c r="M652" s="38">
        <v>0</v>
      </c>
      <c r="N652" s="38">
        <v>0</v>
      </c>
      <c r="O652" s="38">
        <v>77112.039999999994</v>
      </c>
      <c r="P652" s="38" t="s">
        <v>121</v>
      </c>
      <c r="Q652" s="45" t="s">
        <v>211</v>
      </c>
    </row>
    <row r="653" spans="1:17" x14ac:dyDescent="0.25">
      <c r="A653" s="37" t="s">
        <v>3748</v>
      </c>
      <c r="B653" s="37"/>
      <c r="C653" s="36">
        <v>320655</v>
      </c>
      <c r="D653" s="44"/>
      <c r="E653" s="37" t="s">
        <v>17</v>
      </c>
      <c r="F653" s="37" t="s">
        <v>18</v>
      </c>
      <c r="G653" s="37" t="s">
        <v>19</v>
      </c>
      <c r="H653" s="37" t="s">
        <v>25</v>
      </c>
      <c r="I653" s="38">
        <v>14961.3</v>
      </c>
      <c r="J653" s="38">
        <v>14961.3</v>
      </c>
      <c r="K653" s="38">
        <v>0</v>
      </c>
      <c r="L653" s="38">
        <v>0</v>
      </c>
      <c r="M653" s="38">
        <v>0</v>
      </c>
      <c r="N653" s="38">
        <v>14961.3</v>
      </c>
      <c r="O653" s="38">
        <v>14961.3</v>
      </c>
      <c r="P653" s="38" t="s">
        <v>49</v>
      </c>
      <c r="Q653" s="45" t="s">
        <v>211</v>
      </c>
    </row>
    <row r="654" spans="1:17" x14ac:dyDescent="0.25">
      <c r="A654" s="37" t="s">
        <v>3751</v>
      </c>
      <c r="B654" s="37"/>
      <c r="C654" s="36">
        <v>320717</v>
      </c>
      <c r="D654" s="44"/>
      <c r="E654" s="37" t="s">
        <v>17</v>
      </c>
      <c r="F654" s="37" t="s">
        <v>18</v>
      </c>
      <c r="G654" s="37" t="s">
        <v>48</v>
      </c>
      <c r="H654" s="37" t="s">
        <v>25</v>
      </c>
      <c r="I654" s="38">
        <v>58877.02</v>
      </c>
      <c r="J654" s="38">
        <v>58877.02</v>
      </c>
      <c r="K654" s="38">
        <v>0</v>
      </c>
      <c r="L654" s="38">
        <v>0</v>
      </c>
      <c r="M654" s="38">
        <v>0</v>
      </c>
      <c r="N654" s="38">
        <v>58877.02</v>
      </c>
      <c r="O654" s="38">
        <v>58877.02</v>
      </c>
      <c r="P654" s="38" t="s">
        <v>49</v>
      </c>
      <c r="Q654" s="45" t="s">
        <v>211</v>
      </c>
    </row>
    <row r="655" spans="1:17" x14ac:dyDescent="0.25">
      <c r="A655" s="37" t="s">
        <v>3755</v>
      </c>
      <c r="B655" s="37"/>
      <c r="C655" s="36">
        <v>320739</v>
      </c>
      <c r="D655" s="44"/>
      <c r="E655" s="37" t="s">
        <v>17</v>
      </c>
      <c r="F655" s="37" t="s">
        <v>18</v>
      </c>
      <c r="G655" s="37" t="s">
        <v>48</v>
      </c>
      <c r="H655" s="37" t="s">
        <v>25</v>
      </c>
      <c r="I655" s="38">
        <v>167987.52</v>
      </c>
      <c r="J655" s="38">
        <v>167987.52</v>
      </c>
      <c r="K655" s="38">
        <v>0</v>
      </c>
      <c r="L655" s="38">
        <v>0</v>
      </c>
      <c r="M655" s="38">
        <v>0</v>
      </c>
      <c r="N655" s="38">
        <v>167987.52</v>
      </c>
      <c r="O655" s="38">
        <v>167987.52</v>
      </c>
      <c r="P655" s="38" t="s">
        <v>49</v>
      </c>
      <c r="Q655" s="45" t="s">
        <v>211</v>
      </c>
    </row>
    <row r="656" spans="1:17" x14ac:dyDescent="0.25">
      <c r="A656" s="37" t="s">
        <v>3805</v>
      </c>
      <c r="B656" s="37"/>
      <c r="C656" s="36">
        <v>320717</v>
      </c>
      <c r="D656" s="44"/>
      <c r="E656" s="37" t="s">
        <v>17</v>
      </c>
      <c r="F656" s="37" t="s">
        <v>18</v>
      </c>
      <c r="G656" s="37" t="s">
        <v>48</v>
      </c>
      <c r="H656" s="37" t="s">
        <v>25</v>
      </c>
      <c r="I656" s="38">
        <v>199028.37</v>
      </c>
      <c r="J656" s="38">
        <v>199028.37</v>
      </c>
      <c r="K656" s="38">
        <v>0</v>
      </c>
      <c r="L656" s="38">
        <v>0</v>
      </c>
      <c r="M656" s="38">
        <v>0</v>
      </c>
      <c r="N656" s="38">
        <v>199028.37</v>
      </c>
      <c r="O656" s="38">
        <v>199028.37</v>
      </c>
      <c r="P656" s="38" t="s">
        <v>49</v>
      </c>
      <c r="Q656" s="45" t="s">
        <v>211</v>
      </c>
    </row>
    <row r="657" spans="1:17" x14ac:dyDescent="0.25">
      <c r="A657" s="37" t="s">
        <v>3878</v>
      </c>
      <c r="B657" s="37"/>
      <c r="C657" s="36">
        <v>320717</v>
      </c>
      <c r="D657" s="44"/>
      <c r="E657" s="37" t="s">
        <v>17</v>
      </c>
      <c r="F657" s="37" t="s">
        <v>18</v>
      </c>
      <c r="G657" s="37" t="s">
        <v>48</v>
      </c>
      <c r="H657" s="37" t="s">
        <v>25</v>
      </c>
      <c r="I657" s="38">
        <v>351496.82</v>
      </c>
      <c r="J657" s="38">
        <v>351496.82</v>
      </c>
      <c r="K657" s="38">
        <v>0</v>
      </c>
      <c r="L657" s="38">
        <v>0</v>
      </c>
      <c r="M657" s="38">
        <v>0</v>
      </c>
      <c r="N657" s="38">
        <v>351496.82</v>
      </c>
      <c r="O657" s="38">
        <v>351496.82</v>
      </c>
      <c r="P657" s="38" t="s">
        <v>49</v>
      </c>
      <c r="Q657" s="45" t="s">
        <v>211</v>
      </c>
    </row>
    <row r="658" spans="1:17" x14ac:dyDescent="0.25">
      <c r="A658" s="37" t="s">
        <v>3893</v>
      </c>
      <c r="B658" s="37"/>
      <c r="C658" s="36">
        <v>320714</v>
      </c>
      <c r="D658" s="44"/>
      <c r="E658" s="37" t="s">
        <v>62</v>
      </c>
      <c r="F658" s="37" t="s">
        <v>18</v>
      </c>
      <c r="G658" s="37" t="s">
        <v>19</v>
      </c>
      <c r="H658" s="37" t="s">
        <v>25</v>
      </c>
      <c r="I658" s="38">
        <v>141507.76295704197</v>
      </c>
      <c r="J658" s="38">
        <v>141507.76295704197</v>
      </c>
      <c r="K658" s="38">
        <v>0</v>
      </c>
      <c r="L658" s="38">
        <v>0</v>
      </c>
      <c r="M658" s="38">
        <v>0</v>
      </c>
      <c r="N658" s="38">
        <v>141507.76295704197</v>
      </c>
      <c r="O658" s="38">
        <v>141507.76295704197</v>
      </c>
      <c r="P658" s="38" t="s">
        <v>49</v>
      </c>
      <c r="Q658" s="45" t="s">
        <v>211</v>
      </c>
    </row>
    <row r="659" spans="1:17" x14ac:dyDescent="0.25">
      <c r="A659" s="37" t="s">
        <v>3894</v>
      </c>
      <c r="B659" s="37"/>
      <c r="C659" s="36">
        <v>320642</v>
      </c>
      <c r="D659" s="44"/>
      <c r="E659" s="37" t="s">
        <v>17</v>
      </c>
      <c r="F659" s="37" t="s">
        <v>18</v>
      </c>
      <c r="G659" s="37" t="s">
        <v>19</v>
      </c>
      <c r="H659" s="37" t="s">
        <v>25</v>
      </c>
      <c r="I659" s="38">
        <v>57283.69</v>
      </c>
      <c r="J659" s="38">
        <v>57283.69</v>
      </c>
      <c r="K659" s="38">
        <v>57283.69</v>
      </c>
      <c r="L659" s="38">
        <v>0</v>
      </c>
      <c r="M659" s="38">
        <v>0</v>
      </c>
      <c r="N659" s="38">
        <v>0</v>
      </c>
      <c r="O659" s="38">
        <v>57283.69</v>
      </c>
      <c r="P659" s="38" t="s">
        <v>33</v>
      </c>
      <c r="Q659" s="45" t="s">
        <v>211</v>
      </c>
    </row>
    <row r="660" spans="1:17" x14ac:dyDescent="0.25">
      <c r="A660" s="37" t="s">
        <v>3929</v>
      </c>
      <c r="B660" s="37"/>
      <c r="C660" s="36">
        <v>320714</v>
      </c>
      <c r="D660" s="44"/>
      <c r="E660" s="37" t="s">
        <v>62</v>
      </c>
      <c r="F660" s="37" t="s">
        <v>18</v>
      </c>
      <c r="G660" s="37" t="s">
        <v>19</v>
      </c>
      <c r="H660" s="37" t="s">
        <v>25</v>
      </c>
      <c r="I660" s="38">
        <v>894301.47101922322</v>
      </c>
      <c r="J660" s="38">
        <v>894301.47101922322</v>
      </c>
      <c r="K660" s="38">
        <v>0</v>
      </c>
      <c r="L660" s="38">
        <v>0</v>
      </c>
      <c r="M660" s="38">
        <v>0</v>
      </c>
      <c r="N660" s="38">
        <v>894301.47101922322</v>
      </c>
      <c r="O660" s="38">
        <v>894301.47101922322</v>
      </c>
      <c r="P660" s="38" t="s">
        <v>49</v>
      </c>
      <c r="Q660" s="45" t="s">
        <v>211</v>
      </c>
    </row>
    <row r="661" spans="1:17" x14ac:dyDescent="0.25">
      <c r="A661" s="37" t="s">
        <v>3950</v>
      </c>
      <c r="B661" s="37"/>
      <c r="C661" s="36">
        <v>320675</v>
      </c>
      <c r="D661" s="44"/>
      <c r="E661" s="37" t="s">
        <v>17</v>
      </c>
      <c r="F661" s="37" t="s">
        <v>18</v>
      </c>
      <c r="G661" s="37" t="s">
        <v>48</v>
      </c>
      <c r="H661" s="37" t="s">
        <v>25</v>
      </c>
      <c r="I661" s="38">
        <v>1288264.3500000001</v>
      </c>
      <c r="J661" s="38">
        <v>1288264.3500000001</v>
      </c>
      <c r="K661" s="38">
        <v>0</v>
      </c>
      <c r="L661" s="38">
        <v>0</v>
      </c>
      <c r="M661" s="38">
        <v>0</v>
      </c>
      <c r="N661" s="38">
        <v>1288264.3500000001</v>
      </c>
      <c r="O661" s="38">
        <v>1288264.3500000001</v>
      </c>
      <c r="P661" s="38" t="s">
        <v>49</v>
      </c>
      <c r="Q661" s="45" t="s">
        <v>211</v>
      </c>
    </row>
    <row r="662" spans="1:17" x14ac:dyDescent="0.25">
      <c r="A662" s="37">
        <v>40000039</v>
      </c>
      <c r="B662" s="37"/>
      <c r="C662" s="36">
        <v>324242</v>
      </c>
      <c r="D662" s="44"/>
      <c r="E662" s="37" t="s">
        <v>24</v>
      </c>
      <c r="F662" s="37" t="s">
        <v>18</v>
      </c>
      <c r="G662" s="37" t="s">
        <v>19</v>
      </c>
      <c r="H662" s="37" t="s">
        <v>25</v>
      </c>
      <c r="I662" s="38">
        <v>68730.789999999994</v>
      </c>
      <c r="J662" s="38">
        <v>68730.789999999994</v>
      </c>
      <c r="K662" s="38">
        <v>68730.789999999994</v>
      </c>
      <c r="L662" s="38">
        <v>0</v>
      </c>
      <c r="M662" s="38">
        <v>0</v>
      </c>
      <c r="N662" s="38">
        <v>0</v>
      </c>
      <c r="O662" s="38">
        <v>68730.789999999994</v>
      </c>
      <c r="P662" s="38" t="s">
        <v>33</v>
      </c>
      <c r="Q662" s="45" t="s">
        <v>211</v>
      </c>
    </row>
    <row r="663" spans="1:17" x14ac:dyDescent="0.25">
      <c r="A663" s="37" t="s">
        <v>4012</v>
      </c>
      <c r="B663" s="37"/>
      <c r="C663" s="36">
        <v>320714</v>
      </c>
      <c r="D663" s="44"/>
      <c r="E663" s="37" t="s">
        <v>24</v>
      </c>
      <c r="F663" s="37" t="s">
        <v>18</v>
      </c>
      <c r="G663" s="37" t="s">
        <v>19</v>
      </c>
      <c r="H663" s="37" t="s">
        <v>25</v>
      </c>
      <c r="I663" s="38">
        <v>509747.04421437078</v>
      </c>
      <c r="J663" s="38">
        <v>509747.04421437078</v>
      </c>
      <c r="K663" s="38">
        <v>0</v>
      </c>
      <c r="L663" s="38">
        <v>0</v>
      </c>
      <c r="M663" s="38">
        <v>0</v>
      </c>
      <c r="N663" s="38">
        <v>509747.04421437078</v>
      </c>
      <c r="O663" s="38">
        <v>509747.04421437078</v>
      </c>
      <c r="P663" s="38" t="s">
        <v>49</v>
      </c>
      <c r="Q663" s="45" t="s">
        <v>211</v>
      </c>
    </row>
    <row r="664" spans="1:17" x14ac:dyDescent="0.25">
      <c r="A664" s="37" t="s">
        <v>4036</v>
      </c>
      <c r="B664" s="37"/>
      <c r="C664" s="36">
        <v>320714</v>
      </c>
      <c r="D664" s="44"/>
      <c r="E664" s="37" t="s">
        <v>62</v>
      </c>
      <c r="F664" s="37" t="s">
        <v>18</v>
      </c>
      <c r="G664" s="37" t="s">
        <v>19</v>
      </c>
      <c r="H664" s="37" t="s">
        <v>25</v>
      </c>
      <c r="I664" s="38">
        <v>411842.22887818044</v>
      </c>
      <c r="J664" s="38">
        <v>411842.22887818044</v>
      </c>
      <c r="K664" s="38">
        <v>0</v>
      </c>
      <c r="L664" s="38">
        <v>0</v>
      </c>
      <c r="M664" s="38">
        <v>0</v>
      </c>
      <c r="N664" s="38">
        <v>411842.22887818044</v>
      </c>
      <c r="O664" s="38">
        <v>411842.22887818044</v>
      </c>
      <c r="P664" s="38" t="s">
        <v>49</v>
      </c>
      <c r="Q664" s="45" t="s">
        <v>211</v>
      </c>
    </row>
    <row r="665" spans="1:17" x14ac:dyDescent="0.25">
      <c r="A665" s="37" t="s">
        <v>4065</v>
      </c>
      <c r="B665" s="37"/>
      <c r="C665" s="36">
        <v>320675</v>
      </c>
      <c r="D665" s="44"/>
      <c r="E665" s="37" t="s">
        <v>17</v>
      </c>
      <c r="F665" s="37" t="s">
        <v>18</v>
      </c>
      <c r="G665" s="37" t="s">
        <v>48</v>
      </c>
      <c r="H665" s="37" t="s">
        <v>25</v>
      </c>
      <c r="I665" s="38">
        <v>2108420.7200000002</v>
      </c>
      <c r="J665" s="38">
        <v>2108420.7200000002</v>
      </c>
      <c r="K665" s="38">
        <v>0</v>
      </c>
      <c r="L665" s="38">
        <v>0</v>
      </c>
      <c r="M665" s="38">
        <v>0</v>
      </c>
      <c r="N665" s="38">
        <v>2108420.7200000002</v>
      </c>
      <c r="O665" s="38">
        <v>2108420.7200000002</v>
      </c>
      <c r="P665" s="38" t="s">
        <v>49</v>
      </c>
      <c r="Q665" s="45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</vt:lpstr>
      <vt:lpstr>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2014-07-07T17:06:45Z</dcterms:created>
  <dcterms:modified xsi:type="dcterms:W3CDTF">2020-09-02T19:58:33Z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2020-09-02T19:28:00Z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0de96fe4-19ad-4287-aa72-000077004e45</vt:lpwstr>
  </property>
  <property fmtid="{D5CDD505-2E9C-101B-9397-08002B2CF9AE}" pid="8" name="MSIP_Label_fb5e2db6-eecf-4aa2-8fc3-174bf94bce19_ContentBits">
    <vt:lpwstr>2</vt:lpwstr>
  </property>
</Properties>
</file>