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showInkAnnotation="0" autoCompressPictures="0"/>
  <mc:AlternateContent xmlns:mc="http://schemas.openxmlformats.org/markup-compatibility/2006">
    <mc:Choice Requires="x15">
      <x15ac:absPath xmlns:x15ac="http://schemas.microsoft.com/office/spreadsheetml/2010/11/ac" url="/Users/lidiamontiel/Dropbox/ICM/Lidia_Montiel/EMOSE_Metagenomes/"/>
    </mc:Choice>
  </mc:AlternateContent>
  <xr:revisionPtr revIDLastSave="0" documentId="13_ncr:1_{8A8CCF29-0F38-624F-8C92-FA6E6554AC00}" xr6:coauthVersionLast="36" xr6:coauthVersionMax="36" xr10:uidLastSave="{00000000-0000-0000-0000-000000000000}"/>
  <bookViews>
    <workbookView xWindow="0" yWindow="600" windowWidth="28100" windowHeight="16060" tabRatio="500" activeTab="5" xr2:uid="{00000000-000D-0000-FFFF-FFFF00000000}"/>
  </bookViews>
  <sheets>
    <sheet name="README" sheetId="1" r:id="rId1"/>
    <sheet name="general info" sheetId="3" r:id="rId2"/>
    <sheet name="binning" sheetId="4" r:id="rId3"/>
    <sheet name="PG selection" sheetId="5" r:id="rId4"/>
    <sheet name="Euk PGs" sheetId="7" r:id="rId5"/>
    <sheet name="mapped reads GC" sheetId="6" r:id="rId6"/>
  </sheets>
  <externalReferences>
    <externalReference r:id="rId7"/>
    <externalReference r:id="rId8"/>
  </externalReferences>
  <calcPr calcId="181029" calcOnSave="0"/>
  <extLst>
    <ext xmlns:mx="http://schemas.microsoft.com/office/mac/excel/2008/main" uri="{7523E5D3-25F3-A5E0-1632-64F254C22452}">
      <mx:ArchID Flags="2"/>
    </ext>
  </extLst>
</workbook>
</file>

<file path=xl/calcChain.xml><?xml version="1.0" encoding="utf-8"?>
<calcChain xmlns="http://schemas.openxmlformats.org/spreadsheetml/2006/main">
  <c r="E6" i="6" l="1"/>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alcChain>
</file>

<file path=xl/sharedStrings.xml><?xml version="1.0" encoding="utf-8"?>
<sst xmlns="http://schemas.openxmlformats.org/spreadsheetml/2006/main" count="3041" uniqueCount="1233">
  <si>
    <t>worksheet name</t>
  </si>
  <si>
    <t>description</t>
  </si>
  <si>
    <t>general info</t>
  </si>
  <si>
    <t>This excel contains results and information related to the analyses done with the EMOSE metagenomes.</t>
  </si>
  <si>
    <t>EMOSE co-assemblies</t>
  </si>
  <si>
    <t>Ray</t>
  </si>
  <si>
    <t>Assemblers</t>
  </si>
  <si>
    <t>MegaHIT</t>
  </si>
  <si>
    <t># contigs</t>
  </si>
  <si>
    <t>Total length</t>
  </si>
  <si>
    <t>Largest contig</t>
  </si>
  <si>
    <t>GC (%)</t>
  </si>
  <si>
    <t>N50</t>
  </si>
  <si>
    <t>42.24</t>
  </si>
  <si>
    <t xml:space="preserve">44.08 </t>
  </si>
  <si>
    <t>Size (Gb)</t>
  </si>
  <si>
    <t>3.2</t>
  </si>
  <si>
    <t>Analysis of the EMOSE (2017) marine plankton metagenomes. Dataset includes 50 metagenomes.</t>
  </si>
  <si>
    <t>Feature comparisons between Ray and MegaHIT assemblers:</t>
  </si>
  <si>
    <t>General Steps</t>
  </si>
  <si>
    <t>3. Binning with MetaBAT program.</t>
  </si>
  <si>
    <t>MetaBAT builds a depth file required for the prior binners.</t>
  </si>
  <si>
    <t>4. Binning with MaxBin2 and CONCOCT.</t>
  </si>
  <si>
    <t>5. Bin refining using MetaWRAP.</t>
  </si>
  <si>
    <t>6. Final check of the bins running CheckM SSU analysis.</t>
  </si>
  <si>
    <t>7. Taxonomy assignation with GTDBTk.</t>
  </si>
  <si>
    <t>1. Assembly with Ray or MegaHIT.</t>
  </si>
  <si>
    <t>A digital normalization was done with the MegaHit co-assembly.</t>
  </si>
  <si>
    <t>2. Mapping reads with co-assembly using BWA and Samtools to obtain the indexed sorted bam files required for the binning point.</t>
  </si>
  <si>
    <t>Since MetaWRAP needs at least 3 binners to refine bins, we chose MaxBin2 and CONCOCT.</t>
  </si>
  <si>
    <t>CheckM is also implemented and it gives the contamination and the completeness for each bin (MAG or PG).</t>
  </si>
  <si>
    <t>binning</t>
  </si>
  <si>
    <t>General information about Ray and MegaHIT assemblers. A brief description of the implemented methods.</t>
  </si>
  <si>
    <r>
      <t xml:space="preserve">README    </t>
    </r>
    <r>
      <rPr>
        <sz val="18"/>
        <color theme="3"/>
        <rFont val="Calibri"/>
        <family val="2"/>
        <scheme val="minor"/>
      </rPr>
      <t>EMOSE_MAGs.xlsx</t>
    </r>
  </si>
  <si>
    <t>Binning step for Ray and MegaHIT co-assemblies</t>
  </si>
  <si>
    <t>Binner</t>
  </si>
  <si>
    <t>MetaBAT</t>
  </si>
  <si>
    <t>CONCOCT</t>
  </si>
  <si>
    <t>MaxBin2</t>
  </si>
  <si>
    <t>execution time</t>
  </si>
  <si>
    <t>minContig</t>
  </si>
  <si>
    <t># bins</t>
  </si>
  <si>
    <t>total bin size</t>
  </si>
  <si>
    <t>MegaHit co-assembly</t>
  </si>
  <si>
    <t>Ray co-assembly</t>
  </si>
  <si>
    <r>
      <t xml:space="preserve">1.- Following Tully et al. 2007 definitions about good quality bins: </t>
    </r>
    <r>
      <rPr>
        <b/>
        <i/>
        <sz val="12"/>
        <color theme="1"/>
        <rFont val="Calibri"/>
        <family val="2"/>
        <scheme val="minor"/>
      </rPr>
      <t>&gt;50% of completeness and &lt;10% of cumulative redundancy</t>
    </r>
    <r>
      <rPr>
        <i/>
        <sz val="12"/>
        <color theme="1"/>
        <rFont val="Calibri"/>
        <family val="2"/>
        <scheme val="minor"/>
      </rPr>
      <t>. Done with a custom python script.</t>
    </r>
  </si>
  <si>
    <r>
      <t>good bins</t>
    </r>
    <r>
      <rPr>
        <b/>
        <vertAlign val="superscript"/>
        <sz val="14"/>
        <color theme="1"/>
        <rFont val="Calibri"/>
        <family val="2"/>
        <scheme val="minor"/>
      </rPr>
      <t>1</t>
    </r>
  </si>
  <si>
    <r>
      <t>high quality bins</t>
    </r>
    <r>
      <rPr>
        <b/>
        <vertAlign val="superscript"/>
        <sz val="14"/>
        <color theme="1"/>
        <rFont val="Calibri"/>
        <family val="2"/>
        <scheme val="minor"/>
      </rPr>
      <t>2</t>
    </r>
  </si>
  <si>
    <r>
      <rPr>
        <b/>
        <sz val="18"/>
        <color theme="1"/>
        <rFont val="Calibri"/>
        <family val="2"/>
        <scheme val="minor"/>
      </rPr>
      <t>MetaWRAP</t>
    </r>
    <r>
      <rPr>
        <sz val="18"/>
        <color theme="1"/>
        <rFont val="Calibri"/>
        <family val="2"/>
        <scheme val="minor"/>
      </rPr>
      <t xml:space="preserve"> - bin refinement module</t>
    </r>
  </si>
  <si>
    <t>MetaWRAP parameters were set as follows: the recommended minimum of 50% of completion (≥70% is default) and 10% of contamination as maximum (same as default).</t>
  </si>
  <si>
    <t>binsA = metaBAT2</t>
  </si>
  <si>
    <t>binsM = refined bins of metaWRAP</t>
  </si>
  <si>
    <t>binsB = MaxBin2</t>
  </si>
  <si>
    <t>binsC = CONCOCT</t>
  </si>
  <si>
    <t>binsAB</t>
  </si>
  <si>
    <t>binsAC</t>
  </si>
  <si>
    <t>binsBC</t>
  </si>
  <si>
    <t>binsABC</t>
  </si>
  <si>
    <t>refined bins</t>
  </si>
  <si>
    <t>-</t>
  </si>
  <si>
    <r>
      <t>good bins</t>
    </r>
    <r>
      <rPr>
        <vertAlign val="superscript"/>
        <sz val="12"/>
        <color theme="1"/>
        <rFont val="Calibri"/>
        <family val="2"/>
        <scheme val="minor"/>
      </rPr>
      <t>3</t>
    </r>
  </si>
  <si>
    <t>: CheckM SSU analysis and a blastn was done with this particular set.</t>
  </si>
  <si>
    <t>RAY</t>
  </si>
  <si>
    <r>
      <t>good bins</t>
    </r>
    <r>
      <rPr>
        <vertAlign val="superscript"/>
        <sz val="12"/>
        <color rgb="FF000000"/>
        <rFont val="Calibri"/>
        <family val="2"/>
        <scheme val="minor"/>
      </rPr>
      <t>3</t>
    </r>
  </si>
  <si>
    <r>
      <t>3.- "Good bins" for metaWRAP means bins with</t>
    </r>
    <r>
      <rPr>
        <b/>
        <i/>
        <sz val="12"/>
        <color theme="1"/>
        <rFont val="Calibri"/>
        <family val="2"/>
        <scheme val="minor"/>
      </rPr>
      <t xml:space="preserve"> &gt;50% completion and &lt;10% contamination</t>
    </r>
    <r>
      <rPr>
        <i/>
        <sz val="12"/>
        <color theme="1"/>
        <rFont val="Calibri"/>
        <family val="2"/>
        <scheme val="minor"/>
      </rPr>
      <t xml:space="preserve"> and it is calculated with CheckM too. It is bins calculated by metaWRAP.</t>
    </r>
  </si>
  <si>
    <t>MetaBAT, MaxBin2 and CONCOCT analyses. Selection of the high quality bins and implementation of MetaWRAP.</t>
  </si>
  <si>
    <t>PG selection</t>
  </si>
  <si>
    <t>1 day</t>
  </si>
  <si>
    <t>1.8</t>
  </si>
  <si>
    <t>total bin size (G)</t>
  </si>
  <si>
    <t>3 hours</t>
  </si>
  <si>
    <t>1.5</t>
  </si>
  <si>
    <t>1.2</t>
  </si>
  <si>
    <t>3 days</t>
  </si>
  <si>
    <t>14 hours</t>
  </si>
  <si>
    <t>1.6</t>
  </si>
  <si>
    <t>2 days</t>
  </si>
  <si>
    <t>1.1</t>
  </si>
  <si>
    <r>
      <rPr>
        <b/>
        <i/>
        <sz val="12"/>
        <color theme="1"/>
        <rFont val="Calibri"/>
        <family val="2"/>
        <scheme val="minor"/>
      </rPr>
      <t>How does it work?</t>
    </r>
    <r>
      <rPr>
        <sz val="12"/>
        <color theme="1"/>
        <rFont val="Calibri"/>
        <family val="2"/>
        <scheme val="minor"/>
      </rPr>
      <t xml:space="preserve"> There are three bin folders (MetaBAT bins [A], MaxBin2 bins [B] and CONCOCT [C]), so there are 4 ways we can refine the bins (A+B, B+C, A+C, A+B+C). The program tries all four in parallel and </t>
    </r>
  </si>
  <si>
    <t>builds refined bins in different folders. At the end, we'll have 3 original folders, plus the refined bins. Then, it runs CheckM on all sets of bins (so 7 times) and finds the 'good' bins. After that, it consolidates all bin sets by</t>
  </si>
  <si>
    <t>choosing the best version of each bin: it will create binsM. With this new set of good bins (M), it scans to find duplicate contigs between bins and only keep them in the best one, so finally, we obtain the best non-</t>
  </si>
  <si>
    <t>reassembled versions of the bins in binsO. After all, it removes bins that are inadequate quality and re-evaluates bin quality after contig de-replication.</t>
  </si>
  <si>
    <r>
      <rPr>
        <b/>
        <sz val="12"/>
        <color theme="1"/>
        <rFont val="Calibri"/>
        <family val="2"/>
        <scheme val="minor"/>
      </rPr>
      <t>binsO = final metaWRAP_bins</t>
    </r>
    <r>
      <rPr>
        <sz val="12"/>
        <color theme="1"/>
        <rFont val="Calibri"/>
        <family val="2"/>
        <scheme val="minor"/>
      </rPr>
      <t xml:space="preserve">, the best non-reassembled versions of the bins (done looking for duplicated contigs between bins and only keep them in the best bin). Was done by merging all </t>
    </r>
  </si>
  <si>
    <r>
      <rPr>
        <sz val="12"/>
        <color theme="1"/>
        <rFont val="Calibri"/>
        <family val="2"/>
        <scheme val="minor"/>
      </rPr>
      <t>7 bin sets with binsM.</t>
    </r>
    <r>
      <rPr>
        <i/>
        <sz val="12"/>
        <color theme="1"/>
        <rFont val="Calibri"/>
        <family val="2"/>
        <scheme val="minor"/>
      </rPr>
      <t xml:space="preserve"> Stat summary of binsO is in file `binsO.stats`.</t>
    </r>
  </si>
  <si>
    <r>
      <t xml:space="preserve">2.- Following the same definitions of Tully et al. but also filtering by </t>
    </r>
    <r>
      <rPr>
        <b/>
        <i/>
        <sz val="12"/>
        <color theme="1"/>
        <rFont val="Calibri"/>
        <family val="2"/>
        <scheme val="minor"/>
      </rPr>
      <t>&lt;10% of contamination</t>
    </r>
    <r>
      <rPr>
        <i/>
        <sz val="12"/>
        <color theme="1"/>
        <rFont val="Calibri"/>
        <family val="2"/>
        <scheme val="minor"/>
      </rPr>
      <t>. Done with the previous custom python script.</t>
    </r>
  </si>
  <si>
    <t>binsA (MetaBAT)</t>
  </si>
  <si>
    <t>binsB (MaxBin2)</t>
  </si>
  <si>
    <t>binsC (CONCOCT)</t>
  </si>
  <si>
    <r>
      <t xml:space="preserve">binsO </t>
    </r>
    <r>
      <rPr>
        <b/>
        <sz val="12"/>
        <rFont val="Calibri"/>
        <family val="2"/>
        <scheme val="minor"/>
      </rPr>
      <t>(</t>
    </r>
    <r>
      <rPr>
        <b/>
        <sz val="12"/>
        <color rgb="FFE61009"/>
        <rFont val="Calibri"/>
        <family val="2"/>
        <scheme val="minor"/>
      </rPr>
      <t>high quality bins</t>
    </r>
    <r>
      <rPr>
        <b/>
        <sz val="12"/>
        <color theme="1"/>
        <rFont val="Calibri"/>
        <family val="2"/>
        <scheme val="minor"/>
      </rPr>
      <t>)</t>
    </r>
  </si>
  <si>
    <t>bin.33</t>
  </si>
  <si>
    <t>k__Bacteria</t>
  </si>
  <si>
    <t>(UID2569)</t>
  </si>
  <si>
    <t>99.46</t>
  </si>
  <si>
    <t>0.54</t>
  </si>
  <si>
    <t>0.00</t>
  </si>
  <si>
    <t>bin.107</t>
  </si>
  <si>
    <t>(UID2982)</t>
  </si>
  <si>
    <t>99.32</t>
  </si>
  <si>
    <t>1.35</t>
  </si>
  <si>
    <t>bin.53</t>
  </si>
  <si>
    <t>(UID2565)</t>
  </si>
  <si>
    <t>98.86</t>
  </si>
  <si>
    <t>1.70</t>
  </si>
  <si>
    <t>bin.35</t>
  </si>
  <si>
    <t>98.75</t>
  </si>
  <si>
    <t>1.18</t>
  </si>
  <si>
    <t>100.00</t>
  </si>
  <si>
    <t>bin.20</t>
  </si>
  <si>
    <t>97.96</t>
  </si>
  <si>
    <t>bin.59</t>
  </si>
  <si>
    <t>c__Alphaproteobacteria</t>
  </si>
  <si>
    <t>(UID3305)</t>
  </si>
  <si>
    <t>97.90</t>
  </si>
  <si>
    <t>1.23</t>
  </si>
  <si>
    <t>50.00</t>
  </si>
  <si>
    <t>bin.82</t>
  </si>
  <si>
    <t>97.73</t>
  </si>
  <si>
    <t>bin.137</t>
  </si>
  <si>
    <t>bin.51</t>
  </si>
  <si>
    <t>c__Gammaproteobacteria</t>
  </si>
  <si>
    <t>(UID4443)</t>
  </si>
  <si>
    <t>97.72</t>
  </si>
  <si>
    <t>0.12</t>
  </si>
  <si>
    <t>bin.66</t>
  </si>
  <si>
    <t>96.65</t>
  </si>
  <si>
    <t>0.87</t>
  </si>
  <si>
    <t>bin.105</t>
  </si>
  <si>
    <t>96.62</t>
  </si>
  <si>
    <t>bin.74</t>
  </si>
  <si>
    <t>95.70</t>
  </si>
  <si>
    <t>0.81</t>
  </si>
  <si>
    <t>bin.116</t>
  </si>
  <si>
    <t>o__Sphingomonadales</t>
  </si>
  <si>
    <t>(UID3310)</t>
  </si>
  <si>
    <t>95.35</t>
  </si>
  <si>
    <t>4.23</t>
  </si>
  <si>
    <t>72.00</t>
  </si>
  <si>
    <t>bin.13</t>
  </si>
  <si>
    <t>95.07</t>
  </si>
  <si>
    <t>1.39</t>
  </si>
  <si>
    <t>75.00</t>
  </si>
  <si>
    <t>bin.98</t>
  </si>
  <si>
    <t>o__Cytophagales</t>
  </si>
  <si>
    <t>(UID2936)</t>
  </si>
  <si>
    <t>94.73</t>
  </si>
  <si>
    <t>1.55</t>
  </si>
  <si>
    <t>33.33</t>
  </si>
  <si>
    <t>bin.42</t>
  </si>
  <si>
    <t>p__Proteobacteria</t>
  </si>
  <si>
    <t>(UID3880)</t>
  </si>
  <si>
    <t>94.51</t>
  </si>
  <si>
    <t>bin.84</t>
  </si>
  <si>
    <t>(UID3187)</t>
  </si>
  <si>
    <t>94.12</t>
  </si>
  <si>
    <t>1.68</t>
  </si>
  <si>
    <t>6.25</t>
  </si>
  <si>
    <t>bin.31</t>
  </si>
  <si>
    <t>p__Bacteroidetes</t>
  </si>
  <si>
    <t>(UID2591)</t>
  </si>
  <si>
    <t>93.62</t>
  </si>
  <si>
    <t>1.24</t>
  </si>
  <si>
    <t>66.67</t>
  </si>
  <si>
    <t>bin.65</t>
  </si>
  <si>
    <t>93.46</t>
  </si>
  <si>
    <t>0.40</t>
  </si>
  <si>
    <t>bin.132</t>
  </si>
  <si>
    <t>93.24</t>
  </si>
  <si>
    <t>3.73</t>
  </si>
  <si>
    <t>9.52</t>
  </si>
  <si>
    <t>bin.32</t>
  </si>
  <si>
    <t>93.06</t>
  </si>
  <si>
    <t>1.48</t>
  </si>
  <si>
    <t>25.00</t>
  </si>
  <si>
    <t>bin.63</t>
  </si>
  <si>
    <t>93.02</t>
  </si>
  <si>
    <t>2.73</t>
  </si>
  <si>
    <t>bin.30</t>
  </si>
  <si>
    <t>92.78</t>
  </si>
  <si>
    <t>0.68</t>
  </si>
  <si>
    <t>bin.72</t>
  </si>
  <si>
    <t>92.73</t>
  </si>
  <si>
    <t>bin.109</t>
  </si>
  <si>
    <t>92.41</t>
  </si>
  <si>
    <t>2.72</t>
  </si>
  <si>
    <t>bin.89</t>
  </si>
  <si>
    <t>92.36</t>
  </si>
  <si>
    <t>2.27</t>
  </si>
  <si>
    <t>bin.62</t>
  </si>
  <si>
    <t>c__Deltaproteobacteria</t>
  </si>
  <si>
    <t>(UID3216)</t>
  </si>
  <si>
    <t>92.22</t>
  </si>
  <si>
    <t>1.21</t>
  </si>
  <si>
    <t>bin.21</t>
  </si>
  <si>
    <t>91.87</t>
  </si>
  <si>
    <t>1.61</t>
  </si>
  <si>
    <t>bin.96</t>
  </si>
  <si>
    <t>91.22</t>
  </si>
  <si>
    <t>1.17</t>
  </si>
  <si>
    <t>83.33</t>
  </si>
  <si>
    <t>bin.110</t>
  </si>
  <si>
    <t>91.20</t>
  </si>
  <si>
    <t>bin.128</t>
  </si>
  <si>
    <t>90.63</t>
  </si>
  <si>
    <t>0.80</t>
  </si>
  <si>
    <t>bin.52</t>
  </si>
  <si>
    <t>90.59</t>
  </si>
  <si>
    <t>60.00</t>
  </si>
  <si>
    <t>bin.111</t>
  </si>
  <si>
    <t>90.20</t>
  </si>
  <si>
    <t>6.53</t>
  </si>
  <si>
    <t>bin.22</t>
  </si>
  <si>
    <t>89.80</t>
  </si>
  <si>
    <t>bin.131</t>
  </si>
  <si>
    <t>89.77</t>
  </si>
  <si>
    <t>2.32</t>
  </si>
  <si>
    <t>9.09</t>
  </si>
  <si>
    <t>bin.8</t>
  </si>
  <si>
    <t>89.69</t>
  </si>
  <si>
    <t>1.11</t>
  </si>
  <si>
    <t>bin.113</t>
  </si>
  <si>
    <t>89.60</t>
  </si>
  <si>
    <t>0.58</t>
  </si>
  <si>
    <t>bin.80</t>
  </si>
  <si>
    <t>89.57</t>
  </si>
  <si>
    <t>2.80</t>
  </si>
  <si>
    <t>bin.41</t>
  </si>
  <si>
    <t>89.14</t>
  </si>
  <si>
    <t>40.00</t>
  </si>
  <si>
    <t>bin.4</t>
  </si>
  <si>
    <t>89.07</t>
  </si>
  <si>
    <t>1.33</t>
  </si>
  <si>
    <t>20.00</t>
  </si>
  <si>
    <t>bin.118</t>
  </si>
  <si>
    <t>89.03</t>
  </si>
  <si>
    <t>2.26</t>
  </si>
  <si>
    <t>bin.115</t>
  </si>
  <si>
    <t>88.95</t>
  </si>
  <si>
    <t>1.05</t>
  </si>
  <si>
    <t>bin.127</t>
  </si>
  <si>
    <t>o__Actinomycetales</t>
  </si>
  <si>
    <t>(UID1663)</t>
  </si>
  <si>
    <t>88.71</t>
  </si>
  <si>
    <t>3.65</t>
  </si>
  <si>
    <t>11.76</t>
  </si>
  <si>
    <t>bin.108</t>
  </si>
  <si>
    <t>88.17</t>
  </si>
  <si>
    <t>bin.69</t>
  </si>
  <si>
    <t>87.69</t>
  </si>
  <si>
    <t>2.62</t>
  </si>
  <si>
    <t>16.67</t>
  </si>
  <si>
    <t>bin.112</t>
  </si>
  <si>
    <t>87.57</t>
  </si>
  <si>
    <t>2.70</t>
  </si>
  <si>
    <t>bin.39</t>
  </si>
  <si>
    <t>(UID3337)</t>
  </si>
  <si>
    <t>86.49</t>
  </si>
  <si>
    <t>1.03</t>
  </si>
  <si>
    <t>bin.64</t>
  </si>
  <si>
    <t>86.08</t>
  </si>
  <si>
    <t>7.14</t>
  </si>
  <si>
    <t>bin.38</t>
  </si>
  <si>
    <t>(UID2566)</t>
  </si>
  <si>
    <t>86.03</t>
  </si>
  <si>
    <t>bin.135</t>
  </si>
  <si>
    <t>85.80</t>
  </si>
  <si>
    <t>bin.54</t>
  </si>
  <si>
    <t>85.13</t>
  </si>
  <si>
    <t>0.82</t>
  </si>
  <si>
    <t>bin.26</t>
  </si>
  <si>
    <t>(UID4444)</t>
  </si>
  <si>
    <t>84.97</t>
  </si>
  <si>
    <t>7.09</t>
  </si>
  <si>
    <t>44.44</t>
  </si>
  <si>
    <t>bin.25</t>
  </si>
  <si>
    <t>84.85</t>
  </si>
  <si>
    <t>0.79</t>
  </si>
  <si>
    <t>bin.122</t>
  </si>
  <si>
    <t>p__Cyanobacteria</t>
  </si>
  <si>
    <t>(UID2143)</t>
  </si>
  <si>
    <t>84.84</t>
  </si>
  <si>
    <t>4.98</t>
  </si>
  <si>
    <t>26.09</t>
  </si>
  <si>
    <t>bin.117</t>
  </si>
  <si>
    <t>84.46</t>
  </si>
  <si>
    <t>6.47</t>
  </si>
  <si>
    <t>15.79</t>
  </si>
  <si>
    <t>bin.58</t>
  </si>
  <si>
    <t>83.90</t>
  </si>
  <si>
    <t>0.60</t>
  </si>
  <si>
    <t>bin.94</t>
  </si>
  <si>
    <t>83.52</t>
  </si>
  <si>
    <t>bin.24</t>
  </si>
  <si>
    <t>82.36</t>
  </si>
  <si>
    <t>2.57</t>
  </si>
  <si>
    <t>bin.130</t>
  </si>
  <si>
    <t>bin.17</t>
  </si>
  <si>
    <t>81.95</t>
  </si>
  <si>
    <t>0.76</t>
  </si>
  <si>
    <t>bin.91</t>
  </si>
  <si>
    <t>81.30</t>
  </si>
  <si>
    <t>0.74</t>
  </si>
  <si>
    <t>bin.75</t>
  </si>
  <si>
    <t>80.96</t>
  </si>
  <si>
    <t>4.49</t>
  </si>
  <si>
    <t>92.31</t>
  </si>
  <si>
    <t>bin.87</t>
  </si>
  <si>
    <t>80.82</t>
  </si>
  <si>
    <t>5.92</t>
  </si>
  <si>
    <t>23.08</t>
  </si>
  <si>
    <t>bin.23</t>
  </si>
  <si>
    <t>79.94</t>
  </si>
  <si>
    <t>0.28</t>
  </si>
  <si>
    <t>bin.44</t>
  </si>
  <si>
    <t>78.69</t>
  </si>
  <si>
    <t>0.95</t>
  </si>
  <si>
    <t>bin.123</t>
  </si>
  <si>
    <t>(UID1453)</t>
  </si>
  <si>
    <t>78.55</t>
  </si>
  <si>
    <t>1.28</t>
  </si>
  <si>
    <t>bin.50</t>
  </si>
  <si>
    <t>78.52</t>
  </si>
  <si>
    <t>0.63</t>
  </si>
  <si>
    <t>bin.56</t>
  </si>
  <si>
    <t>78.28</t>
  </si>
  <si>
    <t>0.14</t>
  </si>
  <si>
    <t>bin.88</t>
  </si>
  <si>
    <t>78.05</t>
  </si>
  <si>
    <t>1.62</t>
  </si>
  <si>
    <t>37.50</t>
  </si>
  <si>
    <t>bin.106</t>
  </si>
  <si>
    <t>p__Euryarchaeota</t>
  </si>
  <si>
    <t>(UID3)</t>
  </si>
  <si>
    <t>77.60</t>
  </si>
  <si>
    <t>6.92</t>
  </si>
  <si>
    <t>17.65</t>
  </si>
  <si>
    <t>bin.85</t>
  </si>
  <si>
    <t>77.47</t>
  </si>
  <si>
    <t>bin.49</t>
  </si>
  <si>
    <t>77.20</t>
  </si>
  <si>
    <t>0.03</t>
  </si>
  <si>
    <t>bin.57</t>
  </si>
  <si>
    <t>s__algicola</t>
  </si>
  <si>
    <t>(UID2846)</t>
  </si>
  <si>
    <t>76.47</t>
  </si>
  <si>
    <t>2.15</t>
  </si>
  <si>
    <t>76.92</t>
  </si>
  <si>
    <t>bin.134</t>
  </si>
  <si>
    <t>75.83</t>
  </si>
  <si>
    <t>5.65</t>
  </si>
  <si>
    <t>22.22</t>
  </si>
  <si>
    <t>bin.76</t>
  </si>
  <si>
    <t>75.56</t>
  </si>
  <si>
    <t>1.09</t>
  </si>
  <si>
    <t>80.00</t>
  </si>
  <si>
    <t>bin.93</t>
  </si>
  <si>
    <t>f__Rhodobacteraceae</t>
  </si>
  <si>
    <t>(UID3340)</t>
  </si>
  <si>
    <t>74.88</t>
  </si>
  <si>
    <t>8.09</t>
  </si>
  <si>
    <t>10.81</t>
  </si>
  <si>
    <t>bin.40</t>
  </si>
  <si>
    <t>74.79</t>
  </si>
  <si>
    <t>0.43</t>
  </si>
  <si>
    <t>bin.7</t>
  </si>
  <si>
    <t>74.69</t>
  </si>
  <si>
    <t>2.09</t>
  </si>
  <si>
    <t>bin.19</t>
  </si>
  <si>
    <t>74.67</t>
  </si>
  <si>
    <t>5.47</t>
  </si>
  <si>
    <t>bin.102</t>
  </si>
  <si>
    <t>74.31</t>
  </si>
  <si>
    <t>3.11</t>
  </si>
  <si>
    <t>28.57</t>
  </si>
  <si>
    <t>bin.92</t>
  </si>
  <si>
    <t>73.93</t>
  </si>
  <si>
    <t>2.14</t>
  </si>
  <si>
    <t>bin.99</t>
  </si>
  <si>
    <t>73.57</t>
  </si>
  <si>
    <t>bin.16</t>
  </si>
  <si>
    <t>73.39</t>
  </si>
  <si>
    <t>1.34</t>
  </si>
  <si>
    <t>bin.46</t>
  </si>
  <si>
    <t>(UID3422)</t>
  </si>
  <si>
    <t>72.54</t>
  </si>
  <si>
    <t>3.21</t>
  </si>
  <si>
    <t>bin.28</t>
  </si>
  <si>
    <t>72.07</t>
  </si>
  <si>
    <t>3.26</t>
  </si>
  <si>
    <t>62.50</t>
  </si>
  <si>
    <t>bin.36</t>
  </si>
  <si>
    <t>71.87</t>
  </si>
  <si>
    <t>0.77</t>
  </si>
  <si>
    <t>bin.100</t>
  </si>
  <si>
    <t>71.23</t>
  </si>
  <si>
    <t>0.31</t>
  </si>
  <si>
    <t>bin.90</t>
  </si>
  <si>
    <t>(UID4201)</t>
  </si>
  <si>
    <t>70.26</t>
  </si>
  <si>
    <t>bin.97</t>
  </si>
  <si>
    <t>70.11</t>
  </si>
  <si>
    <t>1.80</t>
  </si>
  <si>
    <t>bin.34</t>
  </si>
  <si>
    <t>70.06</t>
  </si>
  <si>
    <t>bin.70</t>
  </si>
  <si>
    <t>69.55</t>
  </si>
  <si>
    <t>1.54</t>
  </si>
  <si>
    <t>87.50</t>
  </si>
  <si>
    <t>bin.15</t>
  </si>
  <si>
    <t>(UID1593)</t>
  </si>
  <si>
    <t>69.44</t>
  </si>
  <si>
    <t>2.04</t>
  </si>
  <si>
    <t>bin.37</t>
  </si>
  <si>
    <t>69.05</t>
  </si>
  <si>
    <t>bin.43</t>
  </si>
  <si>
    <t>(UID203)</t>
  </si>
  <si>
    <t>68.97</t>
  </si>
  <si>
    <t>0.86</t>
  </si>
  <si>
    <t>bin.120</t>
  </si>
  <si>
    <t>1.72</t>
  </si>
  <si>
    <t>bin.126</t>
  </si>
  <si>
    <t>68.93</t>
  </si>
  <si>
    <t>1.31</t>
  </si>
  <si>
    <t>70.00</t>
  </si>
  <si>
    <t>bin.104</t>
  </si>
  <si>
    <t>67.24</t>
  </si>
  <si>
    <t>bin.83</t>
  </si>
  <si>
    <t>66.49</t>
  </si>
  <si>
    <t>1.08</t>
  </si>
  <si>
    <t>bin.71</t>
  </si>
  <si>
    <t>66.04</t>
  </si>
  <si>
    <t>8.35</t>
  </si>
  <si>
    <t>17.39</t>
  </si>
  <si>
    <t>bin.79</t>
  </si>
  <si>
    <t>65.99</t>
  </si>
  <si>
    <t>3.40</t>
  </si>
  <si>
    <t>42.86</t>
  </si>
  <si>
    <t>bin.124</t>
  </si>
  <si>
    <t>65.90</t>
  </si>
  <si>
    <t>4.65</t>
  </si>
  <si>
    <t>52.63</t>
  </si>
  <si>
    <t>bin.133</t>
  </si>
  <si>
    <t>65.09</t>
  </si>
  <si>
    <t>0.91</t>
  </si>
  <si>
    <t>bin.5</t>
  </si>
  <si>
    <t>64.53</t>
  </si>
  <si>
    <t>bin.18</t>
  </si>
  <si>
    <t>64.02</t>
  </si>
  <si>
    <t>0.61</t>
  </si>
  <si>
    <t>bin.103</t>
  </si>
  <si>
    <t>63.66</t>
  </si>
  <si>
    <t>5.26</t>
  </si>
  <si>
    <t>bin.48</t>
  </si>
  <si>
    <t>63.47</t>
  </si>
  <si>
    <t>5.91</t>
  </si>
  <si>
    <t>bin.125</t>
  </si>
  <si>
    <t>62.58</t>
  </si>
  <si>
    <t>1.78</t>
  </si>
  <si>
    <t>bin.77</t>
  </si>
  <si>
    <t>62.41</t>
  </si>
  <si>
    <t>0.18</t>
  </si>
  <si>
    <t>bin.136</t>
  </si>
  <si>
    <t>k__Archaea</t>
  </si>
  <si>
    <t>(UID2)</t>
  </si>
  <si>
    <t>61.81</t>
  </si>
  <si>
    <t>bin.78</t>
  </si>
  <si>
    <t>61.26</t>
  </si>
  <si>
    <t>5.80</t>
  </si>
  <si>
    <t>82.61</t>
  </si>
  <si>
    <t>bin.114</t>
  </si>
  <si>
    <t>60.84</t>
  </si>
  <si>
    <t>bin.14</t>
  </si>
  <si>
    <t>59.51</t>
  </si>
  <si>
    <t>bin.10</t>
  </si>
  <si>
    <t>59.48</t>
  </si>
  <si>
    <t>bin.11</t>
  </si>
  <si>
    <t>58.09</t>
  </si>
  <si>
    <t>3.45</t>
  </si>
  <si>
    <t>bin.101</t>
  </si>
  <si>
    <t>56.71</t>
  </si>
  <si>
    <t>1.16</t>
  </si>
  <si>
    <t>bin.47</t>
  </si>
  <si>
    <t>56.22</t>
  </si>
  <si>
    <t>3.33</t>
  </si>
  <si>
    <t>10.00</t>
  </si>
  <si>
    <t>bin.81</t>
  </si>
  <si>
    <t>56.21</t>
  </si>
  <si>
    <t>bin.67</t>
  </si>
  <si>
    <t>55.81</t>
  </si>
  <si>
    <t>bin.2</t>
  </si>
  <si>
    <t>55.64</t>
  </si>
  <si>
    <t>0.36</t>
  </si>
  <si>
    <t>bin.73</t>
  </si>
  <si>
    <t>54.35</t>
  </si>
  <si>
    <t>1.56</t>
  </si>
  <si>
    <t>bin.45</t>
  </si>
  <si>
    <t>54.23</t>
  </si>
  <si>
    <t>3.61</t>
  </si>
  <si>
    <t>bin.1</t>
  </si>
  <si>
    <t>53.45</t>
  </si>
  <si>
    <t>7.52</t>
  </si>
  <si>
    <t>2.78</t>
  </si>
  <si>
    <t>bin.61</t>
  </si>
  <si>
    <t>52.95</t>
  </si>
  <si>
    <t>2.41</t>
  </si>
  <si>
    <t>11.11</t>
  </si>
  <si>
    <t>bin.129</t>
  </si>
  <si>
    <t>g__Vibrio</t>
  </si>
  <si>
    <t>(UID4874)</t>
  </si>
  <si>
    <t>52.64</t>
  </si>
  <si>
    <t>bin.29</t>
  </si>
  <si>
    <t>0.83</t>
  </si>
  <si>
    <t>bin.86</t>
  </si>
  <si>
    <t>52.09</t>
  </si>
  <si>
    <t>1.94</t>
  </si>
  <si>
    <t>bin.55</t>
  </si>
  <si>
    <t>51.91</t>
  </si>
  <si>
    <t>bin.60</t>
  </si>
  <si>
    <t>51.08</t>
  </si>
  <si>
    <t>bin.12</t>
  </si>
  <si>
    <t>50.73</t>
  </si>
  <si>
    <t>5.57</t>
  </si>
  <si>
    <t>bin.27</t>
  </si>
  <si>
    <t>50.34</t>
  </si>
  <si>
    <t>9.85</t>
  </si>
  <si>
    <t>31.82</t>
  </si>
  <si>
    <t>bin.95</t>
  </si>
  <si>
    <t>50.16</t>
  </si>
  <si>
    <t>5+</t>
  </si>
  <si>
    <t>Completeness</t>
  </si>
  <si>
    <t>Contamination</t>
  </si>
  <si>
    <t>Bin id</t>
  </si>
  <si>
    <t>Marker lineage</t>
  </si>
  <si>
    <t># genomes</t>
  </si>
  <si>
    <t># markers</t>
  </si>
  <si>
    <t># marker sets</t>
  </si>
  <si>
    <t>Strain heterogeneity</t>
  </si>
  <si>
    <t>Population Genomes selection</t>
  </si>
  <si>
    <r>
      <rPr>
        <b/>
        <sz val="12"/>
        <color theme="1"/>
        <rFont val="Calibri"/>
        <family val="2"/>
        <scheme val="minor"/>
      </rPr>
      <t>The total population genomes or the high quality bins (</t>
    </r>
    <r>
      <rPr>
        <b/>
        <sz val="12"/>
        <color theme="5"/>
        <rFont val="Calibri"/>
        <family val="2"/>
        <scheme val="minor"/>
      </rPr>
      <t>131</t>
    </r>
    <r>
      <rPr>
        <b/>
        <sz val="12"/>
        <color theme="1"/>
        <rFont val="Calibri"/>
        <family val="2"/>
        <scheme val="minor"/>
      </rPr>
      <t>)</t>
    </r>
    <r>
      <rPr>
        <sz val="12"/>
        <color theme="1"/>
        <rFont val="Calibri"/>
        <family val="2"/>
        <scheme val="minor"/>
      </rPr>
      <t>:</t>
    </r>
  </si>
  <si>
    <r>
      <t xml:space="preserve">Refinement bin module of MetaWRAP gave </t>
    </r>
    <r>
      <rPr>
        <b/>
        <sz val="12"/>
        <color theme="5"/>
        <rFont val="Calibri"/>
        <family val="2"/>
        <scheme val="minor"/>
      </rPr>
      <t>131</t>
    </r>
    <r>
      <rPr>
        <b/>
        <sz val="12"/>
        <color theme="1"/>
        <rFont val="Calibri"/>
        <family val="2"/>
        <scheme val="minor"/>
      </rPr>
      <t xml:space="preserve"> </t>
    </r>
    <r>
      <rPr>
        <b/>
        <sz val="12"/>
        <color theme="5"/>
        <rFont val="Calibri"/>
        <family val="2"/>
        <scheme val="minor"/>
      </rPr>
      <t>population genomes</t>
    </r>
    <r>
      <rPr>
        <sz val="12"/>
        <color theme="1"/>
        <rFont val="Calibri"/>
        <family val="2"/>
        <scheme val="minor"/>
      </rPr>
      <t xml:space="preserve"> (see complete list at the bottom of this page). These are the</t>
    </r>
    <r>
      <rPr>
        <b/>
        <sz val="12"/>
        <color theme="1"/>
        <rFont val="Calibri"/>
        <family val="2"/>
        <scheme val="minor"/>
      </rPr>
      <t xml:space="preserve"> total high quality bins</t>
    </r>
    <r>
      <rPr>
        <sz val="12"/>
        <color theme="1"/>
        <rFont val="Calibri"/>
        <family val="2"/>
        <scheme val="minor"/>
      </rPr>
      <t xml:space="preserve"> (</t>
    </r>
    <r>
      <rPr>
        <b/>
        <sz val="12"/>
        <color theme="1"/>
        <rFont val="Calibri"/>
        <family val="2"/>
        <scheme val="minor"/>
      </rPr>
      <t>binsO or metawrap_bins</t>
    </r>
    <r>
      <rPr>
        <sz val="12"/>
        <color theme="1"/>
        <rFont val="Calibri"/>
        <family val="2"/>
        <scheme val="minor"/>
      </rPr>
      <t xml:space="preserve"> in our working path).</t>
    </r>
  </si>
  <si>
    <r>
      <rPr>
        <sz val="12"/>
        <rFont val="Calibri"/>
        <family val="2"/>
        <scheme val="minor"/>
      </rPr>
      <t xml:space="preserve">All these PGs have </t>
    </r>
    <r>
      <rPr>
        <b/>
        <sz val="12"/>
        <rFont val="Calibri"/>
        <family val="2"/>
        <scheme val="minor"/>
      </rPr>
      <t>≥ 50% of completeness</t>
    </r>
    <r>
      <rPr>
        <sz val="12"/>
        <rFont val="Calibri"/>
        <family val="2"/>
        <scheme val="minor"/>
      </rPr>
      <t xml:space="preserve"> and </t>
    </r>
    <r>
      <rPr>
        <b/>
        <sz val="12"/>
        <rFont val="Calibri"/>
        <family val="2"/>
        <scheme val="minor"/>
      </rPr>
      <t>≤ 10% of contamination</t>
    </r>
    <r>
      <rPr>
        <sz val="12"/>
        <rFont val="Calibri"/>
        <family val="2"/>
        <scheme val="minor"/>
      </rPr>
      <t xml:space="preserve">. From this set, we selected </t>
    </r>
    <r>
      <rPr>
        <b/>
        <sz val="12"/>
        <color theme="5"/>
        <rFont val="Calibri"/>
        <family val="2"/>
        <scheme val="minor"/>
      </rPr>
      <t>75</t>
    </r>
    <r>
      <rPr>
        <b/>
        <sz val="12"/>
        <color theme="1"/>
        <rFont val="Calibri"/>
        <family val="2"/>
        <scheme val="minor"/>
      </rPr>
      <t xml:space="preserve"> </t>
    </r>
    <r>
      <rPr>
        <sz val="12"/>
        <color theme="5"/>
        <rFont val="Calibri"/>
        <family val="2"/>
        <scheme val="minor"/>
      </rPr>
      <t>high quality bins with ≤ 35 % of strain heterogeneity</t>
    </r>
    <r>
      <rPr>
        <sz val="12"/>
        <color theme="1"/>
        <rFont val="Calibri"/>
        <family val="2"/>
        <scheme val="minor"/>
      </rPr>
      <t xml:space="preserve">, which we will call </t>
    </r>
    <r>
      <rPr>
        <b/>
        <sz val="12"/>
        <color theme="5"/>
        <rFont val="Calibri"/>
        <family val="2"/>
        <scheme val="minor"/>
      </rPr>
      <t>TOP Population Genomes</t>
    </r>
    <r>
      <rPr>
        <sz val="12"/>
        <color theme="1"/>
        <rFont val="Calibri"/>
        <family val="2"/>
        <scheme val="minor"/>
      </rPr>
      <t>.</t>
    </r>
  </si>
  <si>
    <t>43.94</t>
  </si>
  <si>
    <t>52.07</t>
  </si>
  <si>
    <t>52.78</t>
  </si>
  <si>
    <t>51.50</t>
  </si>
  <si>
    <t>39.54</t>
  </si>
  <si>
    <t>47.86</t>
  </si>
  <si>
    <t>51.56</t>
  </si>
  <si>
    <t>51.62</t>
  </si>
  <si>
    <t>50.92</t>
  </si>
  <si>
    <t>51.53</t>
  </si>
  <si>
    <t>51.76</t>
  </si>
  <si>
    <t>48.67</t>
  </si>
  <si>
    <t>31.03</t>
  </si>
  <si>
    <t>42.15</t>
  </si>
  <si>
    <t>33.94</t>
  </si>
  <si>
    <t>62.16</t>
  </si>
  <si>
    <t>38.97</t>
  </si>
  <si>
    <t>43.09</t>
  </si>
  <si>
    <t>58.96</t>
  </si>
  <si>
    <t>61.63</t>
  </si>
  <si>
    <t>41.84</t>
  </si>
  <si>
    <t>43.12</t>
  </si>
  <si>
    <t>42.47</t>
  </si>
  <si>
    <t>33.30</t>
  </si>
  <si>
    <t>64.44</t>
  </si>
  <si>
    <t>31.07</t>
  </si>
  <si>
    <t>63.07</t>
  </si>
  <si>
    <t>35.86</t>
  </si>
  <si>
    <t>36.23</t>
  </si>
  <si>
    <t>35.18</t>
  </si>
  <si>
    <t>54.11</t>
  </si>
  <si>
    <t>49.87</t>
  </si>
  <si>
    <t>49.00</t>
  </si>
  <si>
    <t>43.04</t>
  </si>
  <si>
    <t>41.67</t>
  </si>
  <si>
    <t>41.89</t>
  </si>
  <si>
    <t>36.92</t>
  </si>
  <si>
    <t>42.26</t>
  </si>
  <si>
    <t>48.88</t>
  </si>
  <si>
    <t>57.36</t>
  </si>
  <si>
    <t>44.88</t>
  </si>
  <si>
    <t>44.15</t>
  </si>
  <si>
    <t>39.96</t>
  </si>
  <si>
    <t>29.33</t>
  </si>
  <si>
    <t>48.63</t>
  </si>
  <si>
    <t>50.39</t>
  </si>
  <si>
    <t>63.22</t>
  </si>
  <si>
    <t>47.53</t>
  </si>
  <si>
    <t>46.34</t>
  </si>
  <si>
    <t>37.88</t>
  </si>
  <si>
    <t>35.69</t>
  </si>
  <si>
    <t>56.85</t>
  </si>
  <si>
    <t>52.41</t>
  </si>
  <si>
    <t>50.19</t>
  </si>
  <si>
    <t>33.00</t>
  </si>
  <si>
    <t>57.40</t>
  </si>
  <si>
    <t>47.08</t>
  </si>
  <si>
    <t>48.22</t>
  </si>
  <si>
    <t>61.77</t>
  </si>
  <si>
    <t>37.92</t>
  </si>
  <si>
    <t>66.28</t>
  </si>
  <si>
    <t>64.96</t>
  </si>
  <si>
    <t>52.51</t>
  </si>
  <si>
    <t>63.02</t>
  </si>
  <si>
    <t>55.75</t>
  </si>
  <si>
    <t>59.25</t>
  </si>
  <si>
    <t>61.92</t>
  </si>
  <si>
    <t>32.81</t>
  </si>
  <si>
    <t>52.36</t>
  </si>
  <si>
    <t>39.70</t>
  </si>
  <si>
    <t>43.19</t>
  </si>
  <si>
    <t>40.71</t>
  </si>
  <si>
    <t>56.01</t>
  </si>
  <si>
    <t>41.70</t>
  </si>
  <si>
    <t>Total length (bp)</t>
  </si>
  <si>
    <t>k__Bacteria (UID2569)</t>
  </si>
  <si>
    <t>k__Bacteria (UID2982)</t>
  </si>
  <si>
    <t>k__Bacteria (UID2565)</t>
  </si>
  <si>
    <t>o__Cytophagales (UID2936)</t>
  </si>
  <si>
    <t>p__Proteobacteria (UID3880)</t>
  </si>
  <si>
    <t>k__Bacteria (UID3187)</t>
  </si>
  <si>
    <t>c__Gammaproteobacteria (UID4443)</t>
  </si>
  <si>
    <t>c__Deltaproteobacteria (UID3216)</t>
  </si>
  <si>
    <t>o__Actinomycetales (UID1663)</t>
  </si>
  <si>
    <t>c__Alphaproteobacteria (UID3305)</t>
  </si>
  <si>
    <t>c__Alphaproteobacteria (UID3337)</t>
  </si>
  <si>
    <t>c__Gammaproteobacteria (UID4444)</t>
  </si>
  <si>
    <t>p__Cyanobacteria (UID2143)</t>
  </si>
  <si>
    <t>k__Bacteria (UID2566)</t>
  </si>
  <si>
    <t>p__Euryarchaeota (UID3)</t>
  </si>
  <si>
    <t>k__Bacteria (UID1453)</t>
  </si>
  <si>
    <t>f__Rhodobacteraceae (UID3340)</t>
  </si>
  <si>
    <t>c__Gammaproteobacteria (UID4201)</t>
  </si>
  <si>
    <t>k__Bacteria (UID203)</t>
  </si>
  <si>
    <t>k__Archaea (UID2)</t>
  </si>
  <si>
    <t>o__Sphingomonadales (UID3310)</t>
  </si>
  <si>
    <t>g__Vibrio (UID4874)</t>
  </si>
  <si>
    <t>Largest contig (bp)</t>
  </si>
  <si>
    <t>Size (M)</t>
  </si>
  <si>
    <t>Highest taxonomy (SILVA v132)</t>
  </si>
  <si>
    <t>Bin ID</t>
  </si>
  <si>
    <t>2.0</t>
  </si>
  <si>
    <t>2.6</t>
  </si>
  <si>
    <t>3.3</t>
  </si>
  <si>
    <t>7.0</t>
  </si>
  <si>
    <t>5.3</t>
  </si>
  <si>
    <t>5.1</t>
  </si>
  <si>
    <t>4.2</t>
  </si>
  <si>
    <t>4.0</t>
  </si>
  <si>
    <t>4.7</t>
  </si>
  <si>
    <t>1.3</t>
  </si>
  <si>
    <t>3.8</t>
  </si>
  <si>
    <t>5.0</t>
  </si>
  <si>
    <t>3.6</t>
  </si>
  <si>
    <t>4.5</t>
  </si>
  <si>
    <t>2.7</t>
  </si>
  <si>
    <t>6.2</t>
  </si>
  <si>
    <t>3.4</t>
  </si>
  <si>
    <t>1.9</t>
  </si>
  <si>
    <t>7.2</t>
  </si>
  <si>
    <t>4.9</t>
  </si>
  <si>
    <t>2.1</t>
  </si>
  <si>
    <t>4.3</t>
  </si>
  <si>
    <t>2.4</t>
  </si>
  <si>
    <t>2.3</t>
  </si>
  <si>
    <t>4.1</t>
  </si>
  <si>
    <t>1.7</t>
  </si>
  <si>
    <t>3.5</t>
  </si>
  <si>
    <t>2.8</t>
  </si>
  <si>
    <t>1.4</t>
  </si>
  <si>
    <t>0.866</t>
  </si>
  <si>
    <t>0.1012</t>
  </si>
  <si>
    <t>0.797</t>
  </si>
  <si>
    <t>0.761</t>
  </si>
  <si>
    <t>0.880</t>
  </si>
  <si>
    <t>0.499</t>
  </si>
  <si>
    <t>bin.33&amp;&amp;k127_85869	KC000536.1.1364_Bacteria;Bacteroidetes;Bacteroidia;Flavobacteriales;Cryomorphaceae;uncultured;unidentified_marine_bacterioplankton	97.736	1060	23	1	1	1051060	1	0.0	1823	1070	1364</t>
  </si>
  <si>
    <t>bin.107&amp;&amp;k127_5045213	KC631487.1.1547_Bacteria;Verrucomicrobia;Verrucomicrobiae;Opitutales;Puniceicoccaceae;Coraliomargarita;uncultured_bacterium	94.379	338	19	0	1	338	3389.04e-146	520	349	1535</t>
  </si>
  <si>
    <t>bin.20&amp;&amp;k127_11207100	GQ452903.1.1512_Bacteria;Verrucomicrobia;Verrucomicrobiae;Verrucomicrobiales;DEV007;uncultured_Verrucomicrobia_bacterium	97.220	1511	38	3	10	1518	1	1509	0.0	2555	1557	1512</t>
  </si>
  <si>
    <t>bin.42&amp;&amp;k127_7284861	EU799965.1.1501_Bacteria;Proteobacteria;Gammaproteobacteria;Betaproteobacteriales;Nitrosomonadaceae;IS-44;uncultured_bacterium	99.289	985	7	0	130	1114	9850.0	1781	1127	1501</t>
  </si>
  <si>
    <t>bin.84&amp;&amp;k127_8216859	EU919813.1.1515_Bacteria;Proteobacteria;Deltaproteobacteria;NB1-j;uncultured_bacterium	99.281	278	2	0	1	278	278	1	7.52e-141	503	2921515</t>
  </si>
  <si>
    <t>bin.32&amp;&amp;k127_692381	AACY020273010.4139.5621_Bacteria;Proteobacteria;Alphaproteobacteria;uncultured;marine_metagenome	99.191	1483	11	1	15	1496	1483	1	0.0	2671507	1483</t>
  </si>
  <si>
    <t>bin.63&amp;&amp;k127_3276903	AB974029.1.1470_Bacteria;Verrucomicrobia;Verrucomicrobiae;Opitutales;Puniceicoccaceae;Pelagicoccus;uncultured_bacterium	98.631	1461	16	4	67	1526	1465	8	0.0	2584	1572	1470</t>
  </si>
  <si>
    <t>bin.72&amp;&amp;k127_302936	DQ396010.1.1513_Bacteria;Planctomycetes;Planctomycetacia;Pirellulales;Pirellulaceae;Blastopirellula;uncultured_organism	99.198	1496	12	0	12	1507	3	1490.0	2699	1524	1498</t>
  </si>
  <si>
    <t>bin.109&amp;&amp;k127_9954416	JN166254.1.1500_Bacteria;Proteobacteria;Gammaproteobacteria;OM182_clade;uncultured_marine_microorganism	95.677	347	15	0	70	416	347	1	2.39e-157	558	428	1500</t>
  </si>
  <si>
    <t>bin.89&amp;&amp;k127_119490	JQ347332.1.1494_Bacteria;Proteobacteria;Gammaproteobacteria;MBAE14;uncultured_bacterium	96.133	181	7	0	1	181	181	1	8.64e-79	296	1941494</t>
  </si>
  <si>
    <t>bin.21&amp;&amp;k127_9566744	JX016834.1.1507_Bacteria;Planctomycetes;Pla3_lineage;uncultured_bacterium	99.229	389	3	0	1	389	389	1	0.0	702	399	1493</t>
  </si>
  <si>
    <t>bin.110&amp;&amp;k127_11338286	KX172996.1.1421_Bacteria;Planctomycetes;Phycisphaerae;Phycisphaerales;Phycisphaeraceae;FS140-16B-02_marine_group;uncultured_bacterium	94.597	944	45	5	1	941441	1381	0.0	1456	1049	1421</t>
  </si>
  <si>
    <t>bin.80&amp;&amp;k127_8467081	JX504400.1.1490_Bacteria;Proteobacteria;Deltaproteobacteria;Bdellovibrionales;Bdellovibrionaceae;OM27_clade;uncultured_bacterium	100.000	95	0	0	12	10695	5.63e-43	176	106	1478</t>
  </si>
  <si>
    <t>bin.4&amp;&amp;k127_1664148	AACY020558197.3281.4799_Bacteria;Proteobacteria;Gammaproteobacteria;Oceanospirillales;Litoricolaceae;Litoricola;marine_metagenome	99.545	220	1	0	1	220220	1	2.22e-110	401	235	1519</t>
  </si>
  <si>
    <t>bin.40&amp;&amp;k127_12933894	AACY020288370.770.2267_Bacteria;Actinobacteria;Acidimicrobiia;Microtrichales;Microtrichaceae;Sva0996_marine_group;marine_metagenome	99.688	320	1	0	17	336320	8.43e-166	586	336	1498</t>
  </si>
  <si>
    <t>bin.49&amp;&amp;k127_3203000	CEOM01097005.18.1567_Bacteria;Kiritimatiellaeota;Kiritimatiellae;Kiritimatiellales;Kiritimatiellaceae;R76-B128;marine_metagenome	99.355	1550	10	0	18	1561550	1	0.0	2808	1582	1550</t>
  </si>
  <si>
    <t>bin.115&amp;&amp;k127_3501068	MUFF01000025.35.1488_Bacteria;Proteobacteria;Gammaproteobacteria;Vibrionales;Vibrionaceae;Salinivibrio;Salinivibrio_sp._IB643	98.507	67	1	0	2	68	3	69	5.29e-26	119	69	1441</t>
  </si>
  <si>
    <t>bin.127&amp;&amp;k127_1230544	AACY020105546.1130.2631_Bacteria;Actinobacteria;Actinobacteria;PeM15;marine_metagenome	99.268	1502	11	0	15	1516	1502	1	0.0	2713	1530	1502</t>
  </si>
  <si>
    <t>bin.91&amp;&amp;k127_7227276	AACY020481938.3418.4929_Bacteria;Proteobacteria;Gammaproteobacteria;SAR86_clade;marine_metagenome	93.673	980	52	8	7	979	1	977	0.0	145979	1512</t>
  </si>
  <si>
    <t>bin.87&amp;&amp;k127_3339030	EU799855.1.1453_Bacteria;Proteobacteria;Alphaproteobacteria;Parvibaculales;OCS116_clade;uncultured_bacterium	99.839	621	1	0	1	621	621	1	0.01142	631	1453</t>
  </si>
  <si>
    <t>bin.7&amp;&amp;k127_14434591	EU919817.1.1454_Bacteria;Planctomycetes;Phycisphaerae;Phycisphaerales;Phycisphaeraceae;CL500-3;uncultured_bacterium	100.000	61	0	0	1	61	61	1	2.46e-24	113	69	1454</t>
  </si>
  <si>
    <t>bin.73&amp;&amp;k127_12320378	GU061855.1.1448_Bacteria;Proteobacteria;Alphaproteobacteria;Sphingomonadales;Sphingomonadaceae;Sphingobium;uncultured_bacterium	100.000	110	0	0	8	117	1	110	2.94e-51	204	117	1448</t>
  </si>
  <si>
    <t>bin.92&amp;&amp;k127_20427461	FJ202161.1.1455_Bacteria;Proteobacteria;Deltaproteobacteria;Bdellovibrionales;Bdellovibrionaceae;Bdellovibrio;uncultured_bacterium	89.224	232	21	2	1	232228	1	7.00e-76	287	252	1455</t>
  </si>
  <si>
    <t>bin.90&amp;&amp;k127_12816552	GQ464373.1.1500_Bacteria;Proteobacteria;Gammaproteobacteria;Nitrococcales;Nitrococcales_Incertae_Sedis;Methylonatrum;uncultured_Methylonatrum_sp	100.000	51	0	0	51	2	52	5.27e-19	95.3	51	1499</t>
  </si>
  <si>
    <t>bin.120&amp;&amp;k127_10645516	KU578847.1.1364_Bacteria;Actinobacteria;Acidimicrobiia;Microtrichales;Microtrichaceae;Sva0996_marine_group;uncultured_bacterium	99.469	377	2	0	1	377	3770.0	686	394	1364</t>
  </si>
  <si>
    <t>bin.55&amp;&amp;k127_9758454	FR684899.1.1445_Bacteria;Proteobacteria;Alphaproteobacteria;Puniceispirillales;SAR116_clade;uncultured_marine_bacterium	100.000	362	0	0	1	362	362	1	0.0	669	375	1445</t>
  </si>
  <si>
    <t>bin.114&amp;&amp;k127_5158765	JQ225741.1.1349_Archaea;Thaumarchaeota;Nitrososphaeria;Nitrosopumilales;Nitrosopumilaceae;Candidatus_Nitrosopumilus;uncultured_marine_archaeon	100.000	1042	0	0	1	1042	2	1043	0.0	1925	1042	1348</t>
  </si>
  <si>
    <t>bin.10&amp;&amp;k127_20819	JX441386.1.1480_Bacteria;Actinobacteria;Acidimicrobiia;Microtrichales;Microtrichaceae;Sva0996_marine_group;uncultured_bacterium	100.000	382	0	0	12	393	1	382	0.0	706	393	1480</t>
  </si>
  <si>
    <t>bin.61&amp;&amp;k127_3930691	KF799119.1.1498_Bacteria;Proteobacteria;Gammaproteobacteria;Cellvibrionales;Halieaceae;OM60(NOR5)_clade;uncultured_bacterium	97.596	208	5	0	3	210	2084.58e-97	357	223	1498</t>
  </si>
  <si>
    <t>bin.29&amp;&amp;k127_9625968	FJ457385.1.1434_Bacteria;Proteobacteria;Gammaproteobacteria;Vibrionales;Vibrionaceae;Vibrio;Vibrio_sp._S1346	97.921	1299	23	4	1	1297	1297	1	0.02246	1326	1434</t>
  </si>
  <si>
    <t>bin.27&amp;&amp;k127_1284979	CEQX01005219.798.2319_Bacteria;Verrucomicrobia;Verrucomicrobiae;Opitutales;Puniceicoccaceae;MB11C04_marine_group;marine_metagenome	97.766	1522	34	0	16	1531522	1	0.0	2623	1549	1522</t>
  </si>
  <si>
    <t xml:space="preserve"> </t>
  </si>
  <si>
    <t>Flavobacteriales</t>
  </si>
  <si>
    <t>Coraliomargarita</t>
  </si>
  <si>
    <t>Verrucomicrobia</t>
  </si>
  <si>
    <t>Nitrosomonadaceae</t>
  </si>
  <si>
    <t>Deltaproteobacteria</t>
  </si>
  <si>
    <t>Alphaproteobacteria</t>
  </si>
  <si>
    <t>Pelagicoccus</t>
  </si>
  <si>
    <t>Blastopirellula</t>
  </si>
  <si>
    <t>Gammaproteobacteria</t>
  </si>
  <si>
    <t>Phycisphaerales</t>
  </si>
  <si>
    <t>Litoricola</t>
  </si>
  <si>
    <t>SAR 86</t>
  </si>
  <si>
    <t>Actinobacteria, PeM15</t>
  </si>
  <si>
    <t>Bdellovibrionaceae, OM27</t>
  </si>
  <si>
    <t>Planctomycetes, Pla_3</t>
  </si>
  <si>
    <t>Kiritimatiellaceae</t>
  </si>
  <si>
    <t>Microtrichaceae;Sva0996</t>
  </si>
  <si>
    <t>Phycisphaeraceae;CL500-3</t>
  </si>
  <si>
    <t>Bdellovibrio</t>
  </si>
  <si>
    <t>Methylonatrum</t>
  </si>
  <si>
    <t>Nitrosopumilus</t>
  </si>
  <si>
    <t>Sphingobium</t>
  </si>
  <si>
    <t>Halieaceae;OM60(NOR5)</t>
  </si>
  <si>
    <t>Puniceicoccaceae;MB11C04</t>
  </si>
  <si>
    <t>SAR116</t>
  </si>
  <si>
    <t>Vibrio</t>
  </si>
  <si>
    <t>Taxonomy (GTDB-Tk)</t>
  </si>
  <si>
    <r>
      <t>Information shown in this page comes from these programs: MetaWRAP, CheckM, BLAST search using SILVA 132, GTDB-Tk and Quast</t>
    </r>
    <r>
      <rPr>
        <sz val="12"/>
        <color theme="1"/>
        <rFont val="Calibri"/>
        <family val="2"/>
        <scheme val="minor"/>
      </rPr>
      <t>.</t>
    </r>
  </si>
  <si>
    <r>
      <t>BLAST output</t>
    </r>
    <r>
      <rPr>
        <b/>
        <vertAlign val="superscript"/>
        <sz val="12"/>
        <color theme="1"/>
        <rFont val="Calibri"/>
        <family val="2"/>
        <scheme val="minor"/>
      </rPr>
      <t>1</t>
    </r>
  </si>
  <si>
    <t>1. Taxonomy results blasting SSU genes vs SILVA 132v database.</t>
  </si>
  <si>
    <r>
      <rPr>
        <b/>
        <sz val="12"/>
        <color theme="1"/>
        <rFont val="Calibri"/>
        <family val="2"/>
        <scheme val="minor"/>
      </rPr>
      <t>The</t>
    </r>
    <r>
      <rPr>
        <b/>
        <sz val="12"/>
        <color theme="5"/>
        <rFont val="Calibri"/>
        <family val="2"/>
        <scheme val="minor"/>
      </rPr>
      <t xml:space="preserve"> 75 population genomes</t>
    </r>
    <r>
      <rPr>
        <sz val="12"/>
        <color theme="1"/>
        <rFont val="Calibri"/>
        <family val="2"/>
        <scheme val="minor"/>
      </rPr>
      <t xml:space="preserve"> </t>
    </r>
    <r>
      <rPr>
        <b/>
        <sz val="12"/>
        <color theme="1"/>
        <rFont val="Calibri"/>
        <family val="2"/>
        <scheme val="minor"/>
      </rPr>
      <t>selected as the best PGs from the total 131 high quality PGs:</t>
    </r>
  </si>
  <si>
    <t>Top and high quality population genomes from metaWRAP bin refinement results. Results from CheckM, GTDB-Tk, Quast and a BLAST search using SILVA 132v database.</t>
  </si>
  <si>
    <t>d__Bacteria;p__Bacteroidota;c__Bacteroidia;o__Flavobacteriales;f__1G12;g__;s__</t>
  </si>
  <si>
    <t>N/A</t>
  </si>
  <si>
    <t>Placement</t>
  </si>
  <si>
    <t>taxonomic novelty determined using RED</t>
  </si>
  <si>
    <t>98.85</t>
  </si>
  <si>
    <t>0.7986691327129094</t>
  </si>
  <si>
    <t>d__Bacteria;p__Verrucomicrobiota;c__Verrucomicrobiae;o__Opitutales;f__Puniceicoccaceae;g__Coraliomargarita;s__</t>
  </si>
  <si>
    <t>GCF_000025905.1</t>
  </si>
  <si>
    <t>95.0</t>
  </si>
  <si>
    <t>d__Bacteria;p__Verrucomicrobiota;c__Verrucomicrobiae;o__Opitutales;f__Puniceicoccaceae;g__Coraliomargarita;s__Coraliomargarita akajimensis</t>
  </si>
  <si>
    <t>76.93</t>
  </si>
  <si>
    <t>0.11</t>
  </si>
  <si>
    <t>92.67</t>
  </si>
  <si>
    <t>0.9221913442305956</t>
  </si>
  <si>
    <t>d__Bacteria;p__Planctomycetota;c__Phycisphaerae;o__Phycisphaerales;f__SM1A02;g__UBA12014;s__GCA_002167845.1</t>
  </si>
  <si>
    <t>GCA_002167845.1</t>
  </si>
  <si>
    <t>d__Bacteria;p__Planctomycetota;c__Phycisphaerae;o__Phycisphaerales;f__SM1A02;g__UBA12014;s__</t>
  </si>
  <si>
    <t>99.73</t>
  </si>
  <si>
    <t>0.93</t>
  </si>
  <si>
    <t>ANI/Placement</t>
  </si>
  <si>
    <t>topological placement and ANI have congruent species assignments</t>
  </si>
  <si>
    <t>GCA_002690755.1, s__, 95.0, 80.19, 0.48</t>
  </si>
  <si>
    <t>91.0</t>
  </si>
  <si>
    <t>d__Bacteria;p__Verrucomicrobiota;c__Verrucomicrobiae;o__Verrucomicrobiales;f__;g__;s__</t>
  </si>
  <si>
    <t>92.14</t>
  </si>
  <si>
    <t>0.7280222274414943</t>
  </si>
  <si>
    <t>d__Bacteria;p__Planctomycetota;c__UBA1135;o__UBA2386;f__UBA2386;g__GCA-2684655;s__</t>
  </si>
  <si>
    <t>GCA_002684655.1</t>
  </si>
  <si>
    <t>77.91</t>
  </si>
  <si>
    <t>0.19</t>
  </si>
  <si>
    <t>89.0</t>
  </si>
  <si>
    <t>0.904940699257169</t>
  </si>
  <si>
    <t>77.82</t>
  </si>
  <si>
    <t>0.2</t>
  </si>
  <si>
    <t>d__Bacteria;p__Verrucomicrobiota;c__Verrucomicrobiae;o__Pedosphaerales;f__;g__;s__</t>
  </si>
  <si>
    <t>91.88</t>
  </si>
  <si>
    <t>0.7100353553382828</t>
  </si>
  <si>
    <t>d__Bacteria;p__Bacteroidota;c__Bacteroidia;o__Cytophagales;f__Cyclobacteriaceae;g__UBA4465;s__</t>
  </si>
  <si>
    <t>94.06</t>
  </si>
  <si>
    <t>0.8745539356322258</t>
  </si>
  <si>
    <t>d__Bacteria;p__Proteobacteria;c__Gammaproteobacteria;o__Betaproteobacteriales;f__SG8-40;g__UBA3031;s__GCA_002167745.1</t>
  </si>
  <si>
    <t>GCA_002167745.1</t>
  </si>
  <si>
    <t>d__Bacteria;p__Proteobacteria;c__Gammaproteobacteria;o__Betaproteobacteriales;f__SG8-40;g__UBA3031;s__</t>
  </si>
  <si>
    <t>99.88</t>
  </si>
  <si>
    <t>0.98</t>
  </si>
  <si>
    <t>96.66</t>
  </si>
  <si>
    <t>d__Bacteria;p__Myxococcota;c__UBA9160;o__UBA9160;f__UBA4427;g__UBA4427;s__</t>
  </si>
  <si>
    <t>GCA_002709835.1</t>
  </si>
  <si>
    <t>77.15</t>
  </si>
  <si>
    <t>96.44</t>
  </si>
  <si>
    <t>0.9315557765424136</t>
  </si>
  <si>
    <t>0.8744696423759005</t>
  </si>
  <si>
    <t>d__Bacteria;p__Proteobacteria;c__Gammaproteobacteria;o__Pseudomonadales;f__Porticoccaceae;g__Porticoccus;s__</t>
  </si>
  <si>
    <t>GCA_002685455.1</t>
  </si>
  <si>
    <t>81.47</t>
  </si>
  <si>
    <t>0.55</t>
  </si>
  <si>
    <t>taxonomic classification fully defined by topology</t>
  </si>
  <si>
    <t>98.33</t>
  </si>
  <si>
    <t>0.9682054098085053</t>
  </si>
  <si>
    <t>d__Bacteria;p__Verrucomicrobiota;c__Verrucomicrobiae;o__Opitutales;f__Opitutaceae;g__UBA5691;s__</t>
  </si>
  <si>
    <t>GCA_002694885.1</t>
  </si>
  <si>
    <t>77.63</t>
  </si>
  <si>
    <t>0.08</t>
  </si>
  <si>
    <t>85.48</t>
  </si>
  <si>
    <t>0.930524045633826</t>
  </si>
  <si>
    <t>d__Bacteria;p__Planctomycetota;c__Planctomycetes;o__Pirellulales;f__Pirellulaceae;g__Mariniblastus;s__</t>
  </si>
  <si>
    <t>78.31</t>
  </si>
  <si>
    <t>0.8990155368230002</t>
  </si>
  <si>
    <t>d__Bacteria;p__Proteobacteria;c__Gammaproteobacteria;o__Pseudomonadales;f__HTCC2089;g__UBA7455;s__</t>
  </si>
  <si>
    <t>GCA_002712135.1</t>
  </si>
  <si>
    <t>81.92</t>
  </si>
  <si>
    <t>0.5</t>
  </si>
  <si>
    <t>98.11</t>
  </si>
  <si>
    <t>0.9704053928328187</t>
  </si>
  <si>
    <t>d__Bacteria;p__Proteobacteria;c__Gammaproteobacteria;o__Pseudomonadales;f__HTCC2089;g__;s__</t>
  </si>
  <si>
    <t>0.8929478232679604</t>
  </si>
  <si>
    <t>d__Bacteria;p__Planctomycetota;c__UBA8108;o__UBA1146;f__UBA1146;g__;s__</t>
  </si>
  <si>
    <t>90.11</t>
  </si>
  <si>
    <t>0.9223507469142536</t>
  </si>
  <si>
    <t>d__Bacteria;p__Planctomycetota;c__Planctomycetes;o__Pirellulales;f__Pirellulaceae;g__Rubripirellula;s__GCA_002689655.1</t>
  </si>
  <si>
    <t>GCA_002689655.1</t>
  </si>
  <si>
    <t>d__Bacteria;p__Planctomycetota;c__Planctomycetes;o__Pirellulales;f__Pirellulaceae;g__Rubripirellula;s__</t>
  </si>
  <si>
    <t>99.67</t>
  </si>
  <si>
    <t>0.96</t>
  </si>
  <si>
    <t>GCA_002690925.1, s__, 95.0, 84.87, 0.75; GCA_002862205.1, s__, 95.0, 81.16, 0.48</t>
  </si>
  <si>
    <t>82.78</t>
  </si>
  <si>
    <t>d__Bacteria;p__Verrucomicrobiota;c__Verrucomicrobiae;o__Opitutales;f__;g__;s__</t>
  </si>
  <si>
    <t>82.74</t>
  </si>
  <si>
    <t>0.7210471987993035</t>
  </si>
  <si>
    <t>d__Bacteria;p__Verrucomicrobiota;c__Verrucomicrobiae;o__Verrucomicrobiales;f__Akkermansiaceae;g__SW10;s__GCA_002170085.1</t>
  </si>
  <si>
    <t>GCA_002170085.1</t>
  </si>
  <si>
    <t>d__Bacteria;p__Verrucomicrobiota;c__Verrucomicrobiae;o__Verrucomicrobiales;f__Akkermansiaceae;g__SW10;s__</t>
  </si>
  <si>
    <t>98.81</t>
  </si>
  <si>
    <t>0.67</t>
  </si>
  <si>
    <t>GCA_000383735.1, s__, 95.0, 86.47, 0.45; GCA_002172625.1, s__, 95.0, 77.54, 0.08</t>
  </si>
  <si>
    <t>85.36</t>
  </si>
  <si>
    <t>d__Bacteria;p__Proteobacteria;c__Gammaproteobacteria;o__Pseudomonadales;f__UBA7434;g__UBA7434;s__</t>
  </si>
  <si>
    <t>90.05</t>
  </si>
  <si>
    <t>0.9349974832787317</t>
  </si>
  <si>
    <t>d__Bacteria;p__Myxococcota;c__UBA796;o__UBA796;f__UBA796;g__;s__</t>
  </si>
  <si>
    <t>75.25</t>
  </si>
  <si>
    <t>0.7355264811676182</t>
  </si>
  <si>
    <t>d__Bacteria;p__Actinobacteriota;c__Acidimicrobiia;o__Microtrichales;f__MedAcidi-G1;g__MedAcidi-G2B;s__GCA_000817115.1</t>
  </si>
  <si>
    <t>GCA_000817115.1</t>
  </si>
  <si>
    <t>d__Bacteria;p__Actinobacteriota;c__Acidimicrobiia;o__Microtrichales;f__MedAcidi-G1;g__MedAcidi-G2B;s__</t>
  </si>
  <si>
    <t>99.77</t>
  </si>
  <si>
    <t>0.89</t>
  </si>
  <si>
    <t>GCA_002699505.1, s__MedAcidi-G2B sp1, 95.0, 80.0, 0.4</t>
  </si>
  <si>
    <t>63.63</t>
  </si>
  <si>
    <t>d__Bacteria;p__Proteobacteria;c__Gammaproteobacteria;o__Pseudomonadales;f__Litoricolaceae;g__Litoricola;s__GCA_002705795.1</t>
  </si>
  <si>
    <t>GCA_002705795.1</t>
  </si>
  <si>
    <t>d__Bacteria;p__Proteobacteria;c__Gammaproteobacteria;o__Pseudomonadales;f__Litoricolaceae;g__Litoricola;s__</t>
  </si>
  <si>
    <t>99.49</t>
  </si>
  <si>
    <t>GCA_002705325.1, s__, 95.0, 78.98, 0.37; GCF_000227525.1, s__, 95.0, 78.89, 0.35; GCA_002691485.1, s__Litoricola sp1, 95.0, 78.65, 0.14; GCA_002730235.1, s__, 95.0, 77.94, 0.15; GCA_002731015.1, s__, 95.0, 77.44, 0.13</t>
  </si>
  <si>
    <t>74.28</t>
  </si>
  <si>
    <t>d__Bacteria;p__Proteobacteria;c__Alphaproteobacteria;o__TMED109;f__TMED109;g__TMED109;s__TMED109 sp1</t>
  </si>
  <si>
    <t>GCA_002171375.1</t>
  </si>
  <si>
    <t>99.02</t>
  </si>
  <si>
    <t>GCA_002720535.1, s__, 95.0, 82.28, 0.72; GCA_002717265.1, s__, 95.0, 80.86, 0.49</t>
  </si>
  <si>
    <t>55.21</t>
  </si>
  <si>
    <t>d__Bacteria;p__Verrucomicrobiota;c__Kiritimatiellae;o__Kiritimatiellales;f__UBA1859;g__UBA1859;s__</t>
  </si>
  <si>
    <t>GCA_002691095.1</t>
  </si>
  <si>
    <t>80.23</t>
  </si>
  <si>
    <t>0.38</t>
  </si>
  <si>
    <t>75.01</t>
  </si>
  <si>
    <t>0.9326005033362319</t>
  </si>
  <si>
    <t>d__Bacteria;p__Proteobacteria;c__Alphaproteobacteria;o__Rhodobacterales;f__Rhodobacteraceae;g__TMED111;s__</t>
  </si>
  <si>
    <t>GCA_002691045.1</t>
  </si>
  <si>
    <t>d__Bacteria;p__Proteobacteria;c__Alphaproteobacteria;o__Rhodobacterales;f__Rhodobacteraceae;g__TMED111;s__TMED111 sp2</t>
  </si>
  <si>
    <t>78.99</t>
  </si>
  <si>
    <t>0.4</t>
  </si>
  <si>
    <t>GCA_001627375.1, s__TMED111 sp1, 95.0, 78.8, 0.46</t>
  </si>
  <si>
    <t>57.86</t>
  </si>
  <si>
    <t>0.9597567725075585</t>
  </si>
  <si>
    <t>d__Bacteria;p__Myxococcota;c__UBA796;o__UBA796;f__GCA-2862545;g__;s__</t>
  </si>
  <si>
    <t>GCA_002862545.1</t>
  </si>
  <si>
    <t>d__Bacteria;p__Myxococcota;c__UBA796;o__UBA796;f__GCA-2862545;g__GCA-2862545;s__</t>
  </si>
  <si>
    <t>75.94</t>
  </si>
  <si>
    <t>0.05</t>
  </si>
  <si>
    <t>93.72</t>
  </si>
  <si>
    <t>0.7660608857691802</t>
  </si>
  <si>
    <t>d__Bacteria;p__Proteobacteria;c__Gammaproteobacteria;o__Pseudomonadales;f__Porticoccaceae;g__;s__</t>
  </si>
  <si>
    <t>79.23</t>
  </si>
  <si>
    <t>0.8864770108874779</t>
  </si>
  <si>
    <t>d__Bacteria;p__Actinobacteriota;c__Actinobacteria;o__Nanopelagicales;f__S36-B12;g__S36-B12;s__</t>
  </si>
  <si>
    <t>91.46</t>
  </si>
  <si>
    <t>0.9828097473836306</t>
  </si>
  <si>
    <t>d__Bacteria;p__Proteobacteria;c__Alphaproteobacteria;o__Puniceispirillales;f__Puniceispirillaceae;g__UBA8309;s__</t>
  </si>
  <si>
    <t>GCA_002457745.1</t>
  </si>
  <si>
    <t>d__Bacteria;p__Proteobacteria;c__Alphaproteobacteria;o__Puniceispirillales;f__Puniceispirillaceae;g__UBA8309;s__UBA8309 sp4</t>
  </si>
  <si>
    <t>78.0</t>
  </si>
  <si>
    <t>GCA_001627655.1, s__UBA8309 sp3, 95.0, 77.99, 0.23</t>
  </si>
  <si>
    <t>74.72</t>
  </si>
  <si>
    <t>0.9518255979378838</t>
  </si>
  <si>
    <t>d__Bacteria;p__Proteobacteria;c__Alphaproteobacteria;o__Rhodobacterales;f__Rhodobacteraceae;g__;s__</t>
  </si>
  <si>
    <t>86.87</t>
  </si>
  <si>
    <t>0.7699454012954803</t>
  </si>
  <si>
    <t>d__Bacteria;p__Proteobacteria;c__Alphaproteobacteria;o__Rhizobiales;f__TMED25;g__TMED25;s__GCA_002168075.1</t>
  </si>
  <si>
    <t>GCA_002168075.1</t>
  </si>
  <si>
    <t>d__Bacteria;p__Proteobacteria;c__Alphaproteobacteria;o__Rhizobiales;f__TMED25;g__TMED25;s__</t>
  </si>
  <si>
    <t>0.94</t>
  </si>
  <si>
    <t>GCA_002167385.1, s__, 95.0, 78.33, 0.19; GCA_002728285.1, s__, 95.0, 77.4, 0.19; GCA_002704755.1, s__, 95.0, 76.68, 0.22</t>
  </si>
  <si>
    <t>78.77</t>
  </si>
  <si>
    <t>86.59</t>
  </si>
  <si>
    <t>0.9358994858659095</t>
  </si>
  <si>
    <t>d__Bacteria;p__Cyanobacteriota;c__Cyanobacteriia;o__Synechococcales_A;f__Cyanobiaceae;g__Synechococcus_C;s__GCF_000153285.1</t>
  </si>
  <si>
    <t>GCF_000153285.1</t>
  </si>
  <si>
    <t>d__Bacteria;p__Cyanobacteriota;c__Cyanobacteriia;o__Synechococcales_A;f__Cyanobiaceae;g__Synechococcus_C;s__</t>
  </si>
  <si>
    <t>99.06</t>
  </si>
  <si>
    <t>GCA_002172935.1, s__, 95.0, 87.81, 0.67; GCF_000063505.1, s__, 95.0, 85.27, 0.81; GCF_000195975.1, s__Synechococcus_C sp5, 95.0, 80.13, 0.35; GCA_001628295.1, s__, 95.0, 78.59, 0.29; GCF_000737575.1, s__, 95.0, 78.5, 0.35; GCF_000012625.1, s__, 95.0, 78.38, 0.3; GCF_000737595.1, s__, 95.0, 78.29, 0.27; GCA_002693285.1, s__, 95.0, 78.28, 0.31; GCF_000153065.1, s__, 95.0, 78.25, 0.4; GCF_000161795.2, s__, 95.0, 78.05, 0.29; GCF_000153825.1, s__, 95.0, 77.96, 0.35; GCF_001632165.1, s__, 95.0, 77.77, 0.35; GCA_002691345.1, s__, 95.0, 77.73, 0.19; GCF_001631935.1, s__, 95.0, 77.63, 0.37; GCF_000515235.1, s__, 95.0, 77.49, 0.27; GCA_002698505.1, s__, 95.0, 77.49, 0.25; GCA_002700765.1, s__, 95.0, 77.48, 0.2; GCA_002687115.1, s__, 95.0, 77.36, 0.24; GCF_000737535.1, s__, 95.0, 77.36, 0.27; GCA_002171995.1, s__, 95.0, 77.14, 0.15; GCF_000230675.1, s__, 95.0, 77.12, 0.21; GCA_002684175.1, s__, 95.0, 77.04, 0.12; GCA_002690325.1, s__, 95.0, 76.84, 0.19; GCF_000153805.1, s__, 95.0, 76.82, 0.17; GCF_000012505.1, s__, 95.0, 76.68, 0.16; GCF_000014585.1, s__, 95.0, 76.67, 0.21; GCF_001040845.1, s__, 95.0, 76.65, 0.21; GCA_002701375.1, s__, 95.0, 76.51, 0.12; GCA_002729835.1, s__, 95.0, 76.21, 0.13</t>
  </si>
  <si>
    <t>68.06</t>
  </si>
  <si>
    <t>d__Bacteria;p__Bacteroidota;c__Bacteroidia;o__Flavobacteriales;f__GCA-002722245;g__GCA-002722245;s__</t>
  </si>
  <si>
    <t>GCA_002720635.1</t>
  </si>
  <si>
    <t>0.53</t>
  </si>
  <si>
    <t>GCA_002717515.1, s__, 95.0, 80.12, 0.49; GCA_002722245.1, s__, 95.0, 77.72, 0.2</t>
  </si>
  <si>
    <t>87.13</t>
  </si>
  <si>
    <t>0.977921351813382</t>
  </si>
  <si>
    <t>GCA_002691385.1</t>
  </si>
  <si>
    <t>83.15</t>
  </si>
  <si>
    <t>0.66</t>
  </si>
  <si>
    <t>81.29</t>
  </si>
  <si>
    <t>0.9730961704882661</t>
  </si>
  <si>
    <t>76.82</t>
  </si>
  <si>
    <t>0.09</t>
  </si>
  <si>
    <t>77.14</t>
  </si>
  <si>
    <t>0.9068851104676785</t>
  </si>
  <si>
    <t>d__Bacteria;p__Bacteroidota;c__Bacteroidia;o__Flavobacteriales;f__Flavobacteriaceae;g__MS024-2A;s__GCA_002457295.1</t>
  </si>
  <si>
    <t>GCA_002457295.1</t>
  </si>
  <si>
    <t>d__Bacteria;p__Bacteroidota;c__Bacteroidia;o__Flavobacteriales;f__Flavobacteriaceae;g__MS024-2A;s__</t>
  </si>
  <si>
    <t>99.64</t>
  </si>
  <si>
    <t>0.49</t>
  </si>
  <si>
    <t>GCA_002714815.1, s__, 95.0, 75.95, 0.1</t>
  </si>
  <si>
    <t>84.03</t>
  </si>
  <si>
    <t>d__Bacteria;p__Proteobacteria;c__Gammaproteobacteria;o__Pseudomonadales;f__Porticoccaceae;g__TMED48;s__GCA_002691825.1</t>
  </si>
  <si>
    <t>GCA_002691825.1</t>
  </si>
  <si>
    <t>d__Bacteria;p__Proteobacteria;c__Gammaproteobacteria;o__Pseudomonadales;f__Porticoccaceae;g__TMED48;s__</t>
  </si>
  <si>
    <t>99.65</t>
  </si>
  <si>
    <t>GCA_002731695.1, s__, 95.0, 94.21, 0.81; GCA_002689135.1, s__TMED48 sp1, 95.0, 84.41, 0.57; GCA_002720735.1, s__, 95.0, 81.47, 0.7</t>
  </si>
  <si>
    <t>83.04</t>
  </si>
  <si>
    <t>d__Bacteria;p__Proteobacteria;c__Alphaproteobacteria;o__Rhizobiales;f__TMED25;g__MED-G09;s__MED-G09 sp1</t>
  </si>
  <si>
    <t>GCA_002704345.1</t>
  </si>
  <si>
    <t>98.99</t>
  </si>
  <si>
    <t>GCA_002683015.1, s__, 95.0, 77.88, 0.29</t>
  </si>
  <si>
    <t>82.48</t>
  </si>
  <si>
    <t>d__Bacteria;p__Proteobacteria;c__Alphaproteobacteria;o__Parvibaculales;f__RS24;g__IMCC14465;s__</t>
  </si>
  <si>
    <t>GCF_000469155.1</t>
  </si>
  <si>
    <t>83.67</t>
  </si>
  <si>
    <t>GCA_002692785.1, s__, 95.0, 82.56, 0.48; GCF_000293845.2, s__, 95.0, 81.73, 0.83</t>
  </si>
  <si>
    <t>65.32</t>
  </si>
  <si>
    <t>0.9772722310951107</t>
  </si>
  <si>
    <t>d__Bacteria;p__Actinobacteriota;c__Acidimicrobiia;o__Microtrichales;f__UBA11606;g__UBA11606;s__</t>
  </si>
  <si>
    <t>70.39</t>
  </si>
  <si>
    <t>0.9347718666153605</t>
  </si>
  <si>
    <t>d__Bacteria;p__Proteobacteria;c__Alphaproteobacteria;o__Rhodobacterales;f__Rhodobacteraceae;g__TMED111;s__TMED111 sp3</t>
  </si>
  <si>
    <t>GCA_002457055.1</t>
  </si>
  <si>
    <t>99.83</t>
  </si>
  <si>
    <t>0.51</t>
  </si>
  <si>
    <t>GCA_002689025.1, s__, 95.0, 95.84, 0.31; GCA_002703345.1, s__, 95.0, 95.75, 0.3; GCA_002728795.1, s__, 95.0, 95.56, 0.37; GCA_002694085.1, s__, 95.0, 95.51, 0.32; GCA_001627925.1, s__, 95.0, 94.82, 0.47; GCA_002704465.1, s__, 95.0, 80.29, 0.24; GCA_002711145.1, s__, 95.0, 79.52, 0.21</t>
  </si>
  <si>
    <t>83.36</t>
  </si>
  <si>
    <t>d__Bacteria;p__Proteobacteria;c__Alphaproteobacteria;o__Sphingomonadales;f__Sphingomonadaceae;g__Sphingobium;s__</t>
  </si>
  <si>
    <t>GCF_000153545.1</t>
  </si>
  <si>
    <t>97.3</t>
  </si>
  <si>
    <t>0.73</t>
  </si>
  <si>
    <t>GCA_002696445.1</t>
  </si>
  <si>
    <t>96.52</t>
  </si>
  <si>
    <t>ANI</t>
  </si>
  <si>
    <t>topological placement and ANI have incongruent species assignments</t>
  </si>
  <si>
    <t>GCF_001598335.1, s__Sphingobium abikonense, 95.0, 89.02, 0.66; GCF_000445105.1, s__Sphingobium lactosutens, 95.0, 88.59, 0.68; GCA_002457415.1, s__, 95.0, 85.28, 0.54; GCF_001650725.1, s__, 95.0, 83.03, 0.56; GCF_000508185.1, s__, 95.0, 82.88, 0.58; GCF_001591305.1, s__Sphingobium amiense, 95.0, 82.7, 0.5; GCF_001556865.1, s__, 95.0, 82.44, 0.51; GCF_900109095.1, s__, 95.0, 82.1, 0.53; GCF_000315525.1, s__Sphingobium yanoikuyae, 95.0, 81.97, 0.55; GCF_002708645.1, s__, 95.0, 81.95, 0.58; GCF_001046645.1, s__Sphingobium czechense, 95.0, 81.87, 0.53; GCF_001421665.1, s__, 95.0, 81.75, 0.52; GCF_900111125.1, s__, 95.0, 81.73, 0.56; GCF_002148915.1, s__Sphingobium hydrophobicum, 95.0, 81.69, 0.55; GCF_900010525.1, s__, 95.0, 81.67, 0.52; GCF_000367345.1, s__Sphingobium xenophagum, 95.0, 81.29, 0.54; GCF_000588875.1, s__Sphingobium sp6, 95.0, 81.13, 0.51; GCA_001829085.1, s__Sphingobium sp1, 95.0, 81.05, 0.5; GCF_000382885.1, s__Sphingobium japonicum, 95.0, 81.04, 0.46; GCF_000264945.2, s__Sphingobium indicum, 95.0, 81.0, 0.47; GCF_000722875.1, s__Sphingobium chlorophenolicum_A, 95.0, 80.89, 0.46; GCF_000447205.1, s__Sphingobium ummariense, 95.0, 80.81, 0.47; GCF_001046655.1, s__Sphingobium baderi, 95.0, 80.75, 0.42; GCF_000091125.1, s__Sphingobium japonicum_A, 95.0, 80.69, 0.46; GCF_000281715.1, s__, 95.0, 80.68, 0.49; GCF_000147835.2, s__Sphingobium chlorophenolicum, 95.0, 80.56, 0.44; GCF_001699185.1, s__Sphingobium sp3, 95.0, 80.52, 0.46; GCF_001005725.1, s__Sphingobium chungbukense, 95.0, 80.5, 0.5; GCF_000445065.1, s__Sphingobium quisquiliarum, 95.0, 80.38, 0.39; GCF_002355855.1, s__Sphingobium cloacae, 95.0, 80.33, 0.44; GCF_001456115.1, s__Sphingobium baderi_A, 95.0, 80.28, 0.41; GCF_000632085.1, s__Sphingobium paucimobilis, 95.0, 80.15, 0.46; GCF_900100475.1, s__Sphingobium faniae, 95.0, 80.08, 0.41; GCF_002165615.1, s__Sphingobium sp5, 95.0, 80.07, 0.43; GCF_000632125.1, s__Sphingobium herbicidovorans, 95.0, 79.93, 0.37; GCF_900218065.1, s__, 95.0, 79.86, 0.35; GCF_000412635.1, s__, 95.0, 79.71, 0.4; GCF_001658005.1, s__, 95.0, 79.51, 0.37; GCF_001757355.1, s__Sphingobium phenoxybenzoativorans, 95.0, 79.45, 0.33; GCF_001563285.1, s__, 95.0, 79.33, 0.38; GCA_001899715.1, s__, 95.0, 78.19, 0.22; GCF_000283515.1, s__, 95.0, 77.89, 0.24</t>
  </si>
  <si>
    <t>42.72</t>
  </si>
  <si>
    <t>d__Bacteria;p__Bacteroidota;c__Bacteroidia;o__Flavobacteriales;f__Crocinitomicaceae;g__UBA952;s__GCA_002167775.1</t>
  </si>
  <si>
    <t>GCA_002167775.1</t>
  </si>
  <si>
    <t>d__Bacteria;p__Bacteroidota;c__Bacteroidia;o__Flavobacteriales;f__Crocinitomicaceae;g__UBA952;s__</t>
  </si>
  <si>
    <t>98.94</t>
  </si>
  <si>
    <t>73.07</t>
  </si>
  <si>
    <t>GCA_002690755.1</t>
  </si>
  <si>
    <t>91.48</t>
  </si>
  <si>
    <t>0.85</t>
  </si>
  <si>
    <t>GCA_002167845.1, s__, 95.0, 79.43, 0.48</t>
  </si>
  <si>
    <t>68.6</t>
  </si>
  <si>
    <t>0.9893971730100045</t>
  </si>
  <si>
    <t>d__Bacteria;p__Proteobacteria;c__Gammaproteobacteria;o__Pseudomonadales;f__Halieaceae;g__Luminiphilus;s__GCA_002167765.1</t>
  </si>
  <si>
    <t>GCA_002167765.1</t>
  </si>
  <si>
    <t>d__Bacteria;p__Proteobacteria;c__Gammaproteobacteria;o__Pseudomonadales;f__Halieaceae;g__Luminiphilus;s__</t>
  </si>
  <si>
    <t>99.43</t>
  </si>
  <si>
    <t>0.8</t>
  </si>
  <si>
    <t>GCF_000227505.1, s__, 95.0, 77.56, 0.12</t>
  </si>
  <si>
    <t>85.04</t>
  </si>
  <si>
    <t>65.76</t>
  </si>
  <si>
    <t>0.9326449706897697</t>
  </si>
  <si>
    <t>d__Bacteria;p__Proteobacteria;c__Gammaproteobacteria;o__Pseudomonadales;f__Pseudohongiellaceae;g__UBA9145;s__GCA_002457215.1</t>
  </si>
  <si>
    <t>GCA_002457215.1</t>
  </si>
  <si>
    <t>d__Bacteria;p__Proteobacteria;c__Gammaproteobacteria;o__Pseudomonadales;f__Pseudohongiellaceae;g__UBA9145;s__</t>
  </si>
  <si>
    <t>0.9</t>
  </si>
  <si>
    <t>GCA_002705145.1, s__, 95.0, 98.9, 0.89; GCA_002723195.1, s__, 95.0, 77.18, 0.08; GCA_002730035.1, s__, 95.0, 76.86, 0.06</t>
  </si>
  <si>
    <t>78.33</t>
  </si>
  <si>
    <t>d__Bacteria;p__Proteobacteria;c__Gammaproteobacteria;o__;f__;g__;s__</t>
  </si>
  <si>
    <t>82.8</t>
  </si>
  <si>
    <t>0.5149541976575374</t>
  </si>
  <si>
    <t>63.12</t>
  </si>
  <si>
    <t>0.9173572295086478</t>
  </si>
  <si>
    <t>d__Bacteria;p__Actinobacteriota;c__Acidimicrobiia;o__Microtrichales;f__UBA11606;g__MedAcidi-G2A;s__</t>
  </si>
  <si>
    <t>GCA_002171605.1</t>
  </si>
  <si>
    <t>99.8</t>
  </si>
  <si>
    <t>GCA_000817095.1</t>
  </si>
  <si>
    <t>99.45</t>
  </si>
  <si>
    <t>GCA_002713525.1, s__, 95.0, 99.22, 0.87; GCA_002699455.1, s__, 95.0, 98.76, 0.74; GCA_002709645.1, s__, 95.0, 76.65, 0.19</t>
  </si>
  <si>
    <t>52.31</t>
  </si>
  <si>
    <t>d__Bacteria;p__Bacteroidota;c__Bacteroidia;o__Flavobacteriales;f__Flavobacteriaceae;g__UBA7446;s__</t>
  </si>
  <si>
    <t>56.17</t>
  </si>
  <si>
    <t>0.9540064622089841</t>
  </si>
  <si>
    <t>d__Bacteria;p__Bacteroidota;c__Bacteroidia;o__Flavobacteriales;f__UA16;g__UA16;s__</t>
  </si>
  <si>
    <t>GCA_002863125.1</t>
  </si>
  <si>
    <t>85.45</t>
  </si>
  <si>
    <t>GCA_002715905.1, s__, 95.0, 84.92, 0.59; GCA_002690915.1, s__, 95.0, 80.93, 0.7; GCA_002725055.1, s__, 95.0, 80.32, 0.65</t>
  </si>
  <si>
    <t>64.17</t>
  </si>
  <si>
    <t>0.9869099919004716</t>
  </si>
  <si>
    <t>d__Bacteria;p__Bacteroidota;c__Bacteroidia;o__Flavobacteriales;f__BACL11;g__BACL11;s__GCA_002704965.1</t>
  </si>
  <si>
    <t>GCA_002704965.1</t>
  </si>
  <si>
    <t>d__Bacteria;p__Bacteroidota;c__Bacteroidia;o__Flavobacteriales;f__BACL11;g__BACL11;s__</t>
  </si>
  <si>
    <t>98.67</t>
  </si>
  <si>
    <t>GCA_002730985.1, s__, 95.0, 97.36, 0.66; GCA_001437985.1, s__BACL11 sp1, 95.0, 79.19, 0.24; GCA_002700335.1, s__, 95.0, 78.37, 0.48</t>
  </si>
  <si>
    <t>d__Bacteria;p__Proteobacteria;c__Alphaproteobacteria;o__Puniceispirillales;f__Puniceispirillaceae;g__;s__</t>
  </si>
  <si>
    <t>48.4</t>
  </si>
  <si>
    <t>0.8506598171435353</t>
  </si>
  <si>
    <t>0.13</t>
  </si>
  <si>
    <t>58.41</t>
  </si>
  <si>
    <t>0.9493249970336669</t>
  </si>
  <si>
    <t>d__Bacteria;p__Actinobacteriota;c__Acidimicrobiia;o__Microtrichales;f__TK06;g__MedAcidi-G3;s__GCA_000817105.1</t>
  </si>
  <si>
    <t>GCA_000817105.1</t>
  </si>
  <si>
    <t>d__Bacteria;p__Actinobacteriota;c__Acidimicrobiia;o__Microtrichales;f__TK06;g__MedAcidi-G3;s__</t>
  </si>
  <si>
    <t>99.78</t>
  </si>
  <si>
    <t>GCA_002722565.1, s__, 95.0, 82.22, 0.77; GCA_002713975.1, s__, 95.0, 77.53, 0.2; GCA_002457435.1, s__, 95.0, 77.1, 0.27; GCA_002708935.1, s__, 95.0, 77.09, 0.31</t>
  </si>
  <si>
    <t>46.06</t>
  </si>
  <si>
    <t>d__Bacteria;p__Proteobacteria;c__Gammaproteobacteria;o__Pseudomonadales;f__HTCC2089;g__UBA9926;s__</t>
  </si>
  <si>
    <t>59.07</t>
  </si>
  <si>
    <t>0.9469901255262496</t>
  </si>
  <si>
    <t>49.0</t>
  </si>
  <si>
    <t>0.9286094149971562</t>
  </si>
  <si>
    <t>d__Bacteria;p__Proteobacteria;c__Gammaproteobacteria;o__Pseudomonadales;f__Halieaceae;g__Luminiphilus;s__Luminiphilus sp3</t>
  </si>
  <si>
    <t>GCA_002689915.1</t>
  </si>
  <si>
    <t>95.34</t>
  </si>
  <si>
    <t>topological placement and ANI have congruent species assignmentsGCF_000227505.1, s__, 95.0, 79.51, 0.45</t>
  </si>
  <si>
    <t>46.69</t>
  </si>
  <si>
    <t>d__Bacteria;p__Proteobacteria;c__Gammaproteobacteria;o__SAR86;f__GCA-2689405;g__GCA-2689405;s__GCA_002689405.1</t>
  </si>
  <si>
    <t>GCA_002689405.1</t>
  </si>
  <si>
    <t>d__Bacteria;p__Proteobacteria;c__Gammaproteobacteria;o__SAR86;f__GCA-2689405;g__GCA-2689405;s__</t>
  </si>
  <si>
    <t>98.09</t>
  </si>
  <si>
    <t>49.59</t>
  </si>
  <si>
    <t>d__Bacteria;p__Proteobacteria;c__Gammaproteobacteria;o__Enterobacterales;f__Vibrionaceae;g__Vibrio;s__</t>
  </si>
  <si>
    <t>GCF_000165125.1</t>
  </si>
  <si>
    <t>d__Bacteria;p__Proteobacteria;c__Gammaproteobacteria;o__Enterobacterales;f__Vibrionaceae;g__Vibrio;s__Vibrio caribbeanicus</t>
  </si>
  <si>
    <t>86.35</t>
  </si>
  <si>
    <t>GCF_002214345.1, s__Vibrio shilonii, 95.0, 80.17, 0.12; GCF_900089835.1, s__Vibrio thalassae, 95.0, 80.17, 0.11; GCF_001591125.1, s__Vibrio mediterranei, 95.0, 80.11, 0.11; GCF_001558495.1, s__Vibrio parahaemolyticus, 95.0, 80.08, 0.14; GCF_001639065.2, s__Vibrio barjaei, 95.0, 80.05, 0.12; GCF_000222645.1, s__Vibrio orientalis, 95.0, 79.97, 0.19; GCF_002224265.1, s__Vibrio vulnificus, 95.0, 79.95, 0.12; GCF_001680045.1, s__Vibrio natriegens, 95.0, 79.86, 0.14; GCF_000009745.1, s__Vibrio vulnificus_A, 95.0, 79.85, 0.13; GCF_000775715.1, s__Vibrio tubiashii_A, 95.0, 79.75, 0.21; GCF_000189255.1, s__Vibrio brasiliensis, 95.0, 79.74, 0.22; GCF_002811245.1, s__Vibrio salilacus, 95.0, 79.73, 0.19; GCF_002563795.1, s__, 95.0, 79.68, 0.15; GCF_000967475.1, s__Vibrio nigripulchritudo, 95.0, 79.65, 0.11; GCF_000808555.1, s__Vibrio sinaloensis_A, 95.0, 79.63, 0.19; GCF_001274785.1, s__Vibrio hepatarius, 95.0, 79.62, 0.19; GCF_000222605.1, s__Vibrio ichthyoenteri, 95.0, 79.59, 0.14; GCF_000740015.1, s__Vibrio diazotrophicus, 95.0, 79.58, 0.13; GCF_000024825.1, s__Vibrio antiquarius, 95.0, 79.52, 0.14; GCF_001558415.1, s__Vibrio fluvialis, 95.0, 79.48, 0.12; GCF_000354175.2, s__Vibrio alginolyticus, 95.0, 79.47, 0.14; GCF_001591105.1, s__Vibrio nereis, 95.0, 79.47, 0.18; GCF_000189275.1, s__Vibrio sinaloensis, 95.0, 79.44, 0.2; GCF_000176175.1, s__Vibrio furnissii, 95.0, 79.43, 0.1; GCF_002021755.1, s__Vibrio owensii, 95.0, 79.41, 0.14; GCF_000830505.1, s__Vibrio mytili, 95.0, 79.41, 0.13; GCF_001547935.1, s__Vibrio tritonius, 95.0, 79.4, 0.11; GCF_000967545.1, s__Vibrio galatheae, 95.0, 79.4, 0.22; GCF_002608565.1, s__, 95.0, 79.39, 0.15; GCF_001695575.1, s__Vibrio europaeus, 95.0, 79.38, 0.25; GCF_001957165.1, s__Vibrio ostreicida, 95.0, 79.37, 0.17; GCF_000222665.1, s__Vibrio tubiashii, 95.0, 79.37, 0.25; GCF_000755385.1, s__Vibrio maritimus, 95.0, 79.36, 0.13; GCF_000272085.2, s__Vibrio crassostreae_C, 95.0, 79.33, 0.12; GCF_002142655.1, s__Vibrio campbellii_F, 95.0, 79.31, 0.16; GCF_000711795.1, s__Vibrio pacinii, 95.0, 79.3, 0.2; GCF_001693615.1, s__Vibrio coralliilyticus, 95.0, 79.29, 0.2; GCF_001939725.1, s__Vibrio panuliri, 95.0, 79.27, 0.15; GCF_000967495.1, s__Vibrio neptunius, 95.0, 79.27, 0.19; GCF_000400425.1, s__Vibrio sagamiensis, 95.0, 79.26, 0.15; GCF_001558055.1, s__Vibrio splendidus_B, 95.0, 79.26, 0.14; GCF_000960595.1, s__, 95.0, 79.24, 0.13; GCF_000818435.1, s__Vibrio hyugaensis, 95.0, 79.24, 0.16; GCF_002156455.1, s__, 95.0, 79.24, 0.14; GCA_000755365.1, s__, 95.0, 79.23, 0.13; GCF_000467125.1, s__Vibrio proteolyticus, 95.0, 79.22, 0.15; GCF_001687805.1, s__Vibrio scophthalmi, 95.0, 79.22, 0.16; GCF_002156475.1, s__Vibrio gigantis, 95.0, 79.2, 0.13; GCF_001974575.1, s__, 95.0, 79.2, 0.12; GCF_000755425.1, s__Vibrio maritimus_A, 95.0, 79.17, 0.12; GCF_000473545.1, s__Vibrio cyclitrophicus, 95.0, 79.17, 0.12; GCF_000400205.1, s__Vibrio campbellii_C, 95.0, 79.16, 0.17; GCF_000695685.1, s__Vibrio fortis, 95.0, 79.14, 0.14; GCF_001192695.1, s__Vibrio harveyi_A, 95.0, 79.13, 0.17; GCF_900100015.1, s__Vibrio xiamenensis, 95.0, 79.12, 0.14; GCF_001486525.1, s__Vibrio crassostreae_A, 95.0, 79.11, 0.15; GCF_001012815.1, s__Vibrio mexicanus, 95.0, 79.09, 0.15; GCF_001597655.1, s__Vibrio cidicii, 95.0, 79.08, 0.13; GCF_000827885.1, s__Vibrio renipiscarius, 95.0, 79.08, 0.15; GCF_002140055.1, s__Vibrio campbellii_D, 95.0, 79.06, 0.17; GCF_000017705.1, s__Vibrio campbellii_A, 95.0, 79.06, 0.16; GCF_000834075.1, s__Vibrio jasicida, 95.0, 79.04, 0.17; GCF_002078065.1, s__Vibrio campbellii_G, 95.0, 79.03, 0.17; GCF_000772655.1, s__Vibrio campbellii_B, 95.0, 79.02, 0.17; GCF_000818335.1, s__Vibrio campbellii_E, 95.0, 79.02, 0.16; GCF_001399455.2, s__Vibrio bivalvicida, 95.0, 79.01, 0.23; GCF_001939685.1, s__Vibrio ponticus, 95.0, 78.99, 0.15; GCF_001854765.1, s__Vibrio sonorensis, 95.0, 78.99, 0.14; GCF_000770115.1, s__Vibrio harveyi, 95.0, 78.97, 0.16; GCF_002163755.1, s__Vibrio campbellii, 95.0, 78.97, 0.18; GCA_000316985.1, s__, 95.0, 78.97, 0.14; GCA_000754155.1, s__Vibrio ponticus_A, 95.0, 78.95, 0.17; GCF_002214395.1, s__Vibrio rotiferianus, 95.0, 78.95, 0.15; GCF_001635455.1, s__, 95.0, 78.94, 0.14; GCF_001048535.1, s__Vibrio crassostreae, 95.0, 78.89, 0.14; GCF_000764325.1, s__Vibrio navarrensis, 95.0, 78.88, 0.14; GCF_900167345.1, s__Vibrio cincinnatiensis, 95.0, 78.82, 0.12; GCF_000222625.1, s__Vibrio splendidus_C, 95.0, 78.82, 0.14; GCF_000272145.2, s__, 95.0, 78.82, 0.13; GCF_000467165.1, s__Vibrio azureus, 95.0, 78.78, 0.17; GCF_002211985.1, s__Vibrio anguillarum, 95.0, 78.78, 0.15; GCF_900183395.1, s__, 95.0, 78.76, 0.14; GCF_000272105.2, s__Vibrio splendidus, 95.0, 78.75, 0.14; GCF_002835515.1, s__, 95.0, 78.74, 0.13; GCF_001267945.1, s__Vibrio alginolyticus_A, 95.0, 78.7, 0.15; GCF_001048495.1, s__Vibrio crassostreae_B, 95.0, 78.69, 0.13; GCF_001557875.1, s__Vibrio splendidus_F, 95.0, 78.67, 0.14; GCF_001557765.1, s__Vibrio splendidus_A, 95.0, 78.63, 0.13; GCF_000818355.1, s__Vibrio campbellii_H, 95.0, 78.61, 0.17; GCF_000257205.1, s__Vibrio ordalii, 95.0, 78.56, 0.14; GCF_000287195.2, s__Vibrio sp8, 95.0, 78.37, 0.14; GCF_002156525.1, s__Vibrio celticus, 95.0, 78.36, 0.14; GCF_002078155.1, s__Vibrio splendidus_E, 95.0, 78.32, 0.14; GCF_000169995.1, s__, 95.0, 78.22, 0.12; GCF_000171815.1, s__, 95.0, 78.2, 0.14; GCA_001874155.1, s__, 95.0, 77.87, 0.11</t>
  </si>
  <si>
    <t>65.38</t>
  </si>
  <si>
    <t>0.9916152384025589</t>
  </si>
  <si>
    <t>d__Bacteria;p__Proteobacteria;c__Gammaproteobacteria;o__Pseudomonadales;f__HTCC2089;g__UBA4421;s__GCA_002704325.1</t>
  </si>
  <si>
    <t>GCA_002704325.1</t>
  </si>
  <si>
    <t>d__Bacteria;p__Proteobacteria;c__Gammaproteobacteria;o__Pseudomonadales;f__HTCC2089;g__UBA4421;s__</t>
  </si>
  <si>
    <t>98.73</t>
  </si>
  <si>
    <t>0.62</t>
  </si>
  <si>
    <t>GCA_002684495.1, s__, 95.0, 80.89, 0.63; GCA_002725095.1, s__, 95.0, 79.18, 0.31</t>
  </si>
  <si>
    <t>86.31</t>
  </si>
  <si>
    <t>GCF_900089835.1, s__Vibrio thalassae, 95.0, 79.82, 0.11; GCF_002214345.1, s__Vibrio shilonii, 95.0, 79.79, 0.12; GCF_000222645.1, s__Vibrio orientalis, 95.0, 79.72, 0.19; GCF_001591125.1, s__Vibrio mediterranei, 95.0, 79.7, 0.11; GCF_001639065.2, s__Vibrio barjaei, 95.0, 79.69, 0.11; GCF_001558495.1, s__Vibrio parahaemolyticus, 95.0, 79.67, 0.14; GCF_000775715.1, s__Vibrio tubiashii_A, 95.0, 79.57, 0.21; GCF_000009745.1, s__Vibrio vulnificus_A, 95.0, 79.54, 0.13; GCF_002224265.1, s__Vibrio vulnificus, 95.0, 79.52, 0.12; GCF_001680045.1, s__Vibrio natriegens, 95.0, 79.52, 0.14; GCF_000808555.1, s__Vibrio sinaloensis_A, 95.0, 79.43, 0.18; GCF_000189255.1, s__Vibrio brasiliensis, 95.0, 79.43, 0.22; GCF_002811245.1, s__Vibrio salilacus, 95.0, 79.43, 0.19; GCF_001274785.1, s__Vibrio hepatarius, 95.0, 79.38, 0.19; GCF_000740015.1, s__Vibrio diazotrophicus, 95.0, 79.35, 0.12; GCF_000967475.1, s__Vibrio nigripulchritudo, 95.0, 79.34, 0.11; GCF_002563795.1, s__, 95.0, 79.31, 0.14; GCF_000222605.1, s__Vibrio ichthyoenteri, 95.0, 79.29, 0.14; GCF_000830505.1, s__Vibrio mytili, 95.0, 79.25, 0.13; GCF_000189275.1, s__Vibrio sinaloensis, 95.0, 79.24, 0.2; GCF_000967545.1, s__Vibrio galatheae, 95.0, 79.2, 0.22; GCF_001695575.1, s__Vibrio europaeus, 95.0, 79.2, 0.24; GCF_000222665.1, s__Vibrio tubiashii, 95.0, 79.19, 0.24; GCF_002021755.1, s__Vibrio owensii, 95.0, 79.19, 0.14; GCF_001591105.1, s__Vibrio nereis, 95.0, 79.19, 0.17; GCF_000024825.1, s__Vibrio antiquarius, 95.0, 79.18, 0.14; GCF_001558415.1, s__Vibrio fluvialis, 95.0, 79.15, 0.12; GCF_000400425.1, s__Vibrio sagamiensis, 95.0, 79.11, 0.15; GCF_002156475.1, s__Vibrio gigantis, 95.0, 79.09, 0.13; GCF_000967495.1, s__Vibrio neptunius, 95.0, 79.07, 0.19; GCF_000755385.1, s__Vibrio maritimus, 95.0, 79.06, 0.12; GCF_001974575.1, s__, 95.0, 79.06, 0.12; GCF_001012815.1, s__Vibrio mexicanus, 95.0, 79.06, 0.15; GCF_001693615.1, s__Vibrio coralliilyticus, 95.0, 79.06, 0.2; GCF_002608565.1, s__, 95.0, 79.06, 0.15; GCF_000711795.1, s__Vibrio pacinii, 95.0, 79.05, 0.2; GCF_001957165.1, s__Vibrio ostreicida, 95.0, 79.05, 0.16; GCA_000755365.1, s__, 95.0, 79.05, 0.13; GCF_002142655.1, s__Vibrio campbellii_F, 95.0, 79.02, 0.16; GCF_000354175.2, s__Vibrio alginolyticus, 95.0, 78.99, 0.14; GCF_001192695.1, s__Vibrio harveyi_A, 95.0, 78.99, 0.17; GCF_001558055.1, s__Vibrio splendidus_B, 95.0, 78.98, 0.14; GCF_000473545.1, s__Vibrio cyclitrophicus, 95.0, 78.97, 0.12; GCF_001547935.1, s__Vibrio tritonius, 95.0, 78.97, 0.11; GCF_001939725.1, s__Vibrio panuliri, 95.0, 78.94, 0.15; GCF_000272085.2, s__Vibrio crassostreae_C, 95.0, 78.94, 0.12; GCF_002156455.1, s__, 95.0, 78.93, 0.13; GCF_000818435.1, s__Vibrio hyugaensis, 95.0, 78.92, 0.16; GCF_000400205.1, s__Vibrio campbellii_C, 95.0, 78.91, 0.17; GCA_000316985.1, s__, 95.0, 78.89, 0.13; GCF_000818335.1, s__Vibrio campbellii_E, 95.0, 78.89, 0.16; GCF_001939685.1, s__Vibrio ponticus, 95.0, 78.89, 0.15; GCF_001687805.1, s__Vibrio scophthalmi, 95.0, 78.88, 0.16; GCF_000467125.1, s__Vibrio proteolyticus, 95.0, 78.85, 0.15; GCF_000017705.1, s__Vibrio campbellii_A, 95.0, 78.85, 0.16; GCF_000960595.1, s__, 95.0, 78.84, 0.13; GCF_001048535.1, s__Vibrio crassostreae, 95.0, 78.84, 0.14; GCF_001635455.1, s__, 95.0, 78.81, 0.14; GCF_000834075.1, s__Vibrio jasicida, 95.0, 78.81, 0.17; GCF_000695685.1, s__Vibrio fortis, 95.0, 78.8, 0.14; GCF_001486525.1, s__Vibrio crassostreae_A, 95.0, 78.79, 0.15; GCF_000755425.1, s__Vibrio maritimus_A, 95.0, 78.78, 0.12; GCF_000222625.1, s__Vibrio splendidus_C, 95.0, 78.78, 0.14; GCF_002140055.1, s__Vibrio campbellii_D, 95.0, 78.76, 0.17; GCF_002078065.1, s__Vibrio campbellii_G, 95.0, 78.76, 0.17; GCF_001399455.2, s__Vibrio bivalvicida, 95.0, 78.75, 0.23; GCF_000827885.1, s__Vibrio renipiscarius, 95.0, 78.75, 0.15; GCF_002214395.1, s__Vibrio rotiferianus, 95.0, 78.74, 0.15; GCF_900100015.1, s__Vibrio xiamenensis, 95.0, 78.73, 0.14; GCF_000772655.1, s__Vibrio campbellii_B, 95.0, 78.73, 0.17; GCF_000467165.1, s__Vibrio azureus, 95.0, 78.71, 0.17; GCF_001854765.1, s__Vibrio sonorensis, 95.0, 78.7, 0.14; GCF_002163755.1, s__Vibrio campbellii, 95.0, 78.7, 0.18; GCA_000754155.1, s__Vibrio ponticus_A, 95.0, 78.69, 0.16; GCF_001597655.1, s__Vibrio cidicii, 95.0, 78.69, 0.13; GCF_000272105.2, s__Vibrio splendidus, 95.0, 78.68, 0.14; GCF_000770115.1, s__Vibrio harveyi, 95.0, 78.68, 0.16; GCF_900167345.1, s__Vibrio cincinnatiensis, 95.0, 78.61, 0.12; GCF_001048495.1, s__Vibrio crassostreae_B, 95.0, 78.56, 0.13; GCF_900183395.1, s__, 95.0, 78.54, 0.14; GCF_000764325.1, s__Vibrio navarrensis, 95.0, 78.54, 0.13; GCF_002835515.1, s__, 95.0, 78.52, 0.13; GCF_000272145.2, s__, 95.0, 78.51, 0.13; GCF_000818355.1, s__Vibrio campbellii_H, 95.0, 78.47, 0.17; GCF_001557875.1, s__Vibrio splendidus_F, 95.0, 78.45, 0.14; GCF_001557765.1, s__Vibrio splendidus_A, 95.0, 78.44, 0.13; GCF_002211985.1, s__Vibrio anguillarum, 95.0, 78.43, 0.15; GCF_001267945.1, s__Vibrio alginolyticus_A, 95.0, 78.41, 0.15; GCF_000169995.1, s__, 95.0, 78.36, 0.11; GCF_000257205.1, s__Vibrio ordalii, 95.0, 78.3, 0.14; GCF_002078155.1, s__Vibrio splendidus_E, 95.0, 78.25, 0.14; GCF_002156525.1, s__Vibrio celticus, 95.0, 78.24, 0.14; GCF_000287195.2, s__Vibrio sp8, 95.0, 78.17, 0.14; GCF_000171815.1, s__, 95.0, 77.98, 0.13; GCA_001874155.1, s__, 95.0, 77.69, 0.11</t>
  </si>
  <si>
    <t>61.73</t>
  </si>
  <si>
    <t>0.9917251023935854</t>
  </si>
  <si>
    <t>d__Bacteria;p__Cyanobacteriota;c__Cyanobacteriia;o__Synechococcales_A;f__Cyanobiaceae;g__RCC307;s__GCF_000063525.1</t>
  </si>
  <si>
    <t>GCF_000063525.1</t>
  </si>
  <si>
    <t>d__Bacteria;p__Cyanobacteriota;c__Cyanobacteriia;o__Synechococcales_A;f__Cyanobiaceae;g__RCC307;s__</t>
  </si>
  <si>
    <t>98.62</t>
  </si>
  <si>
    <t>0.92</t>
  </si>
  <si>
    <t>GCA_002168155.1, s__, 95.0, 79.48, 0.52</t>
  </si>
  <si>
    <t>52.61</t>
  </si>
  <si>
    <t>d__Bacteria;p__Verrucomicrobiota;c__Verrucomicrobiae;o__Pedosphaerales;f__UBA1096;g__UBA1096;s__</t>
  </si>
  <si>
    <t>GCA_002686755.1</t>
  </si>
  <si>
    <t>80.21</t>
  </si>
  <si>
    <t>0.65</t>
  </si>
  <si>
    <t>GCA_002689335.1, s__, 95.0, 77.35, 0.16; GCA_002731855.1, s__, 95.0, 77.11, 0.22; GCA_002721375.1, s__UBA1096 sp3, 95.0, 76.78, 0.19</t>
  </si>
  <si>
    <t>45.38</t>
  </si>
  <si>
    <t>0.9209169563532468</t>
  </si>
  <si>
    <t>d__Bacteria;p__Verrucomicrobiota;c__Verrucomicrobiae;o__Opitutales;f__MB11C04;g__MB11C04;s__GCA_002168015.1</t>
  </si>
  <si>
    <t>GCA_002168015.1</t>
  </si>
  <si>
    <t>d__Bacteria;p__Verrucomicrobiota;c__Verrucomicrobiae;o__Opitutales;f__MB11C04;g__MB11C04;s__</t>
  </si>
  <si>
    <t>99.39</t>
  </si>
  <si>
    <t>0.72</t>
  </si>
  <si>
    <t>GCA_002167265.1, s__, 95.0, 80.88, 0.15</t>
  </si>
  <si>
    <t>50.23</t>
  </si>
  <si>
    <t>Genome has more than 15.0% of markers with multiple hits</t>
  </si>
  <si>
    <t>GTDB-Tk output</t>
  </si>
  <si>
    <t>In green, PGs belonging to Archaea that GTDB-Tk and CheckM coincided.</t>
  </si>
  <si>
    <t>d__Archaea;p__Thermoplasmatota;c__MGII;o__MGII;f__MGIIA;g__UBA562;s__</t>
  </si>
  <si>
    <t>GCA_000246735.1</t>
  </si>
  <si>
    <t>79.43</t>
  </si>
  <si>
    <t>0.44</t>
  </si>
  <si>
    <t>GCA_002687075.1, s__, 95.0, 77.22, 0.15; GCA_002170315.1, s__, 95.0, 77.14, 0.21; GCA_002730005.1, s__, 95.0, 77.0, 0.17</t>
  </si>
  <si>
    <t>72.01</t>
  </si>
  <si>
    <t>0.9535603268264334</t>
  </si>
  <si>
    <t>d__Archaea;p__Thermoplasmatota;c__MGII;o__MGII;f__MGIIB;g__UBA463;s__</t>
  </si>
  <si>
    <t>GCA_002693705.1</t>
  </si>
  <si>
    <t>82.05</t>
  </si>
  <si>
    <t>GCA_002730095.1, s__, 95.0, 78.89, 0.28; GCA_002687305.1, s__, 95.0, 78.5, 0.2; GCA_002711985.1, s__, 95.0, 77.67, 0.13; GCA_002718995.1, s__, 95.0, 77.48, 0.19; GCA_002726275.1, s__, 95.0, 76.73, 0.16</t>
  </si>
  <si>
    <t>63.79</t>
  </si>
  <si>
    <t>0.975078030580925</t>
  </si>
  <si>
    <t>d__Archaea;p__Thermoplasmatota;c__MGII;o__MGII;f__MGIIB;g__UBA557;s__GCA_002457145.1</t>
  </si>
  <si>
    <t>GCA_002457145.1</t>
  </si>
  <si>
    <t>d__Archaea;p__Thermoplasmatota;c__MGII;o__MGII;f__MGIIB;g__UBA557;s__</t>
  </si>
  <si>
    <t>99.86</t>
  </si>
  <si>
    <t>GCA_002704705.1, s__, 95.0, 99.7, 0.83; GCA_002171445.1, s__, 95.0, 99.61, 0.8; GCA_002731195.1, s__, 95.0, 80.63, 0.58; GCA_002712575.1, s__, 95.0, 80.11, 0.57; GCA_002172375.1, s__, 95.0, 79.89, 0.54; GCA_002719615.1, s__, 95.0, 79.59, 0.6</t>
  </si>
  <si>
    <t>53.16</t>
  </si>
  <si>
    <t>d__Archaea;p__Thermoplasmatota;c__MGII;o__MGII;f__MGIIA;g__UBA253;s__</t>
  </si>
  <si>
    <t>GCA_002704515.1</t>
  </si>
  <si>
    <t>79.25</t>
  </si>
  <si>
    <t>0.21</t>
  </si>
  <si>
    <t>GCA_002726495.1, s__, 95.0, 77.82, 0.18; GCA_002690785.1, s__, 95.0, 77.78, 0.2; GCA_002728035.1, s__, 95.0, 77.65, 0.22; GCA_002725275.1, s__, 95.0, 77.15, 0.2; GCA_002692625.1, s__, 95.0, 77.04, 0.16; GCA_002716785.1, s__, 95.0, 76.93, 0.22; GCA_002694525.1, s__, 95.0, 76.93, 0.16; GCA_002722695.1, s__, 95.0, 76.73, 0.18</t>
  </si>
  <si>
    <t>58.56</t>
  </si>
  <si>
    <t>0.9306398972143481</t>
  </si>
  <si>
    <t>d__Archaea;p__Crenarchaeota;c__Nitrososphaeria;o__Nitrososphaerales;f__Nitrosopumilaceae;g__Nitrosopumilus;s__GCA_002690535.1</t>
  </si>
  <si>
    <t>GCA_002690535.1</t>
  </si>
  <si>
    <t>d__Archaea;p__Crenarchaeota;c__Nitrososphaeria;o__Nitrososphaerales;f__Nitrosopumilaceae;g__Nitrosopumilus;s__</t>
  </si>
  <si>
    <t>99.18</t>
  </si>
  <si>
    <t>GCF_002156965.1, s__, 95.0, 94.01, 0.96; GCF_001541925.1, s__, 95.0, 90.1, 0.94; GCA_002737455.1, s__, 95.0, 85.54, 0.9; GCA_001543015.1, s__, 95.0, 81.13, 0.76; GCA_002730325.1, s__, 95.0, 81.05, 0.75; GCF_000299395.1, s__, 95.0, 80.98, 0.77; GCA_002317795.1, s__, 95.0, 80.81, 0.72; GCA_000018465.1, s__, 95.0, 80.64, 0.74; GCA_001510275.1, s__, 95.0, 80.45, 0.73; GCF_000956175.1, s__, 95.0, 80.42, 0.76; GCA_000746745.1, s__, 95.0, 80.36, 0.68; GCA_000875775.1, s__, 95.0, 80.33, 0.72; GCF_000328945.1, s__, 95.0, 80.3, 0.7; GCF_000242875.2, s__, 95.0, 80.19, 0.6; GCA_001674955.1, s__, 95.0, 80.12, 0.74; GCA_002788515.1, s__, 95.0, 80.08, 0.61; GCA_000484975.1, s__, 95.0, 79.6, 0.61</t>
  </si>
  <si>
    <t>52.85</t>
  </si>
  <si>
    <t>99.19</t>
  </si>
  <si>
    <t>GCF_002156965.1, s__, 95.0, 94.04, 0.96; GCF_001541925.1, s__, 95.0, 90.07, 0.96; GCA_002737455.1, s__, 95.0, 85.41, 0.9; GCA_001543015.1, s__, 95.0, 81.08, 0.77; GCA_002730325.1, s__, 95.0, 80.96, 0.75; GCF_000299395.1, s__, 95.0, 80.92, 0.76; GCA_002317795.1, s__, 95.0, 80.77, 0.73; GCA_000018465.1, s__, 95.0, 80.46, 0.75; GCA_001510275.1, s__, 95.0, 80.4, 0.74; GCF_000956175.1, s__, 95.0, 80.34, 0.76; GCA_000746745.1, s__, 95.0, 80.31, 0.7; GCA_000875775.1, s__, 95.0, 80.27, 0.73; GCF_000242875.2, s__, 95.0, 80.22, 0.6; GCF_000328945.1, s__, 95.0, 80.17, 0.72; GCA_002788515.1, s__, 95.0, 80.0, 0.61; GCA_001674955.1, s__, 95.0, 79.99, 0.75; GCA_000484975.1, s__, 95.0, 79.54, 0.6</t>
  </si>
  <si>
    <t>52.01</t>
  </si>
  <si>
    <t>Verrucomicrobiales</t>
  </si>
  <si>
    <t>Planctomycetota</t>
  </si>
  <si>
    <t>Cyclobacteriaceae</t>
  </si>
  <si>
    <t>Pedosphaerales</t>
  </si>
  <si>
    <t>Betaproteobacteriales</t>
  </si>
  <si>
    <t>Myxococcota</t>
  </si>
  <si>
    <t>Porticoccus (Gammaproteobacteria)</t>
  </si>
  <si>
    <t>In red, taxonomies that don't coincide.</t>
  </si>
  <si>
    <t>Opitutaceae</t>
  </si>
  <si>
    <t>Pirellulaceae</t>
  </si>
  <si>
    <t>Pseudomonadales</t>
  </si>
  <si>
    <t>Rubripirellula</t>
  </si>
  <si>
    <t>Opitutales</t>
  </si>
  <si>
    <t>Porticoccaceae</t>
  </si>
  <si>
    <t>Salinivibrio (Gammaproteobacteria)</t>
  </si>
  <si>
    <t>Porticoccaceae (Gammaproteobacteria)</t>
  </si>
  <si>
    <t>Actinobacteria</t>
  </si>
  <si>
    <t>Puniceispirillaceae</t>
  </si>
  <si>
    <t>Rhodobacteraceae</t>
  </si>
  <si>
    <t>Rhizobiales</t>
  </si>
  <si>
    <t>Synechococcus</t>
  </si>
  <si>
    <t>Flavobacteriaceae</t>
  </si>
  <si>
    <t>Parvibaculales</t>
  </si>
  <si>
    <t>Rhizobiales (Alphaproteobacteria)</t>
  </si>
  <si>
    <t>Parvibaculales (Alphaproteobacteria)</t>
  </si>
  <si>
    <t>Thermoplasmatota</t>
  </si>
  <si>
    <t>Kiritimatiellales</t>
  </si>
  <si>
    <t>Microtrichales</t>
  </si>
  <si>
    <t>Luminiphilus</t>
  </si>
  <si>
    <t>Pseudohongiellaceae</t>
  </si>
  <si>
    <t>Crocinitomicaceae</t>
  </si>
  <si>
    <t>SAR86</t>
  </si>
  <si>
    <t>Cyanobiaceae</t>
  </si>
  <si>
    <t>classification</t>
  </si>
  <si>
    <t>note</t>
  </si>
  <si>
    <t>warnings</t>
  </si>
  <si>
    <t>user genome</t>
  </si>
  <si>
    <t>fastani reference</t>
  </si>
  <si>
    <t>fastani reference radius</t>
  </si>
  <si>
    <t>fastani taxonomy</t>
  </si>
  <si>
    <t>fastani ani</t>
  </si>
  <si>
    <t>fastani af</t>
  </si>
  <si>
    <t>closest placement reference</t>
  </si>
  <si>
    <t>closest placement taxonomy</t>
  </si>
  <si>
    <t>closest placement ani</t>
  </si>
  <si>
    <t>closest placement af</t>
  </si>
  <si>
    <t>classification method</t>
  </si>
  <si>
    <t>other related references(genome id,species name,radius,ANI,AF)</t>
  </si>
  <si>
    <t>aa percent</t>
  </si>
  <si>
    <t>red value</t>
  </si>
  <si>
    <t>mapped reads GC</t>
  </si>
  <si>
    <t>Number of reads mapped to the gene catalogue from EMOSE.</t>
  </si>
  <si>
    <t>EMOSE Gene Catalogue (2017)</t>
  </si>
  <si>
    <t>Sample</t>
  </si>
  <si>
    <t>Total reads</t>
  </si>
  <si>
    <t>Mapped reads</t>
  </si>
  <si>
    <t>Percentage</t>
  </si>
  <si>
    <t>ERR2098365</t>
  </si>
  <si>
    <t>ERR2098366</t>
  </si>
  <si>
    <t>ERR2098367</t>
  </si>
  <si>
    <t>ERR2098368</t>
  </si>
  <si>
    <t>ERR2098369</t>
  </si>
  <si>
    <t>ERR2098370</t>
  </si>
  <si>
    <t>ERR2098371</t>
  </si>
  <si>
    <t>ERR2098372</t>
  </si>
  <si>
    <t>ERR2098373</t>
  </si>
  <si>
    <t>ERR2098374</t>
  </si>
  <si>
    <t>ERR2098375</t>
  </si>
  <si>
    <t>ERR2098376</t>
  </si>
  <si>
    <t>ERR2098377</t>
  </si>
  <si>
    <t>ERR2098378</t>
  </si>
  <si>
    <t>ERR2098379</t>
  </si>
  <si>
    <t>ERR2098380</t>
  </si>
  <si>
    <t>ERR2098381</t>
  </si>
  <si>
    <t>ERR2098382</t>
  </si>
  <si>
    <t>ERR2098383</t>
  </si>
  <si>
    <t>ERR2098384</t>
  </si>
  <si>
    <t>ERR2098385</t>
  </si>
  <si>
    <t>ERR2098386</t>
  </si>
  <si>
    <t>ERR2098387</t>
  </si>
  <si>
    <t>ERR2098388</t>
  </si>
  <si>
    <t>ERR2098389</t>
  </si>
  <si>
    <t>ERR2098390</t>
  </si>
  <si>
    <t>ERR2098391</t>
  </si>
  <si>
    <t>ERR2098392</t>
  </si>
  <si>
    <t>ERR2098393</t>
  </si>
  <si>
    <t>ERR2098394</t>
  </si>
  <si>
    <t>ERR2098395</t>
  </si>
  <si>
    <t>ERR2098396</t>
  </si>
  <si>
    <t>ERR2098397</t>
  </si>
  <si>
    <t>ERR2098398</t>
  </si>
  <si>
    <t>ERR2098399</t>
  </si>
  <si>
    <t>ERR2098400</t>
  </si>
  <si>
    <t>ERR2098401</t>
  </si>
  <si>
    <t>ERR2098402</t>
  </si>
  <si>
    <t>ERR2098403</t>
  </si>
  <si>
    <t>ERR2098404</t>
  </si>
  <si>
    <t>ERR2098405</t>
  </si>
  <si>
    <t>ERR2098406</t>
  </si>
  <si>
    <t>ERR2098407</t>
  </si>
  <si>
    <t>ERR2098408</t>
  </si>
  <si>
    <t>ERR2098409</t>
  </si>
  <si>
    <t>ERR2098410</t>
  </si>
  <si>
    <t>ERR2098411</t>
  </si>
  <si>
    <t>ERR2196983</t>
  </si>
  <si>
    <t>ERR2196984</t>
  </si>
  <si>
    <t>ERR2196985</t>
  </si>
  <si>
    <t>Euk PGs</t>
  </si>
  <si>
    <t>Eukaryotic Population Genomes found in MetaBAT bins analysed by CheckM, SILVA and BUSCO.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</si>
</sst>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b/>
      <sz val="12"/>
      <color theme="1"/>
      <name val="Calibri"/>
      <family val="2"/>
      <scheme val="minor"/>
    </font>
    <font>
      <sz val="14"/>
      <color theme="1"/>
      <name val="Calibri"/>
      <family val="2"/>
      <scheme val="minor"/>
    </font>
    <font>
      <sz val="18"/>
      <color theme="1"/>
      <name val="Calibri"/>
      <family val="2"/>
      <scheme val="minor"/>
    </font>
    <font>
      <sz val="18"/>
      <color theme="3"/>
      <name val="Calibri"/>
      <family val="2"/>
      <scheme val="minor"/>
    </font>
    <font>
      <b/>
      <sz val="14"/>
      <color theme="1"/>
      <name val="Calibri"/>
      <family val="2"/>
      <scheme val="minor"/>
    </font>
    <font>
      <b/>
      <sz val="16"/>
      <color theme="1"/>
      <name val="Calibri"/>
      <family val="2"/>
      <scheme val="minor"/>
    </font>
    <font>
      <i/>
      <sz val="12"/>
      <color theme="1"/>
      <name val="Calibri"/>
      <family val="2"/>
      <scheme val="minor"/>
    </font>
    <font>
      <i/>
      <sz val="14"/>
      <color theme="1"/>
      <name val="Calibri"/>
      <family val="2"/>
      <scheme val="minor"/>
    </font>
    <font>
      <b/>
      <sz val="18"/>
      <color theme="1"/>
      <name val="Calibri"/>
      <family val="2"/>
      <scheme val="minor"/>
    </font>
    <font>
      <u/>
      <sz val="12"/>
      <color theme="10"/>
      <name val="Calibri"/>
      <family val="2"/>
      <scheme val="minor"/>
    </font>
    <font>
      <u/>
      <sz val="12"/>
      <color theme="11"/>
      <name val="Calibri"/>
      <family val="2"/>
      <scheme val="minor"/>
    </font>
    <font>
      <b/>
      <i/>
      <sz val="12"/>
      <color theme="1"/>
      <name val="Calibri"/>
      <family val="2"/>
      <scheme val="minor"/>
    </font>
    <font>
      <vertAlign val="superscript"/>
      <sz val="12"/>
      <color theme="1"/>
      <name val="Calibri"/>
      <family val="2"/>
      <scheme val="minor"/>
    </font>
    <font>
      <b/>
      <vertAlign val="superscript"/>
      <sz val="14"/>
      <color theme="1"/>
      <name val="Calibri"/>
      <family val="2"/>
      <scheme val="minor"/>
    </font>
    <font>
      <sz val="12"/>
      <color rgb="FF000000"/>
      <name val="Calibri"/>
      <family val="2"/>
      <scheme val="minor"/>
    </font>
    <font>
      <b/>
      <sz val="12"/>
      <color rgb="FF000000"/>
      <name val="Calibri"/>
      <family val="2"/>
      <charset val="134"/>
      <scheme val="minor"/>
    </font>
    <font>
      <vertAlign val="superscript"/>
      <sz val="12"/>
      <color rgb="FF000000"/>
      <name val="Calibri"/>
      <family val="2"/>
      <scheme val="minor"/>
    </font>
    <font>
      <b/>
      <sz val="18"/>
      <color theme="3"/>
      <name val="Calibri"/>
      <family val="2"/>
      <scheme val="minor"/>
    </font>
    <font>
      <b/>
      <sz val="16"/>
      <color theme="3"/>
      <name val="Calibri"/>
      <family val="2"/>
      <scheme val="minor"/>
    </font>
    <font>
      <b/>
      <i/>
      <sz val="16"/>
      <color theme="1"/>
      <name val="Calibri"/>
      <family val="2"/>
      <scheme val="minor"/>
    </font>
    <font>
      <sz val="14"/>
      <color rgb="FF0000FF"/>
      <name val="Calibri"/>
      <family val="2"/>
      <scheme val="minor"/>
    </font>
    <font>
      <b/>
      <sz val="12"/>
      <name val="Calibri"/>
      <family val="2"/>
      <scheme val="minor"/>
    </font>
    <font>
      <b/>
      <sz val="12"/>
      <color rgb="FFE61009"/>
      <name val="Calibri"/>
      <family val="2"/>
      <scheme val="minor"/>
    </font>
    <font>
      <sz val="12"/>
      <color rgb="FFE61009"/>
      <name val="Calibri"/>
      <family val="2"/>
      <scheme val="minor"/>
    </font>
    <font>
      <b/>
      <sz val="12"/>
      <color theme="5"/>
      <name val="Calibri"/>
      <family val="2"/>
      <scheme val="minor"/>
    </font>
    <font>
      <sz val="12"/>
      <color theme="5"/>
      <name val="Calibri"/>
      <family val="2"/>
      <scheme val="minor"/>
    </font>
    <font>
      <sz val="12"/>
      <name val="Calibri"/>
      <family val="2"/>
      <scheme val="minor"/>
    </font>
    <font>
      <b/>
      <vertAlign val="superscript"/>
      <sz val="12"/>
      <color theme="1"/>
      <name val="Calibri"/>
      <family val="2"/>
      <scheme val="minor"/>
    </font>
    <font>
      <sz val="12"/>
      <color rgb="FFFF0000"/>
      <name val="Calibri"/>
      <family val="2"/>
      <scheme val="minor"/>
    </font>
    <font>
      <i/>
      <sz val="12"/>
      <color rgb="FFFF000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theme="6"/>
        <bgColor indexed="64"/>
      </patternFill>
    </fill>
    <fill>
      <patternFill patternType="solid">
        <fgColor rgb="FFFF6600"/>
        <bgColor indexed="64"/>
      </patternFill>
    </fill>
    <fill>
      <patternFill patternType="solid">
        <fgColor theme="8"/>
        <bgColor indexed="64"/>
      </patternFill>
    </fill>
  </fills>
  <borders count="5">
    <border>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64">
    <xf numFmtId="0" fontId="0" fillId="0" borderId="0" xfId="0"/>
    <xf numFmtId="0" fontId="2" fillId="0" borderId="0" xfId="0" applyFont="1"/>
    <xf numFmtId="0" fontId="3" fillId="0" borderId="0" xfId="0" applyFont="1"/>
    <xf numFmtId="0" fontId="5" fillId="2" borderId="0" xfId="0" applyFont="1" applyFill="1" applyAlignment="1">
      <alignment horizontal="left"/>
    </xf>
    <xf numFmtId="0" fontId="5" fillId="2" borderId="0" xfId="0" applyFont="1" applyFill="1"/>
    <xf numFmtId="0" fontId="2" fillId="2" borderId="0" xfId="0" applyFont="1" applyFill="1"/>
    <xf numFmtId="0" fontId="0" fillId="2" borderId="0" xfId="0" applyFill="1"/>
    <xf numFmtId="0" fontId="5" fillId="0" borderId="0" xfId="0" applyFont="1" applyAlignment="1">
      <alignment horizontal="left" vertical="center"/>
    </xf>
    <xf numFmtId="0" fontId="5" fillId="0" borderId="0" xfId="0" applyFont="1"/>
    <xf numFmtId="0" fontId="0" fillId="0" borderId="0" xfId="0" applyAlignment="1">
      <alignment horizontal="right"/>
    </xf>
    <xf numFmtId="0" fontId="1" fillId="0" borderId="0" xfId="0" applyFont="1"/>
    <xf numFmtId="0" fontId="1" fillId="2" borderId="0" xfId="0" applyFont="1" applyFill="1"/>
    <xf numFmtId="0" fontId="7" fillId="0" borderId="0" xfId="0" applyFont="1"/>
    <xf numFmtId="0" fontId="6" fillId="0" borderId="0" xfId="0" applyFont="1"/>
    <xf numFmtId="0" fontId="8" fillId="0" borderId="0" xfId="0" applyFont="1"/>
    <xf numFmtId="0" fontId="5" fillId="2" borderId="0" xfId="0" applyFont="1" applyFill="1" applyAlignment="1">
      <alignment horizontal="center"/>
    </xf>
    <xf numFmtId="3" fontId="2" fillId="0" borderId="0" xfId="0" applyNumberFormat="1" applyFont="1" applyAlignment="1">
      <alignment horizontal="right"/>
    </xf>
    <xf numFmtId="0" fontId="2" fillId="0" borderId="0" xfId="0" applyFont="1" applyAlignment="1">
      <alignment horizontal="center" vertical="center" wrapText="1"/>
    </xf>
    <xf numFmtId="0" fontId="0" fillId="0" borderId="0" xfId="0"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0" fillId="2" borderId="0" xfId="0" quotePrefix="1" applyFill="1"/>
    <xf numFmtId="0" fontId="15" fillId="0" borderId="0" xfId="0" applyFont="1"/>
    <xf numFmtId="0" fontId="18" fillId="2" borderId="0" xfId="0" applyFont="1" applyFill="1" applyAlignment="1">
      <alignment horizontal="center" vertical="center"/>
    </xf>
    <xf numFmtId="0" fontId="16" fillId="3" borderId="1" xfId="0" applyFont="1" applyFill="1" applyBorder="1"/>
    <xf numFmtId="0" fontId="15" fillId="3" borderId="0" xfId="0" applyFont="1" applyFill="1" applyBorder="1"/>
    <xf numFmtId="0" fontId="15" fillId="0" borderId="1" xfId="0" applyFont="1" applyBorder="1" applyAlignment="1">
      <alignment horizontal="right"/>
    </xf>
    <xf numFmtId="0" fontId="15" fillId="0" borderId="1" xfId="0" applyFont="1" applyBorder="1"/>
    <xf numFmtId="0" fontId="0" fillId="4" borderId="0" xfId="0" applyFill="1"/>
    <xf numFmtId="0" fontId="1" fillId="4" borderId="0" xfId="0" applyFont="1" applyFill="1"/>
    <xf numFmtId="0" fontId="20" fillId="4" borderId="0" xfId="0" applyFont="1" applyFill="1"/>
    <xf numFmtId="0" fontId="2" fillId="0" borderId="0" xfId="0" applyFont="1" applyAlignment="1">
      <alignment horizontal="center"/>
    </xf>
    <xf numFmtId="0" fontId="2" fillId="0" borderId="0" xfId="0" applyFont="1" applyAlignment="1">
      <alignment horizontal="right"/>
    </xf>
    <xf numFmtId="0" fontId="21" fillId="0" borderId="0" xfId="0" applyFont="1"/>
    <xf numFmtId="0" fontId="23" fillId="0" borderId="0" xfId="0" applyFont="1"/>
    <xf numFmtId="0" fontId="24" fillId="0" borderId="0" xfId="0" applyFont="1"/>
    <xf numFmtId="0" fontId="1" fillId="0" borderId="0" xfId="0" applyFont="1" applyAlignment="1">
      <alignment horizontal="right"/>
    </xf>
    <xf numFmtId="0" fontId="0" fillId="0" borderId="0" xfId="0" applyAlignment="1">
      <alignment vertical="top"/>
    </xf>
    <xf numFmtId="0" fontId="0" fillId="0" borderId="0" xfId="0" applyNumberFormat="1" applyFill="1"/>
    <xf numFmtId="0" fontId="0" fillId="0" borderId="0" xfId="0" applyFill="1"/>
    <xf numFmtId="0" fontId="0" fillId="0" borderId="0" xfId="0" applyFill="1" applyAlignment="1">
      <alignment horizontal="right"/>
    </xf>
    <xf numFmtId="0" fontId="0" fillId="0" borderId="0" xfId="0" applyNumberFormat="1" applyFill="1" applyAlignment="1">
      <alignment horizontal="right"/>
    </xf>
    <xf numFmtId="0" fontId="0" fillId="0" borderId="0" xfId="0" applyNumberFormat="1" applyFont="1" applyFill="1"/>
    <xf numFmtId="0" fontId="0" fillId="0" borderId="0" xfId="0" applyAlignment="1">
      <alignment horizontal="center" vertical="center" wrapText="1"/>
    </xf>
    <xf numFmtId="0" fontId="0" fillId="5" borderId="0" xfId="0" applyFill="1"/>
    <xf numFmtId="0" fontId="0" fillId="6" borderId="0" xfId="0" applyFill="1"/>
    <xf numFmtId="0" fontId="0" fillId="7" borderId="0" xfId="0" applyFill="1"/>
    <xf numFmtId="0" fontId="29" fillId="0" borderId="0" xfId="0" applyNumberFormat="1" applyFont="1" applyFill="1"/>
    <xf numFmtId="0" fontId="30" fillId="0" borderId="0" xfId="0" applyFont="1" applyFill="1"/>
    <xf numFmtId="0" fontId="29" fillId="0" borderId="0" xfId="0" applyFont="1" applyFill="1"/>
    <xf numFmtId="0" fontId="27" fillId="0" borderId="0" xfId="0" applyNumberFormat="1" applyFont="1" applyFill="1"/>
    <xf numFmtId="0" fontId="27" fillId="5" borderId="0" xfId="0" applyFont="1" applyFill="1"/>
    <xf numFmtId="3" fontId="0" fillId="0" borderId="0" xfId="0" applyNumberFormat="1"/>
    <xf numFmtId="2" fontId="0" fillId="0" borderId="0" xfId="0" applyNumberFormat="1"/>
    <xf numFmtId="0" fontId="19" fillId="2" borderId="0" xfId="0" applyFont="1" applyFill="1" applyAlignment="1">
      <alignment horizontal="center" vertical="center"/>
    </xf>
    <xf numFmtId="0" fontId="19" fillId="2" borderId="1" xfId="0" applyFont="1" applyFill="1" applyBorder="1" applyAlignment="1">
      <alignment horizontal="center" vertical="center"/>
    </xf>
    <xf numFmtId="0" fontId="19" fillId="2" borderId="0" xfId="0" applyFont="1" applyFill="1" applyBorder="1" applyAlignment="1">
      <alignment horizontal="center" vertical="center"/>
    </xf>
    <xf numFmtId="0" fontId="0" fillId="0" borderId="0" xfId="0"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2" fillId="2" borderId="0" xfId="0" applyFont="1" applyFill="1" applyAlignment="1">
      <alignment horizontal="center" vertical="center"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a:t>
            </a:r>
            <a:r>
              <a:rPr lang="en-US" baseline="0"/>
              <a:t> Reads</a:t>
            </a:r>
            <a:endParaRPr lang="en-US"/>
          </a:p>
        </c:rich>
      </c:tx>
      <c:layout>
        <c:manualLayout>
          <c:xMode val="edge"/>
          <c:yMode val="edge"/>
          <c:x val="0.44579778830963668"/>
          <c:y val="4.8192771084337352E-2"/>
        </c:manualLayout>
      </c:layout>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areaChart>
        <c:grouping val="standard"/>
        <c:varyColors val="0"/>
        <c:ser>
          <c:idx val="0"/>
          <c:order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cat>
            <c:strRef>
              <c:f>'mapped reads GC'!$B$6:$B$55</c:f>
              <c:strCache>
                <c:ptCount val="50"/>
                <c:pt idx="0">
                  <c:v>ERR2098365</c:v>
                </c:pt>
                <c:pt idx="1">
                  <c:v>ERR2098366</c:v>
                </c:pt>
                <c:pt idx="2">
                  <c:v>ERR2098367</c:v>
                </c:pt>
                <c:pt idx="3">
                  <c:v>ERR2098368</c:v>
                </c:pt>
                <c:pt idx="4">
                  <c:v>ERR2098369</c:v>
                </c:pt>
                <c:pt idx="5">
                  <c:v>ERR2098370</c:v>
                </c:pt>
                <c:pt idx="6">
                  <c:v>ERR2098371</c:v>
                </c:pt>
                <c:pt idx="7">
                  <c:v>ERR2098372</c:v>
                </c:pt>
                <c:pt idx="8">
                  <c:v>ERR2098373</c:v>
                </c:pt>
                <c:pt idx="9">
                  <c:v>ERR2098374</c:v>
                </c:pt>
                <c:pt idx="10">
                  <c:v>ERR2098375</c:v>
                </c:pt>
                <c:pt idx="11">
                  <c:v>ERR2098376</c:v>
                </c:pt>
                <c:pt idx="12">
                  <c:v>ERR2098377</c:v>
                </c:pt>
                <c:pt idx="13">
                  <c:v>ERR2098378</c:v>
                </c:pt>
                <c:pt idx="14">
                  <c:v>ERR2098379</c:v>
                </c:pt>
                <c:pt idx="15">
                  <c:v>ERR2098380</c:v>
                </c:pt>
                <c:pt idx="16">
                  <c:v>ERR2098381</c:v>
                </c:pt>
                <c:pt idx="17">
                  <c:v>ERR2098382</c:v>
                </c:pt>
                <c:pt idx="18">
                  <c:v>ERR2098383</c:v>
                </c:pt>
                <c:pt idx="19">
                  <c:v>ERR2098384</c:v>
                </c:pt>
                <c:pt idx="20">
                  <c:v>ERR2098385</c:v>
                </c:pt>
                <c:pt idx="21">
                  <c:v>ERR2098386</c:v>
                </c:pt>
                <c:pt idx="22">
                  <c:v>ERR2098387</c:v>
                </c:pt>
                <c:pt idx="23">
                  <c:v>ERR2098388</c:v>
                </c:pt>
                <c:pt idx="24">
                  <c:v>ERR2098389</c:v>
                </c:pt>
                <c:pt idx="25">
                  <c:v>ERR2098390</c:v>
                </c:pt>
                <c:pt idx="26">
                  <c:v>ERR2098391</c:v>
                </c:pt>
                <c:pt idx="27">
                  <c:v>ERR2098392</c:v>
                </c:pt>
                <c:pt idx="28">
                  <c:v>ERR2098393</c:v>
                </c:pt>
                <c:pt idx="29">
                  <c:v>ERR2098394</c:v>
                </c:pt>
                <c:pt idx="30">
                  <c:v>ERR2098395</c:v>
                </c:pt>
                <c:pt idx="31">
                  <c:v>ERR2098396</c:v>
                </c:pt>
                <c:pt idx="32">
                  <c:v>ERR2098397</c:v>
                </c:pt>
                <c:pt idx="33">
                  <c:v>ERR2098398</c:v>
                </c:pt>
                <c:pt idx="34">
                  <c:v>ERR2098399</c:v>
                </c:pt>
                <c:pt idx="35">
                  <c:v>ERR2098400</c:v>
                </c:pt>
                <c:pt idx="36">
                  <c:v>ERR2098401</c:v>
                </c:pt>
                <c:pt idx="37">
                  <c:v>ERR2098402</c:v>
                </c:pt>
                <c:pt idx="38">
                  <c:v>ERR2098403</c:v>
                </c:pt>
                <c:pt idx="39">
                  <c:v>ERR2098404</c:v>
                </c:pt>
                <c:pt idx="40">
                  <c:v>ERR2098405</c:v>
                </c:pt>
                <c:pt idx="41">
                  <c:v>ERR2098406</c:v>
                </c:pt>
                <c:pt idx="42">
                  <c:v>ERR2098407</c:v>
                </c:pt>
                <c:pt idx="43">
                  <c:v>ERR2098408</c:v>
                </c:pt>
                <c:pt idx="44">
                  <c:v>ERR2098409</c:v>
                </c:pt>
                <c:pt idx="45">
                  <c:v>ERR2098410</c:v>
                </c:pt>
                <c:pt idx="46">
                  <c:v>ERR2098411</c:v>
                </c:pt>
                <c:pt idx="47">
                  <c:v>ERR2196983</c:v>
                </c:pt>
                <c:pt idx="48">
                  <c:v>ERR2196984</c:v>
                </c:pt>
                <c:pt idx="49">
                  <c:v>ERR2196985</c:v>
                </c:pt>
              </c:strCache>
            </c:strRef>
          </c:cat>
          <c:val>
            <c:numRef>
              <c:f>'mapped reads GC'!$C$6:$C$55</c:f>
              <c:numCache>
                <c:formatCode>#,##0</c:formatCode>
                <c:ptCount val="50"/>
                <c:pt idx="0">
                  <c:v>106457142</c:v>
                </c:pt>
                <c:pt idx="1">
                  <c:v>114311226</c:v>
                </c:pt>
                <c:pt idx="2">
                  <c:v>102435406</c:v>
                </c:pt>
                <c:pt idx="3">
                  <c:v>125113656</c:v>
                </c:pt>
                <c:pt idx="4">
                  <c:v>105415206</c:v>
                </c:pt>
                <c:pt idx="5">
                  <c:v>126583632</c:v>
                </c:pt>
                <c:pt idx="6">
                  <c:v>88748104</c:v>
                </c:pt>
                <c:pt idx="7">
                  <c:v>123709266</c:v>
                </c:pt>
                <c:pt idx="8">
                  <c:v>130081172</c:v>
                </c:pt>
                <c:pt idx="9">
                  <c:v>128449042</c:v>
                </c:pt>
                <c:pt idx="10">
                  <c:v>105920034</c:v>
                </c:pt>
                <c:pt idx="11">
                  <c:v>105916248</c:v>
                </c:pt>
                <c:pt idx="12">
                  <c:v>154529114</c:v>
                </c:pt>
                <c:pt idx="13">
                  <c:v>92441470</c:v>
                </c:pt>
                <c:pt idx="14">
                  <c:v>124497136</c:v>
                </c:pt>
                <c:pt idx="15">
                  <c:v>90096372</c:v>
                </c:pt>
                <c:pt idx="16">
                  <c:v>103929252</c:v>
                </c:pt>
                <c:pt idx="17">
                  <c:v>112985934</c:v>
                </c:pt>
                <c:pt idx="18">
                  <c:v>83322622</c:v>
                </c:pt>
                <c:pt idx="19">
                  <c:v>113326956</c:v>
                </c:pt>
                <c:pt idx="20">
                  <c:v>99267058</c:v>
                </c:pt>
                <c:pt idx="21">
                  <c:v>127645510</c:v>
                </c:pt>
                <c:pt idx="22">
                  <c:v>114646824</c:v>
                </c:pt>
                <c:pt idx="23">
                  <c:v>133944008</c:v>
                </c:pt>
                <c:pt idx="24">
                  <c:v>131342804</c:v>
                </c:pt>
                <c:pt idx="25">
                  <c:v>110844868</c:v>
                </c:pt>
                <c:pt idx="26">
                  <c:v>117460874</c:v>
                </c:pt>
                <c:pt idx="27">
                  <c:v>94237208</c:v>
                </c:pt>
                <c:pt idx="28">
                  <c:v>99333246</c:v>
                </c:pt>
                <c:pt idx="29">
                  <c:v>132327544</c:v>
                </c:pt>
                <c:pt idx="30">
                  <c:v>121609492</c:v>
                </c:pt>
                <c:pt idx="31">
                  <c:v>73094334</c:v>
                </c:pt>
                <c:pt idx="32">
                  <c:v>106777582</c:v>
                </c:pt>
                <c:pt idx="33">
                  <c:v>132397494</c:v>
                </c:pt>
                <c:pt idx="34">
                  <c:v>124159636</c:v>
                </c:pt>
                <c:pt idx="35">
                  <c:v>131896294</c:v>
                </c:pt>
                <c:pt idx="36">
                  <c:v>125460478</c:v>
                </c:pt>
                <c:pt idx="37">
                  <c:v>112120386</c:v>
                </c:pt>
                <c:pt idx="38">
                  <c:v>129537500</c:v>
                </c:pt>
                <c:pt idx="39">
                  <c:v>93499980</c:v>
                </c:pt>
                <c:pt idx="40">
                  <c:v>109673150</c:v>
                </c:pt>
                <c:pt idx="41">
                  <c:v>94396336</c:v>
                </c:pt>
                <c:pt idx="42">
                  <c:v>86538300</c:v>
                </c:pt>
                <c:pt idx="43">
                  <c:v>126918522</c:v>
                </c:pt>
                <c:pt idx="44">
                  <c:v>150408560</c:v>
                </c:pt>
                <c:pt idx="45">
                  <c:v>162959810</c:v>
                </c:pt>
                <c:pt idx="46">
                  <c:v>139002458</c:v>
                </c:pt>
                <c:pt idx="47">
                  <c:v>234787962</c:v>
                </c:pt>
                <c:pt idx="48">
                  <c:v>228552374</c:v>
                </c:pt>
                <c:pt idx="49">
                  <c:v>246546270</c:v>
                </c:pt>
              </c:numCache>
            </c:numRef>
          </c:val>
          <c:extLst>
            <c:ext xmlns:c16="http://schemas.microsoft.com/office/drawing/2014/chart" uri="{C3380CC4-5D6E-409C-BE32-E72D297353CC}">
              <c16:uniqueId val="{00000000-EB33-B84E-BDAB-3958A1A750DD}"/>
            </c:ext>
          </c:extLst>
        </c:ser>
        <c:dLbls>
          <c:showLegendKey val="0"/>
          <c:showVal val="0"/>
          <c:showCatName val="0"/>
          <c:showSerName val="0"/>
          <c:showPercent val="0"/>
          <c:showBubbleSize val="0"/>
        </c:dLbls>
        <c:axId val="1731399488"/>
        <c:axId val="1730494512"/>
      </c:areaChart>
      <c:catAx>
        <c:axId val="1731399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730494512"/>
        <c:crosses val="autoZero"/>
        <c:auto val="1"/>
        <c:lblAlgn val="ctr"/>
        <c:lblOffset val="100"/>
        <c:noMultiLvlLbl val="0"/>
      </c:catAx>
      <c:valAx>
        <c:axId val="1730494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731399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v>Total reads</c:v>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cat>
            <c:strRef>
              <c:f>'mapped reads GC'!$B$6:$B$55</c:f>
              <c:strCache>
                <c:ptCount val="50"/>
                <c:pt idx="0">
                  <c:v>ERR2098365</c:v>
                </c:pt>
                <c:pt idx="1">
                  <c:v>ERR2098366</c:v>
                </c:pt>
                <c:pt idx="2">
                  <c:v>ERR2098367</c:v>
                </c:pt>
                <c:pt idx="3">
                  <c:v>ERR2098368</c:v>
                </c:pt>
                <c:pt idx="4">
                  <c:v>ERR2098369</c:v>
                </c:pt>
                <c:pt idx="5">
                  <c:v>ERR2098370</c:v>
                </c:pt>
                <c:pt idx="6">
                  <c:v>ERR2098371</c:v>
                </c:pt>
                <c:pt idx="7">
                  <c:v>ERR2098372</c:v>
                </c:pt>
                <c:pt idx="8">
                  <c:v>ERR2098373</c:v>
                </c:pt>
                <c:pt idx="9">
                  <c:v>ERR2098374</c:v>
                </c:pt>
                <c:pt idx="10">
                  <c:v>ERR2098375</c:v>
                </c:pt>
                <c:pt idx="11">
                  <c:v>ERR2098376</c:v>
                </c:pt>
                <c:pt idx="12">
                  <c:v>ERR2098377</c:v>
                </c:pt>
                <c:pt idx="13">
                  <c:v>ERR2098378</c:v>
                </c:pt>
                <c:pt idx="14">
                  <c:v>ERR2098379</c:v>
                </c:pt>
                <c:pt idx="15">
                  <c:v>ERR2098380</c:v>
                </c:pt>
                <c:pt idx="16">
                  <c:v>ERR2098381</c:v>
                </c:pt>
                <c:pt idx="17">
                  <c:v>ERR2098382</c:v>
                </c:pt>
                <c:pt idx="18">
                  <c:v>ERR2098383</c:v>
                </c:pt>
                <c:pt idx="19">
                  <c:v>ERR2098384</c:v>
                </c:pt>
                <c:pt idx="20">
                  <c:v>ERR2098385</c:v>
                </c:pt>
                <c:pt idx="21">
                  <c:v>ERR2098386</c:v>
                </c:pt>
                <c:pt idx="22">
                  <c:v>ERR2098387</c:v>
                </c:pt>
                <c:pt idx="23">
                  <c:v>ERR2098388</c:v>
                </c:pt>
                <c:pt idx="24">
                  <c:v>ERR2098389</c:v>
                </c:pt>
                <c:pt idx="25">
                  <c:v>ERR2098390</c:v>
                </c:pt>
                <c:pt idx="26">
                  <c:v>ERR2098391</c:v>
                </c:pt>
                <c:pt idx="27">
                  <c:v>ERR2098392</c:v>
                </c:pt>
                <c:pt idx="28">
                  <c:v>ERR2098393</c:v>
                </c:pt>
                <c:pt idx="29">
                  <c:v>ERR2098394</c:v>
                </c:pt>
                <c:pt idx="30">
                  <c:v>ERR2098395</c:v>
                </c:pt>
                <c:pt idx="31">
                  <c:v>ERR2098396</c:v>
                </c:pt>
                <c:pt idx="32">
                  <c:v>ERR2098397</c:v>
                </c:pt>
                <c:pt idx="33">
                  <c:v>ERR2098398</c:v>
                </c:pt>
                <c:pt idx="34">
                  <c:v>ERR2098399</c:v>
                </c:pt>
                <c:pt idx="35">
                  <c:v>ERR2098400</c:v>
                </c:pt>
                <c:pt idx="36">
                  <c:v>ERR2098401</c:v>
                </c:pt>
                <c:pt idx="37">
                  <c:v>ERR2098402</c:v>
                </c:pt>
                <c:pt idx="38">
                  <c:v>ERR2098403</c:v>
                </c:pt>
                <c:pt idx="39">
                  <c:v>ERR2098404</c:v>
                </c:pt>
                <c:pt idx="40">
                  <c:v>ERR2098405</c:v>
                </c:pt>
                <c:pt idx="41">
                  <c:v>ERR2098406</c:v>
                </c:pt>
                <c:pt idx="42">
                  <c:v>ERR2098407</c:v>
                </c:pt>
                <c:pt idx="43">
                  <c:v>ERR2098408</c:v>
                </c:pt>
                <c:pt idx="44">
                  <c:v>ERR2098409</c:v>
                </c:pt>
                <c:pt idx="45">
                  <c:v>ERR2098410</c:v>
                </c:pt>
                <c:pt idx="46">
                  <c:v>ERR2098411</c:v>
                </c:pt>
                <c:pt idx="47">
                  <c:v>ERR2196983</c:v>
                </c:pt>
                <c:pt idx="48">
                  <c:v>ERR2196984</c:v>
                </c:pt>
                <c:pt idx="49">
                  <c:v>ERR2196985</c:v>
                </c:pt>
              </c:strCache>
            </c:strRef>
          </c:cat>
          <c:val>
            <c:numRef>
              <c:f>'mapped reads GC'!$C$6:$C$55</c:f>
              <c:numCache>
                <c:formatCode>#,##0</c:formatCode>
                <c:ptCount val="50"/>
                <c:pt idx="0">
                  <c:v>106457142</c:v>
                </c:pt>
                <c:pt idx="1">
                  <c:v>114311226</c:v>
                </c:pt>
                <c:pt idx="2">
                  <c:v>102435406</c:v>
                </c:pt>
                <c:pt idx="3">
                  <c:v>125113656</c:v>
                </c:pt>
                <c:pt idx="4">
                  <c:v>105415206</c:v>
                </c:pt>
                <c:pt idx="5">
                  <c:v>126583632</c:v>
                </c:pt>
                <c:pt idx="6">
                  <c:v>88748104</c:v>
                </c:pt>
                <c:pt idx="7">
                  <c:v>123709266</c:v>
                </c:pt>
                <c:pt idx="8">
                  <c:v>130081172</c:v>
                </c:pt>
                <c:pt idx="9">
                  <c:v>128449042</c:v>
                </c:pt>
                <c:pt idx="10">
                  <c:v>105920034</c:v>
                </c:pt>
                <c:pt idx="11">
                  <c:v>105916248</c:v>
                </c:pt>
                <c:pt idx="12">
                  <c:v>154529114</c:v>
                </c:pt>
                <c:pt idx="13">
                  <c:v>92441470</c:v>
                </c:pt>
                <c:pt idx="14">
                  <c:v>124497136</c:v>
                </c:pt>
                <c:pt idx="15">
                  <c:v>90096372</c:v>
                </c:pt>
                <c:pt idx="16">
                  <c:v>103929252</c:v>
                </c:pt>
                <c:pt idx="17">
                  <c:v>112985934</c:v>
                </c:pt>
                <c:pt idx="18">
                  <c:v>83322622</c:v>
                </c:pt>
                <c:pt idx="19">
                  <c:v>113326956</c:v>
                </c:pt>
                <c:pt idx="20">
                  <c:v>99267058</c:v>
                </c:pt>
                <c:pt idx="21">
                  <c:v>127645510</c:v>
                </c:pt>
                <c:pt idx="22">
                  <c:v>114646824</c:v>
                </c:pt>
                <c:pt idx="23">
                  <c:v>133944008</c:v>
                </c:pt>
                <c:pt idx="24">
                  <c:v>131342804</c:v>
                </c:pt>
                <c:pt idx="25">
                  <c:v>110844868</c:v>
                </c:pt>
                <c:pt idx="26">
                  <c:v>117460874</c:v>
                </c:pt>
                <c:pt idx="27">
                  <c:v>94237208</c:v>
                </c:pt>
                <c:pt idx="28">
                  <c:v>99333246</c:v>
                </c:pt>
                <c:pt idx="29">
                  <c:v>132327544</c:v>
                </c:pt>
                <c:pt idx="30">
                  <c:v>121609492</c:v>
                </c:pt>
                <c:pt idx="31">
                  <c:v>73094334</c:v>
                </c:pt>
                <c:pt idx="32">
                  <c:v>106777582</c:v>
                </c:pt>
                <c:pt idx="33">
                  <c:v>132397494</c:v>
                </c:pt>
                <c:pt idx="34">
                  <c:v>124159636</c:v>
                </c:pt>
                <c:pt idx="35">
                  <c:v>131896294</c:v>
                </c:pt>
                <c:pt idx="36">
                  <c:v>125460478</c:v>
                </c:pt>
                <c:pt idx="37">
                  <c:v>112120386</c:v>
                </c:pt>
                <c:pt idx="38">
                  <c:v>129537500</c:v>
                </c:pt>
                <c:pt idx="39">
                  <c:v>93499980</c:v>
                </c:pt>
                <c:pt idx="40">
                  <c:v>109673150</c:v>
                </c:pt>
                <c:pt idx="41">
                  <c:v>94396336</c:v>
                </c:pt>
                <c:pt idx="42">
                  <c:v>86538300</c:v>
                </c:pt>
                <c:pt idx="43">
                  <c:v>126918522</c:v>
                </c:pt>
                <c:pt idx="44">
                  <c:v>150408560</c:v>
                </c:pt>
                <c:pt idx="45">
                  <c:v>162959810</c:v>
                </c:pt>
                <c:pt idx="46">
                  <c:v>139002458</c:v>
                </c:pt>
                <c:pt idx="47">
                  <c:v>234787962</c:v>
                </c:pt>
                <c:pt idx="48">
                  <c:v>228552374</c:v>
                </c:pt>
                <c:pt idx="49">
                  <c:v>246546270</c:v>
                </c:pt>
              </c:numCache>
            </c:numRef>
          </c:val>
          <c:extLst>
            <c:ext xmlns:c16="http://schemas.microsoft.com/office/drawing/2014/chart" uri="{C3380CC4-5D6E-409C-BE32-E72D297353CC}">
              <c16:uniqueId val="{00000000-69CC-6147-8F1A-F53671D2EFC6}"/>
            </c:ext>
          </c:extLst>
        </c:ser>
        <c:ser>
          <c:idx val="1"/>
          <c:order val="1"/>
          <c:tx>
            <c:v>Mapped reads</c:v>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cat>
            <c:strRef>
              <c:f>'mapped reads GC'!$B$6:$B$55</c:f>
              <c:strCache>
                <c:ptCount val="50"/>
                <c:pt idx="0">
                  <c:v>ERR2098365</c:v>
                </c:pt>
                <c:pt idx="1">
                  <c:v>ERR2098366</c:v>
                </c:pt>
                <c:pt idx="2">
                  <c:v>ERR2098367</c:v>
                </c:pt>
                <c:pt idx="3">
                  <c:v>ERR2098368</c:v>
                </c:pt>
                <c:pt idx="4">
                  <c:v>ERR2098369</c:v>
                </c:pt>
                <c:pt idx="5">
                  <c:v>ERR2098370</c:v>
                </c:pt>
                <c:pt idx="6">
                  <c:v>ERR2098371</c:v>
                </c:pt>
                <c:pt idx="7">
                  <c:v>ERR2098372</c:v>
                </c:pt>
                <c:pt idx="8">
                  <c:v>ERR2098373</c:v>
                </c:pt>
                <c:pt idx="9">
                  <c:v>ERR2098374</c:v>
                </c:pt>
                <c:pt idx="10">
                  <c:v>ERR2098375</c:v>
                </c:pt>
                <c:pt idx="11">
                  <c:v>ERR2098376</c:v>
                </c:pt>
                <c:pt idx="12">
                  <c:v>ERR2098377</c:v>
                </c:pt>
                <c:pt idx="13">
                  <c:v>ERR2098378</c:v>
                </c:pt>
                <c:pt idx="14">
                  <c:v>ERR2098379</c:v>
                </c:pt>
                <c:pt idx="15">
                  <c:v>ERR2098380</c:v>
                </c:pt>
                <c:pt idx="16">
                  <c:v>ERR2098381</c:v>
                </c:pt>
                <c:pt idx="17">
                  <c:v>ERR2098382</c:v>
                </c:pt>
                <c:pt idx="18">
                  <c:v>ERR2098383</c:v>
                </c:pt>
                <c:pt idx="19">
                  <c:v>ERR2098384</c:v>
                </c:pt>
                <c:pt idx="20">
                  <c:v>ERR2098385</c:v>
                </c:pt>
                <c:pt idx="21">
                  <c:v>ERR2098386</c:v>
                </c:pt>
                <c:pt idx="22">
                  <c:v>ERR2098387</c:v>
                </c:pt>
                <c:pt idx="23">
                  <c:v>ERR2098388</c:v>
                </c:pt>
                <c:pt idx="24">
                  <c:v>ERR2098389</c:v>
                </c:pt>
                <c:pt idx="25">
                  <c:v>ERR2098390</c:v>
                </c:pt>
                <c:pt idx="26">
                  <c:v>ERR2098391</c:v>
                </c:pt>
                <c:pt idx="27">
                  <c:v>ERR2098392</c:v>
                </c:pt>
                <c:pt idx="28">
                  <c:v>ERR2098393</c:v>
                </c:pt>
                <c:pt idx="29">
                  <c:v>ERR2098394</c:v>
                </c:pt>
                <c:pt idx="30">
                  <c:v>ERR2098395</c:v>
                </c:pt>
                <c:pt idx="31">
                  <c:v>ERR2098396</c:v>
                </c:pt>
                <c:pt idx="32">
                  <c:v>ERR2098397</c:v>
                </c:pt>
                <c:pt idx="33">
                  <c:v>ERR2098398</c:v>
                </c:pt>
                <c:pt idx="34">
                  <c:v>ERR2098399</c:v>
                </c:pt>
                <c:pt idx="35">
                  <c:v>ERR2098400</c:v>
                </c:pt>
                <c:pt idx="36">
                  <c:v>ERR2098401</c:v>
                </c:pt>
                <c:pt idx="37">
                  <c:v>ERR2098402</c:v>
                </c:pt>
                <c:pt idx="38">
                  <c:v>ERR2098403</c:v>
                </c:pt>
                <c:pt idx="39">
                  <c:v>ERR2098404</c:v>
                </c:pt>
                <c:pt idx="40">
                  <c:v>ERR2098405</c:v>
                </c:pt>
                <c:pt idx="41">
                  <c:v>ERR2098406</c:v>
                </c:pt>
                <c:pt idx="42">
                  <c:v>ERR2098407</c:v>
                </c:pt>
                <c:pt idx="43">
                  <c:v>ERR2098408</c:v>
                </c:pt>
                <c:pt idx="44">
                  <c:v>ERR2098409</c:v>
                </c:pt>
                <c:pt idx="45">
                  <c:v>ERR2098410</c:v>
                </c:pt>
                <c:pt idx="46">
                  <c:v>ERR2098411</c:v>
                </c:pt>
                <c:pt idx="47">
                  <c:v>ERR2196983</c:v>
                </c:pt>
                <c:pt idx="48">
                  <c:v>ERR2196984</c:v>
                </c:pt>
                <c:pt idx="49">
                  <c:v>ERR2196985</c:v>
                </c:pt>
              </c:strCache>
            </c:strRef>
          </c:cat>
          <c:val>
            <c:numRef>
              <c:f>'mapped reads GC'!$D$6:$D$55</c:f>
              <c:numCache>
                <c:formatCode>#,##0</c:formatCode>
                <c:ptCount val="50"/>
                <c:pt idx="0">
                  <c:v>35756745</c:v>
                </c:pt>
                <c:pt idx="1">
                  <c:v>40180081</c:v>
                </c:pt>
                <c:pt idx="2">
                  <c:v>33529067</c:v>
                </c:pt>
                <c:pt idx="3">
                  <c:v>42664278</c:v>
                </c:pt>
                <c:pt idx="4">
                  <c:v>32895450</c:v>
                </c:pt>
                <c:pt idx="5">
                  <c:v>44710186</c:v>
                </c:pt>
                <c:pt idx="6">
                  <c:v>30355020</c:v>
                </c:pt>
                <c:pt idx="7">
                  <c:v>42021039</c:v>
                </c:pt>
                <c:pt idx="8">
                  <c:v>44665332</c:v>
                </c:pt>
                <c:pt idx="9">
                  <c:v>44594922</c:v>
                </c:pt>
                <c:pt idx="10">
                  <c:v>29582858</c:v>
                </c:pt>
                <c:pt idx="11">
                  <c:v>31335969</c:v>
                </c:pt>
                <c:pt idx="12">
                  <c:v>55749180</c:v>
                </c:pt>
                <c:pt idx="13">
                  <c:v>25856211</c:v>
                </c:pt>
                <c:pt idx="14">
                  <c:v>47947224</c:v>
                </c:pt>
                <c:pt idx="15">
                  <c:v>33838727</c:v>
                </c:pt>
                <c:pt idx="16">
                  <c:v>31549483</c:v>
                </c:pt>
                <c:pt idx="17">
                  <c:v>25609120</c:v>
                </c:pt>
                <c:pt idx="18">
                  <c:v>18164554</c:v>
                </c:pt>
                <c:pt idx="19">
                  <c:v>22877206</c:v>
                </c:pt>
                <c:pt idx="20">
                  <c:v>27895982</c:v>
                </c:pt>
                <c:pt idx="21">
                  <c:v>35630750</c:v>
                </c:pt>
                <c:pt idx="22">
                  <c:v>30733577</c:v>
                </c:pt>
                <c:pt idx="23">
                  <c:v>49236320</c:v>
                </c:pt>
                <c:pt idx="24">
                  <c:v>50875971</c:v>
                </c:pt>
                <c:pt idx="25">
                  <c:v>42939758</c:v>
                </c:pt>
                <c:pt idx="26">
                  <c:v>32915190</c:v>
                </c:pt>
                <c:pt idx="27">
                  <c:v>26304441</c:v>
                </c:pt>
                <c:pt idx="28">
                  <c:v>26113581</c:v>
                </c:pt>
                <c:pt idx="29">
                  <c:v>36870922</c:v>
                </c:pt>
                <c:pt idx="30">
                  <c:v>31382557</c:v>
                </c:pt>
                <c:pt idx="31">
                  <c:v>21474690</c:v>
                </c:pt>
                <c:pt idx="32">
                  <c:v>30550482</c:v>
                </c:pt>
                <c:pt idx="33">
                  <c:v>50712742</c:v>
                </c:pt>
                <c:pt idx="34">
                  <c:v>46002320</c:v>
                </c:pt>
                <c:pt idx="35">
                  <c:v>51429749</c:v>
                </c:pt>
                <c:pt idx="36">
                  <c:v>48401513</c:v>
                </c:pt>
                <c:pt idx="37">
                  <c:v>30975156</c:v>
                </c:pt>
                <c:pt idx="38">
                  <c:v>34993263</c:v>
                </c:pt>
                <c:pt idx="39">
                  <c:v>24029375</c:v>
                </c:pt>
                <c:pt idx="40">
                  <c:v>30589045</c:v>
                </c:pt>
                <c:pt idx="41">
                  <c:v>27069222</c:v>
                </c:pt>
                <c:pt idx="42">
                  <c:v>23779149</c:v>
                </c:pt>
                <c:pt idx="43">
                  <c:v>47086287</c:v>
                </c:pt>
                <c:pt idx="44">
                  <c:v>56833061</c:v>
                </c:pt>
                <c:pt idx="45">
                  <c:v>35573559</c:v>
                </c:pt>
                <c:pt idx="46">
                  <c:v>31625089</c:v>
                </c:pt>
                <c:pt idx="47">
                  <c:v>73640608</c:v>
                </c:pt>
                <c:pt idx="48">
                  <c:v>86455863</c:v>
                </c:pt>
                <c:pt idx="49">
                  <c:v>74012646</c:v>
                </c:pt>
              </c:numCache>
            </c:numRef>
          </c:val>
          <c:extLst>
            <c:ext xmlns:c16="http://schemas.microsoft.com/office/drawing/2014/chart" uri="{C3380CC4-5D6E-409C-BE32-E72D297353CC}">
              <c16:uniqueId val="{00000001-69CC-6147-8F1A-F53671D2EFC6}"/>
            </c:ext>
          </c:extLst>
        </c:ser>
        <c:dLbls>
          <c:showLegendKey val="0"/>
          <c:showVal val="0"/>
          <c:showCatName val="0"/>
          <c:showSerName val="0"/>
          <c:showPercent val="0"/>
          <c:showBubbleSize val="0"/>
        </c:dLbls>
        <c:axId val="2038636591"/>
        <c:axId val="2038638271"/>
      </c:areaChart>
      <c:catAx>
        <c:axId val="203863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038638271"/>
        <c:crosses val="autoZero"/>
        <c:auto val="1"/>
        <c:lblAlgn val="ctr"/>
        <c:lblOffset val="100"/>
        <c:noMultiLvlLbl val="0"/>
      </c:catAx>
      <c:valAx>
        <c:axId val="2038638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038636591"/>
        <c:crosses val="autoZero"/>
        <c:crossBetween val="midCat"/>
      </c:valAx>
      <c:spPr>
        <a:noFill/>
        <a:ln>
          <a:noFill/>
        </a:ln>
        <a:effectLst/>
      </c:spPr>
    </c:plotArea>
    <c:legend>
      <c:legendPos val="b"/>
      <c:layout>
        <c:manualLayout>
          <c:xMode val="edge"/>
          <c:yMode val="edge"/>
          <c:x val="0.42371617658222172"/>
          <c:y val="0.93601365563570293"/>
          <c:w val="0.16574659288173632"/>
          <c:h val="4.72031275810803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mapped reads vs total reads from same sample</a:t>
            </a:r>
          </a:p>
        </c:rich>
      </c:tx>
      <c:layout>
        <c:manualLayout>
          <c:xMode val="edge"/>
          <c:yMode val="edge"/>
          <c:x val="0.22560142804356989"/>
          <c:y val="3.83944153577661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lineChart>
        <c:grouping val="standard"/>
        <c:varyColors val="0"/>
        <c:ser>
          <c:idx val="0"/>
          <c:order val="0"/>
          <c:spPr>
            <a:ln w="34925" cap="rnd">
              <a:solidFill>
                <a:schemeClr val="accent6"/>
              </a:solidFill>
              <a:round/>
            </a:ln>
            <a:effectLst>
              <a:outerShdw blurRad="40000" dist="23000" dir="5400000" rotWithShape="0">
                <a:srgbClr val="000000">
                  <a:alpha val="35000"/>
                </a:srgbClr>
              </a:outerShdw>
            </a:effectLst>
          </c:spPr>
          <c:marker>
            <c:symbol val="none"/>
          </c:marker>
          <c:cat>
            <c:strRef>
              <c:f>'mapped reads GC'!$B$6:$B$55</c:f>
              <c:strCache>
                <c:ptCount val="50"/>
                <c:pt idx="0">
                  <c:v>ERR2098365</c:v>
                </c:pt>
                <c:pt idx="1">
                  <c:v>ERR2098366</c:v>
                </c:pt>
                <c:pt idx="2">
                  <c:v>ERR2098367</c:v>
                </c:pt>
                <c:pt idx="3">
                  <c:v>ERR2098368</c:v>
                </c:pt>
                <c:pt idx="4">
                  <c:v>ERR2098369</c:v>
                </c:pt>
                <c:pt idx="5">
                  <c:v>ERR2098370</c:v>
                </c:pt>
                <c:pt idx="6">
                  <c:v>ERR2098371</c:v>
                </c:pt>
                <c:pt idx="7">
                  <c:v>ERR2098372</c:v>
                </c:pt>
                <c:pt idx="8">
                  <c:v>ERR2098373</c:v>
                </c:pt>
                <c:pt idx="9">
                  <c:v>ERR2098374</c:v>
                </c:pt>
                <c:pt idx="10">
                  <c:v>ERR2098375</c:v>
                </c:pt>
                <c:pt idx="11">
                  <c:v>ERR2098376</c:v>
                </c:pt>
                <c:pt idx="12">
                  <c:v>ERR2098377</c:v>
                </c:pt>
                <c:pt idx="13">
                  <c:v>ERR2098378</c:v>
                </c:pt>
                <c:pt idx="14">
                  <c:v>ERR2098379</c:v>
                </c:pt>
                <c:pt idx="15">
                  <c:v>ERR2098380</c:v>
                </c:pt>
                <c:pt idx="16">
                  <c:v>ERR2098381</c:v>
                </c:pt>
                <c:pt idx="17">
                  <c:v>ERR2098382</c:v>
                </c:pt>
                <c:pt idx="18">
                  <c:v>ERR2098383</c:v>
                </c:pt>
                <c:pt idx="19">
                  <c:v>ERR2098384</c:v>
                </c:pt>
                <c:pt idx="20">
                  <c:v>ERR2098385</c:v>
                </c:pt>
                <c:pt idx="21">
                  <c:v>ERR2098386</c:v>
                </c:pt>
                <c:pt idx="22">
                  <c:v>ERR2098387</c:v>
                </c:pt>
                <c:pt idx="23">
                  <c:v>ERR2098388</c:v>
                </c:pt>
                <c:pt idx="24">
                  <c:v>ERR2098389</c:v>
                </c:pt>
                <c:pt idx="25">
                  <c:v>ERR2098390</c:v>
                </c:pt>
                <c:pt idx="26">
                  <c:v>ERR2098391</c:v>
                </c:pt>
                <c:pt idx="27">
                  <c:v>ERR2098392</c:v>
                </c:pt>
                <c:pt idx="28">
                  <c:v>ERR2098393</c:v>
                </c:pt>
                <c:pt idx="29">
                  <c:v>ERR2098394</c:v>
                </c:pt>
                <c:pt idx="30">
                  <c:v>ERR2098395</c:v>
                </c:pt>
                <c:pt idx="31">
                  <c:v>ERR2098396</c:v>
                </c:pt>
                <c:pt idx="32">
                  <c:v>ERR2098397</c:v>
                </c:pt>
                <c:pt idx="33">
                  <c:v>ERR2098398</c:v>
                </c:pt>
                <c:pt idx="34">
                  <c:v>ERR2098399</c:v>
                </c:pt>
                <c:pt idx="35">
                  <c:v>ERR2098400</c:v>
                </c:pt>
                <c:pt idx="36">
                  <c:v>ERR2098401</c:v>
                </c:pt>
                <c:pt idx="37">
                  <c:v>ERR2098402</c:v>
                </c:pt>
                <c:pt idx="38">
                  <c:v>ERR2098403</c:v>
                </c:pt>
                <c:pt idx="39">
                  <c:v>ERR2098404</c:v>
                </c:pt>
                <c:pt idx="40">
                  <c:v>ERR2098405</c:v>
                </c:pt>
                <c:pt idx="41">
                  <c:v>ERR2098406</c:v>
                </c:pt>
                <c:pt idx="42">
                  <c:v>ERR2098407</c:v>
                </c:pt>
                <c:pt idx="43">
                  <c:v>ERR2098408</c:v>
                </c:pt>
                <c:pt idx="44">
                  <c:v>ERR2098409</c:v>
                </c:pt>
                <c:pt idx="45">
                  <c:v>ERR2098410</c:v>
                </c:pt>
                <c:pt idx="46">
                  <c:v>ERR2098411</c:v>
                </c:pt>
                <c:pt idx="47">
                  <c:v>ERR2196983</c:v>
                </c:pt>
                <c:pt idx="48">
                  <c:v>ERR2196984</c:v>
                </c:pt>
                <c:pt idx="49">
                  <c:v>ERR2196985</c:v>
                </c:pt>
              </c:strCache>
            </c:strRef>
          </c:cat>
          <c:val>
            <c:numRef>
              <c:f>'mapped reads GC'!$E$6:$E$55</c:f>
              <c:numCache>
                <c:formatCode>0.00</c:formatCode>
                <c:ptCount val="50"/>
                <c:pt idx="0">
                  <c:v>33.587924988630633</c:v>
                </c:pt>
                <c:pt idx="1">
                  <c:v>35.149724489876434</c:v>
                </c:pt>
                <c:pt idx="2">
                  <c:v>32.731912050019112</c:v>
                </c:pt>
                <c:pt idx="3">
                  <c:v>34.100416664348771</c:v>
                </c:pt>
                <c:pt idx="4">
                  <c:v>31.205602349247414</c:v>
                </c:pt>
                <c:pt idx="5">
                  <c:v>35.3206692631477</c:v>
                </c:pt>
                <c:pt idx="6">
                  <c:v>34.203570140495621</c:v>
                </c:pt>
                <c:pt idx="7">
                  <c:v>33.967576042363717</c:v>
                </c:pt>
                <c:pt idx="8">
                  <c:v>34.336507976727027</c:v>
                </c:pt>
                <c:pt idx="9">
                  <c:v>34.717987231076428</c:v>
                </c:pt>
                <c:pt idx="10">
                  <c:v>27.929426457699211</c:v>
                </c:pt>
                <c:pt idx="11">
                  <c:v>29.585610887576003</c:v>
                </c:pt>
                <c:pt idx="12">
                  <c:v>36.076813331111182</c:v>
                </c:pt>
                <c:pt idx="13">
                  <c:v>27.97035897417036</c:v>
                </c:pt>
                <c:pt idx="14">
                  <c:v>38.512712453080049</c:v>
                </c:pt>
                <c:pt idx="15">
                  <c:v>37.558368055042216</c:v>
                </c:pt>
                <c:pt idx="16">
                  <c:v>30.356692069716811</c:v>
                </c:pt>
                <c:pt idx="17">
                  <c:v>22.665759438692607</c:v>
                </c:pt>
                <c:pt idx="18">
                  <c:v>21.800266919108715</c:v>
                </c:pt>
                <c:pt idx="19">
                  <c:v>20.18690592907128</c:v>
                </c:pt>
                <c:pt idx="20">
                  <c:v>28.101953016478035</c:v>
                </c:pt>
                <c:pt idx="21">
                  <c:v>27.913829479783505</c:v>
                </c:pt>
                <c:pt idx="22">
                  <c:v>26.807176969856574</c:v>
                </c:pt>
                <c:pt idx="23">
                  <c:v>36.758882114383198</c:v>
                </c:pt>
                <c:pt idx="24">
                  <c:v>38.735255720595092</c:v>
                </c:pt>
                <c:pt idx="25">
                  <c:v>38.738607185675029</c:v>
                </c:pt>
                <c:pt idx="26">
                  <c:v>28.022258713995267</c:v>
                </c:pt>
                <c:pt idx="27">
                  <c:v>27.913009689336295</c:v>
                </c:pt>
                <c:pt idx="28">
                  <c:v>26.288863045913146</c:v>
                </c:pt>
                <c:pt idx="29">
                  <c:v>27.863376652709583</c:v>
                </c:pt>
                <c:pt idx="30">
                  <c:v>25.806009451959557</c:v>
                </c:pt>
                <c:pt idx="31">
                  <c:v>29.379418109206657</c:v>
                </c:pt>
                <c:pt idx="32">
                  <c:v>28.611325924200081</c:v>
                </c:pt>
                <c:pt idx="33">
                  <c:v>38.303400213904354</c:v>
                </c:pt>
                <c:pt idx="34">
                  <c:v>37.050946251163303</c:v>
                </c:pt>
                <c:pt idx="35">
                  <c:v>38.992565628872029</c:v>
                </c:pt>
                <c:pt idx="36">
                  <c:v>38.579091815671227</c:v>
                </c:pt>
                <c:pt idx="37">
                  <c:v>27.626694042954863</c:v>
                </c:pt>
                <c:pt idx="38">
                  <c:v>27.014002122937374</c:v>
                </c:pt>
                <c:pt idx="39">
                  <c:v>25.699871807459211</c:v>
                </c:pt>
                <c:pt idx="40">
                  <c:v>27.891097319626546</c:v>
                </c:pt>
                <c:pt idx="41">
                  <c:v>28.676136328003238</c:v>
                </c:pt>
                <c:pt idx="42">
                  <c:v>27.478179025934182</c:v>
                </c:pt>
                <c:pt idx="43">
                  <c:v>37.099618131386684</c:v>
                </c:pt>
                <c:pt idx="44">
                  <c:v>37.785788920524205</c:v>
                </c:pt>
                <c:pt idx="45">
                  <c:v>21.82965174051197</c:v>
                </c:pt>
                <c:pt idx="46">
                  <c:v>22.75146026554437</c:v>
                </c:pt>
                <c:pt idx="47">
                  <c:v>31.364728997477307</c:v>
                </c:pt>
                <c:pt idx="48">
                  <c:v>37.827593512548681</c:v>
                </c:pt>
                <c:pt idx="49">
                  <c:v>30.019779248738988</c:v>
                </c:pt>
              </c:numCache>
            </c:numRef>
          </c:val>
          <c:smooth val="0"/>
          <c:extLst>
            <c:ext xmlns:c16="http://schemas.microsoft.com/office/drawing/2014/chart" uri="{C3380CC4-5D6E-409C-BE32-E72D297353CC}">
              <c16:uniqueId val="{00000000-F054-764C-BCCB-694DAAADB90C}"/>
            </c:ext>
          </c:extLst>
        </c:ser>
        <c:dLbls>
          <c:showLegendKey val="0"/>
          <c:showVal val="0"/>
          <c:showCatName val="0"/>
          <c:showSerName val="0"/>
          <c:showPercent val="0"/>
          <c:showBubbleSize val="0"/>
        </c:dLbls>
        <c:smooth val="0"/>
        <c:axId val="2015722159"/>
        <c:axId val="2015723839"/>
      </c:lineChart>
      <c:catAx>
        <c:axId val="2015722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015723839"/>
        <c:crosses val="autoZero"/>
        <c:auto val="1"/>
        <c:lblAlgn val="ctr"/>
        <c:lblOffset val="100"/>
        <c:noMultiLvlLbl val="0"/>
      </c:catAx>
      <c:valAx>
        <c:axId val="20157238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01572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4</xdr:row>
      <xdr:rowOff>0</xdr:rowOff>
    </xdr:from>
    <xdr:to>
      <xdr:col>18</xdr:col>
      <xdr:colOff>635000</xdr:colOff>
      <xdr:row>24</xdr:row>
      <xdr:rowOff>152400</xdr:rowOff>
    </xdr:to>
    <xdr:graphicFrame macro="">
      <xdr:nvGraphicFramePr>
        <xdr:cNvPr id="2" name="Chart 1">
          <a:extLst>
            <a:ext uri="{FF2B5EF4-FFF2-40B4-BE49-F238E27FC236}">
              <a16:creationId xmlns:a16="http://schemas.microsoft.com/office/drawing/2014/main" id="{CB48CDF0-CFBF-7441-81EC-F38298175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28</xdr:row>
      <xdr:rowOff>0</xdr:rowOff>
    </xdr:from>
    <xdr:to>
      <xdr:col>19</xdr:col>
      <xdr:colOff>520700</xdr:colOff>
      <xdr:row>50</xdr:row>
      <xdr:rowOff>69850</xdr:rowOff>
    </xdr:to>
    <xdr:graphicFrame macro="">
      <xdr:nvGraphicFramePr>
        <xdr:cNvPr id="3" name="Chart 2">
          <a:extLst>
            <a:ext uri="{FF2B5EF4-FFF2-40B4-BE49-F238E27FC236}">
              <a16:creationId xmlns:a16="http://schemas.microsoft.com/office/drawing/2014/main" id="{71D8C325-5EE5-D043-9927-2DD6F0E32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52</xdr:row>
      <xdr:rowOff>0</xdr:rowOff>
    </xdr:from>
    <xdr:to>
      <xdr:col>17</xdr:col>
      <xdr:colOff>527050</xdr:colOff>
      <xdr:row>69</xdr:row>
      <xdr:rowOff>184150</xdr:rowOff>
    </xdr:to>
    <xdr:graphicFrame macro="">
      <xdr:nvGraphicFramePr>
        <xdr:cNvPr id="4" name="Chart 3">
          <a:extLst>
            <a:ext uri="{FF2B5EF4-FFF2-40B4-BE49-F238E27FC236}">
              <a16:creationId xmlns:a16="http://schemas.microsoft.com/office/drawing/2014/main" id="{B5AF37D7-A039-1640-95E1-8C94BEE9B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diamontiel/Dropbox/ICM/Lidia_Montiel/SOLA_Metagenomes/SOLA_metaG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idiamontiel/Dropbox/ICM/Lidia_Montiel/BBMO_analysis/bbmo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eneral info"/>
      <sheetName val="binning"/>
      <sheetName val="Gene Catalogue BLANES-SOLA"/>
    </sheetNames>
    <sheetDataSet>
      <sheetData sheetId="0"/>
      <sheetData sheetId="1"/>
      <sheetData sheetId="2"/>
      <sheetData sheetId="3">
        <row r="6">
          <cell r="B6" t="str">
            <v>BL090113</v>
          </cell>
          <cell r="C6">
            <v>322763026</v>
          </cell>
          <cell r="D6">
            <v>121431252</v>
          </cell>
        </row>
        <row r="7">
          <cell r="B7" t="str">
            <v>BL090210</v>
          </cell>
          <cell r="C7">
            <v>312194826</v>
          </cell>
          <cell r="D7">
            <v>105591924</v>
          </cell>
        </row>
        <row r="8">
          <cell r="B8" t="str">
            <v>BL090317</v>
          </cell>
          <cell r="C8">
            <v>289439620</v>
          </cell>
          <cell r="D8">
            <v>101039014</v>
          </cell>
        </row>
        <row r="9">
          <cell r="B9" t="str">
            <v>BL090421</v>
          </cell>
          <cell r="C9">
            <v>290313738</v>
          </cell>
          <cell r="D9">
            <v>99780456</v>
          </cell>
        </row>
        <row r="10">
          <cell r="B10" t="str">
            <v>BL090512</v>
          </cell>
          <cell r="C10">
            <v>196908872</v>
          </cell>
          <cell r="D10">
            <v>66618837</v>
          </cell>
        </row>
        <row r="11">
          <cell r="B11" t="str">
            <v>BL090609</v>
          </cell>
          <cell r="C11">
            <v>283917704</v>
          </cell>
          <cell r="D11">
            <v>97510148</v>
          </cell>
        </row>
        <row r="12">
          <cell r="B12" t="str">
            <v>BL090721</v>
          </cell>
          <cell r="C12">
            <v>174080218</v>
          </cell>
          <cell r="D12">
            <v>54003997</v>
          </cell>
        </row>
        <row r="13">
          <cell r="B13" t="str">
            <v>BL090804</v>
          </cell>
          <cell r="C13">
            <v>105350556</v>
          </cell>
          <cell r="D13">
            <v>36545179</v>
          </cell>
        </row>
        <row r="14">
          <cell r="B14" t="str">
            <v>BL090915</v>
          </cell>
          <cell r="C14">
            <v>334749974</v>
          </cell>
          <cell r="D14">
            <v>112300006</v>
          </cell>
        </row>
        <row r="15">
          <cell r="B15" t="str">
            <v>BL091006</v>
          </cell>
          <cell r="C15">
            <v>223504904</v>
          </cell>
          <cell r="D15">
            <v>79484932</v>
          </cell>
        </row>
        <row r="16">
          <cell r="B16" t="str">
            <v>BL091105</v>
          </cell>
          <cell r="C16">
            <v>335583854</v>
          </cell>
          <cell r="D16">
            <v>111907281</v>
          </cell>
        </row>
        <row r="17">
          <cell r="B17" t="str">
            <v>BL091222</v>
          </cell>
          <cell r="C17">
            <v>352285434</v>
          </cell>
          <cell r="D17">
            <v>121437363</v>
          </cell>
        </row>
        <row r="18">
          <cell r="B18" t="str">
            <v>BL100120</v>
          </cell>
          <cell r="C18">
            <v>269244368</v>
          </cell>
          <cell r="D18">
            <v>96569392</v>
          </cell>
        </row>
        <row r="19">
          <cell r="B19" t="str">
            <v>BL100217</v>
          </cell>
          <cell r="C19">
            <v>297466412</v>
          </cell>
          <cell r="D19">
            <v>108382787</v>
          </cell>
        </row>
        <row r="20">
          <cell r="B20" t="str">
            <v>BL100322</v>
          </cell>
          <cell r="C20">
            <v>51261954</v>
          </cell>
          <cell r="D20">
            <v>18399587</v>
          </cell>
        </row>
        <row r="21">
          <cell r="B21" t="str">
            <v>BL100413</v>
          </cell>
          <cell r="C21">
            <v>245822322</v>
          </cell>
          <cell r="D21">
            <v>81208226</v>
          </cell>
        </row>
        <row r="22">
          <cell r="B22" t="str">
            <v>BL100525</v>
          </cell>
          <cell r="C22">
            <v>277488144</v>
          </cell>
          <cell r="D22">
            <v>88107641</v>
          </cell>
        </row>
        <row r="23">
          <cell r="B23" t="str">
            <v>BL100622</v>
          </cell>
          <cell r="C23">
            <v>58069082</v>
          </cell>
          <cell r="D23">
            <v>19875685</v>
          </cell>
        </row>
        <row r="24">
          <cell r="B24" t="str">
            <v>BL100706</v>
          </cell>
          <cell r="C24">
            <v>232746112</v>
          </cell>
          <cell r="D24">
            <v>74982074</v>
          </cell>
        </row>
        <row r="25">
          <cell r="B25" t="str">
            <v>BL100803</v>
          </cell>
          <cell r="C25">
            <v>464214796</v>
          </cell>
          <cell r="D25">
            <v>138288025</v>
          </cell>
        </row>
        <row r="26">
          <cell r="B26" t="str">
            <v>BL100914</v>
          </cell>
          <cell r="C26">
            <v>441655930</v>
          </cell>
          <cell r="D26">
            <v>133373262</v>
          </cell>
        </row>
        <row r="27">
          <cell r="B27" t="str">
            <v>BL101019</v>
          </cell>
          <cell r="C27">
            <v>365919186</v>
          </cell>
          <cell r="D27">
            <v>111579916</v>
          </cell>
        </row>
        <row r="28">
          <cell r="B28" t="str">
            <v>BL101116</v>
          </cell>
          <cell r="C28">
            <v>47630636</v>
          </cell>
          <cell r="D28">
            <v>15468007</v>
          </cell>
        </row>
        <row r="29">
          <cell r="B29" t="str">
            <v>BL101214</v>
          </cell>
          <cell r="C29">
            <v>183616632</v>
          </cell>
          <cell r="D29">
            <v>56748853</v>
          </cell>
        </row>
        <row r="30">
          <cell r="B30" t="str">
            <v>BL110112</v>
          </cell>
          <cell r="C30">
            <v>266719694</v>
          </cell>
          <cell r="D30">
            <v>93923573</v>
          </cell>
        </row>
        <row r="31">
          <cell r="B31" t="str">
            <v>BL110208</v>
          </cell>
          <cell r="C31">
            <v>255897998</v>
          </cell>
          <cell r="D31">
            <v>97148904</v>
          </cell>
        </row>
        <row r="32">
          <cell r="B32" t="str">
            <v>BL110314</v>
          </cell>
          <cell r="C32">
            <v>253521752</v>
          </cell>
          <cell r="D32">
            <v>81551737</v>
          </cell>
        </row>
        <row r="33">
          <cell r="B33" t="str">
            <v>BL110412</v>
          </cell>
          <cell r="C33">
            <v>245813746</v>
          </cell>
          <cell r="D33">
            <v>81251259</v>
          </cell>
        </row>
        <row r="34">
          <cell r="B34" t="str">
            <v>BL110517</v>
          </cell>
          <cell r="C34">
            <v>266468188</v>
          </cell>
          <cell r="D34">
            <v>79463712</v>
          </cell>
        </row>
        <row r="35">
          <cell r="B35" t="str">
            <v>BL110615</v>
          </cell>
          <cell r="C35">
            <v>289083006</v>
          </cell>
          <cell r="D35">
            <v>94853123</v>
          </cell>
        </row>
        <row r="36">
          <cell r="B36" t="str">
            <v>BL110704</v>
          </cell>
          <cell r="C36">
            <v>255868488</v>
          </cell>
          <cell r="D36">
            <v>73293157</v>
          </cell>
        </row>
        <row r="37">
          <cell r="B37" t="str">
            <v>BL110802</v>
          </cell>
          <cell r="C37">
            <v>282569004</v>
          </cell>
          <cell r="D37">
            <v>90588339</v>
          </cell>
        </row>
        <row r="38">
          <cell r="B38" t="str">
            <v>BL110913</v>
          </cell>
          <cell r="C38">
            <v>268196734</v>
          </cell>
          <cell r="D38">
            <v>81524142</v>
          </cell>
        </row>
        <row r="39">
          <cell r="B39" t="str">
            <v>BL111010</v>
          </cell>
          <cell r="C39">
            <v>292081598</v>
          </cell>
          <cell r="D39">
            <v>86806881</v>
          </cell>
        </row>
        <row r="40">
          <cell r="B40" t="str">
            <v>BL111129</v>
          </cell>
          <cell r="C40">
            <v>248545394</v>
          </cell>
          <cell r="D40">
            <v>79822945</v>
          </cell>
        </row>
        <row r="41">
          <cell r="B41" t="str">
            <v>BL111219</v>
          </cell>
          <cell r="C41">
            <v>281910004</v>
          </cell>
          <cell r="D41">
            <v>90721690</v>
          </cell>
        </row>
        <row r="42">
          <cell r="B42" t="str">
            <v>BL120110</v>
          </cell>
          <cell r="C42">
            <v>310179232</v>
          </cell>
          <cell r="D42">
            <v>102794805</v>
          </cell>
        </row>
        <row r="43">
          <cell r="B43" t="str">
            <v>BL120214</v>
          </cell>
          <cell r="C43">
            <v>284413712</v>
          </cell>
          <cell r="D43">
            <v>105187921</v>
          </cell>
        </row>
        <row r="44">
          <cell r="B44" t="str">
            <v>BL120313</v>
          </cell>
          <cell r="C44">
            <v>225790028</v>
          </cell>
          <cell r="D44">
            <v>73529573</v>
          </cell>
        </row>
        <row r="45">
          <cell r="B45" t="str">
            <v>BL120411</v>
          </cell>
          <cell r="C45">
            <v>281027588</v>
          </cell>
          <cell r="D45">
            <v>99241028</v>
          </cell>
        </row>
        <row r="46">
          <cell r="B46" t="str">
            <v>BL120518</v>
          </cell>
          <cell r="C46">
            <v>255544840</v>
          </cell>
          <cell r="D46">
            <v>83003672</v>
          </cell>
        </row>
        <row r="47">
          <cell r="B47" t="str">
            <v>BL120620</v>
          </cell>
          <cell r="C47">
            <v>267607028</v>
          </cell>
          <cell r="D47">
            <v>81685285</v>
          </cell>
        </row>
        <row r="48">
          <cell r="B48" t="str">
            <v>BL120703</v>
          </cell>
          <cell r="C48">
            <v>262703926</v>
          </cell>
          <cell r="D48">
            <v>87496355</v>
          </cell>
        </row>
        <row r="49">
          <cell r="B49" t="str">
            <v>BL120807</v>
          </cell>
          <cell r="C49">
            <v>249806788</v>
          </cell>
          <cell r="D49">
            <v>71652987</v>
          </cell>
        </row>
        <row r="50">
          <cell r="B50" t="str">
            <v>BL120913</v>
          </cell>
          <cell r="C50">
            <v>217712298</v>
          </cell>
          <cell r="D50">
            <v>62460687</v>
          </cell>
        </row>
        <row r="51">
          <cell r="B51" t="str">
            <v>BL121009</v>
          </cell>
          <cell r="C51">
            <v>263160184</v>
          </cell>
          <cell r="D51">
            <v>80643903</v>
          </cell>
        </row>
        <row r="52">
          <cell r="B52" t="str">
            <v>BL121106</v>
          </cell>
          <cell r="C52">
            <v>234410268</v>
          </cell>
          <cell r="D52">
            <v>74351601</v>
          </cell>
        </row>
        <row r="53">
          <cell r="B53" t="str">
            <v>BL121211</v>
          </cell>
          <cell r="C53">
            <v>253581856</v>
          </cell>
          <cell r="D53">
            <v>82436579</v>
          </cell>
        </row>
        <row r="54">
          <cell r="B54" t="str">
            <v>BL130115</v>
          </cell>
          <cell r="C54">
            <v>228398872</v>
          </cell>
          <cell r="D54">
            <v>73610506</v>
          </cell>
        </row>
        <row r="55">
          <cell r="B55" t="str">
            <v>BL130206</v>
          </cell>
          <cell r="C55">
            <v>252454944</v>
          </cell>
          <cell r="D55">
            <v>78922858</v>
          </cell>
        </row>
        <row r="56">
          <cell r="B56" t="str">
            <v>BL130312</v>
          </cell>
          <cell r="C56">
            <v>219064898</v>
          </cell>
          <cell r="D56">
            <v>70443425</v>
          </cell>
        </row>
        <row r="57">
          <cell r="B57" t="str">
            <v>BL130417</v>
          </cell>
          <cell r="C57">
            <v>240567598</v>
          </cell>
          <cell r="D57">
            <v>79434341</v>
          </cell>
        </row>
        <row r="58">
          <cell r="B58" t="str">
            <v>BL130507</v>
          </cell>
          <cell r="C58">
            <v>237673668</v>
          </cell>
          <cell r="D58">
            <v>74150371</v>
          </cell>
        </row>
        <row r="59">
          <cell r="B59" t="str">
            <v>BL130604</v>
          </cell>
          <cell r="C59">
            <v>232442588</v>
          </cell>
          <cell r="D59">
            <v>72651501</v>
          </cell>
        </row>
        <row r="60">
          <cell r="B60" t="str">
            <v>BL130709</v>
          </cell>
          <cell r="C60">
            <v>329719722</v>
          </cell>
          <cell r="D60">
            <v>101168820</v>
          </cell>
        </row>
        <row r="61">
          <cell r="B61" t="str">
            <v>BL130801</v>
          </cell>
          <cell r="C61">
            <v>280941516</v>
          </cell>
          <cell r="D61">
            <v>87521493</v>
          </cell>
        </row>
        <row r="62">
          <cell r="B62" t="str">
            <v>BL130917</v>
          </cell>
          <cell r="C62">
            <v>243089886</v>
          </cell>
          <cell r="D62">
            <v>72689753</v>
          </cell>
        </row>
        <row r="63">
          <cell r="B63" t="str">
            <v>BL131015</v>
          </cell>
          <cell r="C63">
            <v>244584842</v>
          </cell>
          <cell r="D63">
            <v>76515461</v>
          </cell>
        </row>
        <row r="64">
          <cell r="B64" t="str">
            <v>BL131105</v>
          </cell>
          <cell r="C64">
            <v>240458188</v>
          </cell>
          <cell r="D64">
            <v>73639102</v>
          </cell>
        </row>
        <row r="65">
          <cell r="B65" t="str">
            <v>BL131204</v>
          </cell>
          <cell r="C65">
            <v>243598256</v>
          </cell>
          <cell r="D65">
            <v>76980944</v>
          </cell>
        </row>
        <row r="66">
          <cell r="B66" t="str">
            <v>BL140114</v>
          </cell>
          <cell r="C66">
            <v>203743728</v>
          </cell>
          <cell r="D66">
            <v>69862862</v>
          </cell>
        </row>
        <row r="67">
          <cell r="B67" t="str">
            <v>BL140211</v>
          </cell>
          <cell r="C67">
            <v>309088256</v>
          </cell>
          <cell r="D67">
            <v>100277643</v>
          </cell>
        </row>
        <row r="68">
          <cell r="B68" t="str">
            <v>BL140310</v>
          </cell>
          <cell r="C68">
            <v>317579564</v>
          </cell>
          <cell r="D68">
            <v>106863565</v>
          </cell>
        </row>
        <row r="69">
          <cell r="B69" t="str">
            <v>BL140407</v>
          </cell>
          <cell r="C69">
            <v>205353648</v>
          </cell>
          <cell r="D69">
            <v>65039698</v>
          </cell>
        </row>
        <row r="70">
          <cell r="B70" t="str">
            <v>BL140505</v>
          </cell>
          <cell r="C70">
            <v>314095448</v>
          </cell>
          <cell r="D70">
            <v>99621980</v>
          </cell>
        </row>
        <row r="71">
          <cell r="B71" t="str">
            <v>BL140602</v>
          </cell>
          <cell r="C71">
            <v>282744828</v>
          </cell>
          <cell r="D71">
            <v>87568846</v>
          </cell>
        </row>
        <row r="72">
          <cell r="B72" t="str">
            <v>BL140707</v>
          </cell>
          <cell r="C72">
            <v>284062652</v>
          </cell>
          <cell r="D72">
            <v>78345851</v>
          </cell>
        </row>
        <row r="73">
          <cell r="B73" t="str">
            <v>BL140804</v>
          </cell>
          <cell r="C73">
            <v>206512858</v>
          </cell>
          <cell r="D73">
            <v>56095021</v>
          </cell>
        </row>
        <row r="74">
          <cell r="B74" t="str">
            <v>BL140916</v>
          </cell>
          <cell r="C74">
            <v>202610212</v>
          </cell>
          <cell r="D74">
            <v>57046712</v>
          </cell>
        </row>
        <row r="75">
          <cell r="B75" t="str">
            <v>BL141007</v>
          </cell>
          <cell r="C75">
            <v>429332812</v>
          </cell>
          <cell r="D75">
            <v>129392440</v>
          </cell>
        </row>
        <row r="76">
          <cell r="B76" t="str">
            <v>BL141111</v>
          </cell>
          <cell r="C76">
            <v>217829188</v>
          </cell>
          <cell r="D76">
            <v>69165911</v>
          </cell>
        </row>
        <row r="77">
          <cell r="B77" t="str">
            <v>BL141216</v>
          </cell>
          <cell r="C77">
            <v>367584878</v>
          </cell>
          <cell r="D77">
            <v>130907672</v>
          </cell>
        </row>
        <row r="78">
          <cell r="B78" t="str">
            <v>BL150113</v>
          </cell>
          <cell r="C78">
            <v>309908428</v>
          </cell>
          <cell r="D78">
            <v>103201632</v>
          </cell>
        </row>
        <row r="79">
          <cell r="B79" t="str">
            <v>BL150210</v>
          </cell>
          <cell r="C79">
            <v>291101422</v>
          </cell>
          <cell r="D79">
            <v>97852525</v>
          </cell>
        </row>
        <row r="80">
          <cell r="B80" t="str">
            <v>BL150310</v>
          </cell>
          <cell r="C80">
            <v>354695110</v>
          </cell>
          <cell r="D80">
            <v>114208623</v>
          </cell>
        </row>
        <row r="81">
          <cell r="B81" t="str">
            <v>BL150415</v>
          </cell>
          <cell r="C81">
            <v>252080306</v>
          </cell>
          <cell r="D81">
            <v>84360153</v>
          </cell>
        </row>
        <row r="82">
          <cell r="B82" t="str">
            <v>BL150512</v>
          </cell>
          <cell r="C82">
            <v>305700256</v>
          </cell>
          <cell r="D82">
            <v>88349230</v>
          </cell>
        </row>
        <row r="83">
          <cell r="B83" t="str">
            <v>BL150609</v>
          </cell>
          <cell r="C83">
            <v>375720462</v>
          </cell>
          <cell r="D83">
            <v>112387687</v>
          </cell>
        </row>
        <row r="84">
          <cell r="B84" t="str">
            <v>BL150707</v>
          </cell>
          <cell r="C84">
            <v>246042048</v>
          </cell>
          <cell r="D84">
            <v>73122881</v>
          </cell>
        </row>
        <row r="85">
          <cell r="B85" t="str">
            <v>BL150804</v>
          </cell>
          <cell r="C85">
            <v>229754288</v>
          </cell>
          <cell r="D85">
            <v>66994220</v>
          </cell>
        </row>
        <row r="86">
          <cell r="B86" t="str">
            <v>BL150916</v>
          </cell>
          <cell r="C86">
            <v>337845320</v>
          </cell>
          <cell r="D86">
            <v>104088904</v>
          </cell>
        </row>
        <row r="87">
          <cell r="B87" t="str">
            <v>BL151006</v>
          </cell>
          <cell r="C87">
            <v>282254306</v>
          </cell>
          <cell r="D87">
            <v>86506168</v>
          </cell>
        </row>
        <row r="88">
          <cell r="B88" t="str">
            <v>BL151110</v>
          </cell>
          <cell r="C88">
            <v>349961256</v>
          </cell>
          <cell r="D88">
            <v>109290618</v>
          </cell>
        </row>
        <row r="89">
          <cell r="B89" t="str">
            <v>BL151215</v>
          </cell>
          <cell r="C89">
            <v>358834956</v>
          </cell>
          <cell r="D89">
            <v>118646869</v>
          </cell>
        </row>
        <row r="90">
          <cell r="B90" t="str">
            <v>SO090105</v>
          </cell>
          <cell r="C90">
            <v>274574658</v>
          </cell>
          <cell r="D90">
            <v>90445150</v>
          </cell>
        </row>
        <row r="91">
          <cell r="B91" t="str">
            <v>SO090209</v>
          </cell>
          <cell r="C91">
            <v>263391476</v>
          </cell>
          <cell r="D91">
            <v>87468077</v>
          </cell>
        </row>
        <row r="92">
          <cell r="B92" t="str">
            <v>SO090323</v>
          </cell>
          <cell r="C92">
            <v>391954644</v>
          </cell>
          <cell r="D92">
            <v>132941755</v>
          </cell>
        </row>
        <row r="93">
          <cell r="B93" t="str">
            <v>SO090420</v>
          </cell>
          <cell r="C93">
            <v>353667358</v>
          </cell>
          <cell r="D93">
            <v>116048103</v>
          </cell>
        </row>
        <row r="94">
          <cell r="B94" t="str">
            <v>SO090518</v>
          </cell>
          <cell r="C94">
            <v>270815768</v>
          </cell>
          <cell r="D94">
            <v>85889550</v>
          </cell>
        </row>
        <row r="95">
          <cell r="B95" t="str">
            <v>SO090617</v>
          </cell>
          <cell r="C95">
            <v>295903616</v>
          </cell>
          <cell r="D95">
            <v>87937935</v>
          </cell>
        </row>
        <row r="96">
          <cell r="B96" t="str">
            <v>SO090727</v>
          </cell>
          <cell r="C96">
            <v>270543480</v>
          </cell>
          <cell r="D96">
            <v>88926719</v>
          </cell>
        </row>
        <row r="97">
          <cell r="B97" t="str">
            <v>SO090824</v>
          </cell>
          <cell r="C97">
            <v>411680004</v>
          </cell>
          <cell r="D97">
            <v>132081470</v>
          </cell>
        </row>
        <row r="98">
          <cell r="B98" t="str">
            <v>SO090909</v>
          </cell>
          <cell r="C98">
            <v>406133880</v>
          </cell>
          <cell r="D98">
            <v>122112888</v>
          </cell>
        </row>
        <row r="99">
          <cell r="B99" t="str">
            <v>SO091013</v>
          </cell>
          <cell r="C99">
            <v>445108702</v>
          </cell>
          <cell r="D99">
            <v>136226914</v>
          </cell>
        </row>
        <row r="100">
          <cell r="B100" t="str">
            <v>SO091116</v>
          </cell>
          <cell r="C100">
            <v>257698158</v>
          </cell>
          <cell r="D100">
            <v>80562971</v>
          </cell>
        </row>
        <row r="101">
          <cell r="B101" t="str">
            <v>SO091216</v>
          </cell>
          <cell r="C101">
            <v>392884100</v>
          </cell>
          <cell r="D101">
            <v>126127100</v>
          </cell>
        </row>
        <row r="102">
          <cell r="B102" t="str">
            <v>SO100111</v>
          </cell>
          <cell r="C102">
            <v>260296832</v>
          </cell>
          <cell r="D102">
            <v>86000770</v>
          </cell>
        </row>
        <row r="103">
          <cell r="B103" t="str">
            <v>SO100215</v>
          </cell>
          <cell r="C103">
            <v>261808504</v>
          </cell>
          <cell r="D103">
            <v>89088659</v>
          </cell>
        </row>
        <row r="104">
          <cell r="B104" t="str">
            <v>SO100315</v>
          </cell>
          <cell r="C104">
            <v>606610282</v>
          </cell>
          <cell r="D104">
            <v>201881297</v>
          </cell>
        </row>
        <row r="105">
          <cell r="B105" t="str">
            <v>SO100426</v>
          </cell>
          <cell r="C105">
            <v>407351888</v>
          </cell>
          <cell r="D105">
            <v>131214010</v>
          </cell>
        </row>
        <row r="106">
          <cell r="B106" t="str">
            <v>SO100526</v>
          </cell>
          <cell r="C106">
            <v>284298552</v>
          </cell>
          <cell r="D106">
            <v>86504984</v>
          </cell>
        </row>
        <row r="107">
          <cell r="B107" t="str">
            <v>SO100607</v>
          </cell>
          <cell r="C107">
            <v>269143642</v>
          </cell>
          <cell r="D107">
            <v>92490451</v>
          </cell>
        </row>
        <row r="108">
          <cell r="B108" t="str">
            <v>SO100705</v>
          </cell>
          <cell r="C108">
            <v>392644644</v>
          </cell>
          <cell r="D108">
            <v>108060814</v>
          </cell>
        </row>
        <row r="109">
          <cell r="B109" t="str">
            <v>SO100802</v>
          </cell>
          <cell r="C109">
            <v>268233326</v>
          </cell>
          <cell r="D109">
            <v>85181482</v>
          </cell>
        </row>
        <row r="110">
          <cell r="B110" t="str">
            <v>SO100913</v>
          </cell>
          <cell r="C110">
            <v>285134672</v>
          </cell>
          <cell r="D110">
            <v>88952834</v>
          </cell>
        </row>
        <row r="111">
          <cell r="B111" t="str">
            <v>SO101027</v>
          </cell>
          <cell r="C111">
            <v>280097274</v>
          </cell>
          <cell r="D111">
            <v>88813589</v>
          </cell>
        </row>
        <row r="112">
          <cell r="B112" t="str">
            <v>SO101115</v>
          </cell>
          <cell r="C112">
            <v>425455118</v>
          </cell>
          <cell r="D112">
            <v>136863214</v>
          </cell>
        </row>
        <row r="113">
          <cell r="B113" t="str">
            <v>SO101206</v>
          </cell>
          <cell r="C113">
            <v>296663704</v>
          </cell>
          <cell r="D113">
            <v>98939351</v>
          </cell>
        </row>
        <row r="114">
          <cell r="B114" t="str">
            <v>SO110117</v>
          </cell>
          <cell r="C114">
            <v>363134806</v>
          </cell>
          <cell r="D114">
            <v>113715811</v>
          </cell>
        </row>
        <row r="115">
          <cell r="B115" t="str">
            <v>SO110207</v>
          </cell>
          <cell r="C115">
            <v>254503600</v>
          </cell>
          <cell r="D115">
            <v>86139256</v>
          </cell>
        </row>
        <row r="116">
          <cell r="B116" t="str">
            <v>SO110309</v>
          </cell>
          <cell r="C116">
            <v>262042864</v>
          </cell>
          <cell r="D116">
            <v>86236367</v>
          </cell>
        </row>
        <row r="117">
          <cell r="B117" t="str">
            <v>SO110426</v>
          </cell>
          <cell r="C117">
            <v>363613318</v>
          </cell>
          <cell r="D117">
            <v>105395600</v>
          </cell>
        </row>
        <row r="118">
          <cell r="B118" t="str">
            <v>SO110523</v>
          </cell>
          <cell r="C118">
            <v>264414654</v>
          </cell>
          <cell r="D118">
            <v>80787490</v>
          </cell>
        </row>
        <row r="119">
          <cell r="B119" t="str">
            <v>SO110607</v>
          </cell>
          <cell r="C119">
            <v>332921346</v>
          </cell>
          <cell r="D119">
            <v>103536688</v>
          </cell>
        </row>
        <row r="120">
          <cell r="B120" t="str">
            <v>SO110711</v>
          </cell>
          <cell r="C120">
            <v>268185338</v>
          </cell>
          <cell r="D120">
            <v>85891479</v>
          </cell>
        </row>
        <row r="121">
          <cell r="B121" t="str">
            <v>SO110727</v>
          </cell>
          <cell r="C121">
            <v>269650008</v>
          </cell>
          <cell r="D121">
            <v>86142728</v>
          </cell>
        </row>
        <row r="122">
          <cell r="B122" t="str">
            <v>SO110912</v>
          </cell>
          <cell r="C122">
            <v>399610254</v>
          </cell>
          <cell r="D122">
            <v>117671289</v>
          </cell>
        </row>
        <row r="123">
          <cell r="B123" t="str">
            <v>SO111011</v>
          </cell>
          <cell r="C123">
            <v>380837778</v>
          </cell>
          <cell r="D123">
            <v>113563791</v>
          </cell>
        </row>
        <row r="124">
          <cell r="B124" t="str">
            <v>SO111123</v>
          </cell>
          <cell r="C124">
            <v>361374302</v>
          </cell>
          <cell r="D124">
            <v>118687816</v>
          </cell>
        </row>
        <row r="125">
          <cell r="B125" t="str">
            <v>SO111206</v>
          </cell>
          <cell r="C125">
            <v>332062762</v>
          </cell>
          <cell r="D125">
            <v>105380804</v>
          </cell>
        </row>
        <row r="126">
          <cell r="B126" t="str">
            <v>SO120103</v>
          </cell>
          <cell r="C126">
            <v>54024246</v>
          </cell>
          <cell r="D126">
            <v>9043970</v>
          </cell>
        </row>
        <row r="127">
          <cell r="B127" t="str">
            <v>SO120131</v>
          </cell>
          <cell r="C127">
            <v>74826010</v>
          </cell>
          <cell r="D127">
            <v>12408414</v>
          </cell>
        </row>
        <row r="128">
          <cell r="B128" t="str">
            <v>SO120221</v>
          </cell>
          <cell r="C128">
            <v>66104158</v>
          </cell>
          <cell r="D128">
            <v>11029072</v>
          </cell>
        </row>
        <row r="129">
          <cell r="B129" t="str">
            <v>SO120307</v>
          </cell>
          <cell r="C129">
            <v>75905746</v>
          </cell>
          <cell r="D129">
            <v>10027728</v>
          </cell>
        </row>
        <row r="130">
          <cell r="B130" t="str">
            <v>SO120313</v>
          </cell>
          <cell r="C130">
            <v>87651718</v>
          </cell>
          <cell r="D130">
            <v>15022749</v>
          </cell>
        </row>
        <row r="131">
          <cell r="B131" t="str">
            <v>SO120404</v>
          </cell>
          <cell r="C131">
            <v>49358104</v>
          </cell>
          <cell r="D131">
            <v>8794127</v>
          </cell>
        </row>
        <row r="132">
          <cell r="B132" t="str">
            <v>SO120423</v>
          </cell>
          <cell r="C132">
            <v>45400232</v>
          </cell>
          <cell r="D132">
            <v>8624512</v>
          </cell>
        </row>
        <row r="133">
          <cell r="B133" t="str">
            <v>SO120509</v>
          </cell>
          <cell r="C133">
            <v>66048510</v>
          </cell>
          <cell r="D133">
            <v>12711690</v>
          </cell>
        </row>
        <row r="134">
          <cell r="B134" t="str">
            <v>SO120607</v>
          </cell>
          <cell r="C134">
            <v>79761072</v>
          </cell>
          <cell r="D134">
            <v>16570146</v>
          </cell>
        </row>
        <row r="135">
          <cell r="B135" t="str">
            <v>SO120712</v>
          </cell>
          <cell r="C135">
            <v>95169674</v>
          </cell>
          <cell r="D135">
            <v>16461730</v>
          </cell>
        </row>
        <row r="136">
          <cell r="B136" t="str">
            <v>SO120806</v>
          </cell>
          <cell r="C136">
            <v>65530612</v>
          </cell>
          <cell r="D136">
            <v>9888095</v>
          </cell>
        </row>
        <row r="137">
          <cell r="B137" t="str">
            <v>SO120820</v>
          </cell>
          <cell r="C137">
            <v>31328490</v>
          </cell>
          <cell r="D137">
            <v>5037021</v>
          </cell>
        </row>
        <row r="138">
          <cell r="B138" t="str">
            <v>SO121022</v>
          </cell>
          <cell r="C138">
            <v>65190058</v>
          </cell>
          <cell r="D138">
            <v>10070538</v>
          </cell>
        </row>
        <row r="139">
          <cell r="B139" t="str">
            <v>SO121105</v>
          </cell>
          <cell r="C139">
            <v>67416586</v>
          </cell>
          <cell r="D139">
            <v>10956563</v>
          </cell>
        </row>
        <row r="140">
          <cell r="B140" t="str">
            <v>SO121119</v>
          </cell>
          <cell r="C140">
            <v>59901060</v>
          </cell>
          <cell r="D140">
            <v>9572863</v>
          </cell>
        </row>
        <row r="141">
          <cell r="B141" t="str">
            <v>SO121212</v>
          </cell>
          <cell r="C141">
            <v>93469906</v>
          </cell>
          <cell r="D141">
            <v>16811848</v>
          </cell>
        </row>
        <row r="142">
          <cell r="B142" t="str">
            <v>SO130115</v>
          </cell>
          <cell r="C142">
            <v>92391514</v>
          </cell>
          <cell r="D142">
            <v>14694594</v>
          </cell>
        </row>
        <row r="143">
          <cell r="B143" t="str">
            <v>SO130204</v>
          </cell>
          <cell r="C143">
            <v>44433942</v>
          </cell>
          <cell r="D143">
            <v>7948075</v>
          </cell>
        </row>
        <row r="144">
          <cell r="B144" t="str">
            <v>SO130311</v>
          </cell>
          <cell r="C144">
            <v>40717354</v>
          </cell>
          <cell r="D144">
            <v>8756089</v>
          </cell>
        </row>
        <row r="145">
          <cell r="B145" t="str">
            <v>SO130422</v>
          </cell>
          <cell r="C145">
            <v>66404210</v>
          </cell>
          <cell r="D145">
            <v>11827355</v>
          </cell>
        </row>
        <row r="146">
          <cell r="B146" t="str">
            <v>SO130506</v>
          </cell>
          <cell r="C146">
            <v>59582862</v>
          </cell>
          <cell r="D146">
            <v>10964262</v>
          </cell>
        </row>
        <row r="147">
          <cell r="B147" t="str">
            <v>SO130603</v>
          </cell>
          <cell r="C147">
            <v>52210124</v>
          </cell>
          <cell r="D147">
            <v>7938012</v>
          </cell>
        </row>
        <row r="148">
          <cell r="B148" t="str">
            <v>SO130701</v>
          </cell>
          <cell r="C148">
            <v>87322060</v>
          </cell>
          <cell r="D148">
            <v>13320620</v>
          </cell>
        </row>
        <row r="149">
          <cell r="B149" t="str">
            <v>SO130826</v>
          </cell>
          <cell r="C149">
            <v>75917396</v>
          </cell>
          <cell r="D149">
            <v>11326236</v>
          </cell>
        </row>
        <row r="150">
          <cell r="B150" t="str">
            <v>SO130923</v>
          </cell>
          <cell r="C150">
            <v>267051706</v>
          </cell>
          <cell r="D150">
            <v>78123324</v>
          </cell>
        </row>
        <row r="151">
          <cell r="B151" t="str">
            <v>SO131028</v>
          </cell>
          <cell r="C151">
            <v>55718176</v>
          </cell>
          <cell r="D151">
            <v>9594032</v>
          </cell>
        </row>
        <row r="152">
          <cell r="B152" t="str">
            <v>SO131113</v>
          </cell>
          <cell r="C152">
            <v>58656654</v>
          </cell>
          <cell r="D152">
            <v>9825127</v>
          </cell>
        </row>
        <row r="153">
          <cell r="B153" t="str">
            <v>SO131212</v>
          </cell>
          <cell r="C153">
            <v>61228734</v>
          </cell>
          <cell r="D153">
            <v>12636436</v>
          </cell>
        </row>
        <row r="154">
          <cell r="B154" t="str">
            <v>SO140113</v>
          </cell>
          <cell r="C154">
            <v>272418124</v>
          </cell>
          <cell r="D154">
            <v>82045135</v>
          </cell>
        </row>
        <row r="155">
          <cell r="B155" t="str">
            <v>SO140224</v>
          </cell>
          <cell r="C155">
            <v>73085488</v>
          </cell>
          <cell r="D155">
            <v>13813467</v>
          </cell>
        </row>
        <row r="156">
          <cell r="B156" t="str">
            <v>SO140324</v>
          </cell>
          <cell r="C156">
            <v>229941818</v>
          </cell>
          <cell r="D156">
            <v>66580480</v>
          </cell>
        </row>
        <row r="157">
          <cell r="B157" t="str">
            <v>SO140407</v>
          </cell>
          <cell r="C157">
            <v>66008672</v>
          </cell>
          <cell r="D157">
            <v>11494179</v>
          </cell>
        </row>
        <row r="158">
          <cell r="B158" t="str">
            <v>SO140422</v>
          </cell>
          <cell r="C158">
            <v>103586184</v>
          </cell>
          <cell r="D158">
            <v>16169879</v>
          </cell>
        </row>
        <row r="159">
          <cell r="B159" t="str">
            <v>SO140519</v>
          </cell>
          <cell r="C159">
            <v>217187234</v>
          </cell>
          <cell r="D159">
            <v>70716024</v>
          </cell>
        </row>
        <row r="160">
          <cell r="B160" t="str">
            <v>SO140610</v>
          </cell>
          <cell r="C160">
            <v>104964780</v>
          </cell>
          <cell r="D160">
            <v>15448142</v>
          </cell>
        </row>
        <row r="161">
          <cell r="B161" t="str">
            <v>SO140721</v>
          </cell>
          <cell r="C161">
            <v>48313416</v>
          </cell>
          <cell r="D161">
            <v>6920394</v>
          </cell>
        </row>
        <row r="162">
          <cell r="B162" t="str">
            <v>SO140804</v>
          </cell>
          <cell r="C162">
            <v>61011594</v>
          </cell>
          <cell r="D162">
            <v>8631939</v>
          </cell>
        </row>
        <row r="163">
          <cell r="B163" t="str">
            <v>SO140901</v>
          </cell>
          <cell r="C163">
            <v>64832408</v>
          </cell>
          <cell r="D163">
            <v>9951274</v>
          </cell>
        </row>
        <row r="164">
          <cell r="B164" t="str">
            <v>SO141112</v>
          </cell>
          <cell r="C164">
            <v>67045906</v>
          </cell>
          <cell r="D164">
            <v>11880205</v>
          </cell>
        </row>
        <row r="165">
          <cell r="B165" t="str">
            <v>SO141124</v>
          </cell>
          <cell r="C165">
            <v>98032462</v>
          </cell>
          <cell r="D165">
            <v>19350882</v>
          </cell>
        </row>
        <row r="166">
          <cell r="B166" t="str">
            <v>SO141208</v>
          </cell>
          <cell r="C166">
            <v>67750532</v>
          </cell>
          <cell r="D166">
            <v>13721108</v>
          </cell>
        </row>
        <row r="167">
          <cell r="B167" t="str">
            <v>SO150108</v>
          </cell>
          <cell r="C167">
            <v>69323620</v>
          </cell>
          <cell r="D167">
            <v>12416477</v>
          </cell>
        </row>
        <row r="168">
          <cell r="B168" t="str">
            <v>SO150122</v>
          </cell>
          <cell r="C168">
            <v>64871436</v>
          </cell>
          <cell r="D168">
            <v>10330148</v>
          </cell>
        </row>
        <row r="169">
          <cell r="B169" t="str">
            <v>SO150202</v>
          </cell>
          <cell r="C169">
            <v>45128722</v>
          </cell>
          <cell r="D169">
            <v>8298856</v>
          </cell>
        </row>
        <row r="170">
          <cell r="B170" t="str">
            <v>SO150309</v>
          </cell>
          <cell r="C170">
            <v>318745562</v>
          </cell>
          <cell r="D170">
            <v>107878042</v>
          </cell>
        </row>
        <row r="171">
          <cell r="B171" t="str">
            <v>SO150413</v>
          </cell>
          <cell r="C171">
            <v>438506652</v>
          </cell>
          <cell r="D171">
            <v>139175642</v>
          </cell>
        </row>
        <row r="172">
          <cell r="B172" t="str">
            <v>SO150511</v>
          </cell>
          <cell r="C172">
            <v>300354044</v>
          </cell>
          <cell r="D172">
            <v>142656429</v>
          </cell>
        </row>
        <row r="173">
          <cell r="B173" t="str">
            <v>SO150608</v>
          </cell>
          <cell r="C173">
            <v>307731182</v>
          </cell>
          <cell r="D173">
            <v>99646416</v>
          </cell>
        </row>
        <row r="174">
          <cell r="B174" t="str">
            <v>SO150803</v>
          </cell>
          <cell r="C174">
            <v>433492020</v>
          </cell>
          <cell r="D174">
            <v>125433712</v>
          </cell>
        </row>
        <row r="175">
          <cell r="B175" t="str">
            <v>SO150831</v>
          </cell>
          <cell r="C175">
            <v>274896118</v>
          </cell>
          <cell r="D175">
            <v>82196053</v>
          </cell>
        </row>
        <row r="176">
          <cell r="B176" t="str">
            <v>SO150921</v>
          </cell>
          <cell r="C176">
            <v>257076296</v>
          </cell>
          <cell r="D176">
            <v>76383464</v>
          </cell>
        </row>
        <row r="177">
          <cell r="B177" t="str">
            <v>SO151005</v>
          </cell>
          <cell r="C177">
            <v>388803102</v>
          </cell>
          <cell r="D177">
            <v>117937858</v>
          </cell>
        </row>
        <row r="178">
          <cell r="B178" t="str">
            <v>SO151109</v>
          </cell>
          <cell r="C178">
            <v>407428980</v>
          </cell>
          <cell r="D178">
            <v>125784187</v>
          </cell>
        </row>
        <row r="179">
          <cell r="B179" t="str">
            <v>SO151214</v>
          </cell>
          <cell r="C179">
            <v>348861218</v>
          </cell>
          <cell r="D179">
            <v>112484990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eneral info"/>
      <sheetName val="metabat"/>
      <sheetName val="binning and metawrap"/>
      <sheetName val="metawrap PGs (MEGAHIT)"/>
      <sheetName val="metabat EUK (MEGAHIT)"/>
      <sheetName val="metawrap PGs (Ray)"/>
      <sheetName val="metabat PGs (Ray)"/>
      <sheetName val="metabat eukbins (Ray)"/>
      <sheetName val="gene catalogue v1"/>
      <sheetName val="GeneCatalog v2"/>
    </sheetNames>
    <sheetDataSet>
      <sheetData sheetId="0"/>
      <sheetData sheetId="1"/>
      <sheetData sheetId="2"/>
      <sheetData sheetId="3"/>
      <sheetData sheetId="4"/>
      <sheetData sheetId="5"/>
      <sheetData sheetId="6"/>
      <sheetData sheetId="7"/>
      <sheetData sheetId="8"/>
      <sheetData sheetId="9"/>
      <sheetData sheetId="10">
        <row r="6">
          <cell r="B6" t="str">
            <v>BL090113</v>
          </cell>
          <cell r="C6">
            <v>322763026</v>
          </cell>
          <cell r="D6">
            <v>126256332</v>
          </cell>
          <cell r="E6">
            <v>39.1173467310348</v>
          </cell>
        </row>
        <row r="7">
          <cell r="B7" t="str">
            <v>BL090210</v>
          </cell>
          <cell r="C7">
            <v>312194826</v>
          </cell>
          <cell r="D7">
            <v>113983099</v>
          </cell>
          <cell r="E7">
            <v>36.510246009009769</v>
          </cell>
        </row>
        <row r="8">
          <cell r="B8" t="str">
            <v>BL090317</v>
          </cell>
          <cell r="C8">
            <v>289439620</v>
          </cell>
          <cell r="D8">
            <v>108191590</v>
          </cell>
          <cell r="E8">
            <v>37.379675249711838</v>
          </cell>
        </row>
        <row r="9">
          <cell r="B9" t="str">
            <v>BL090421</v>
          </cell>
          <cell r="C9">
            <v>290313738</v>
          </cell>
          <cell r="D9">
            <v>112753477</v>
          </cell>
          <cell r="E9">
            <v>38.838491687224256</v>
          </cell>
        </row>
        <row r="10">
          <cell r="B10" t="str">
            <v>BL090512</v>
          </cell>
          <cell r="C10">
            <v>196908872</v>
          </cell>
          <cell r="D10">
            <v>71478357</v>
          </cell>
          <cell r="E10">
            <v>36.300221657864149</v>
          </cell>
        </row>
        <row r="11">
          <cell r="B11" t="str">
            <v>BL090609</v>
          </cell>
          <cell r="C11">
            <v>283917704</v>
          </cell>
          <cell r="D11">
            <v>107100858</v>
          </cell>
          <cell r="E11">
            <v>37.722500742679998</v>
          </cell>
        </row>
        <row r="12">
          <cell r="B12" t="str">
            <v>BL090721</v>
          </cell>
          <cell r="C12">
            <v>174080218</v>
          </cell>
          <cell r="D12">
            <v>58425214</v>
          </cell>
          <cell r="E12">
            <v>33.562236232953246</v>
          </cell>
        </row>
        <row r="13">
          <cell r="B13" t="str">
            <v>BL090804</v>
          </cell>
          <cell r="C13">
            <v>105350556</v>
          </cell>
          <cell r="D13">
            <v>36442659</v>
          </cell>
          <cell r="E13">
            <v>34.591805096880549</v>
          </cell>
        </row>
        <row r="14">
          <cell r="B14" t="str">
            <v>BL090915</v>
          </cell>
          <cell r="C14">
            <v>334749974</v>
          </cell>
          <cell r="D14">
            <v>115807001</v>
          </cell>
          <cell r="E14">
            <v>34.595073934195433</v>
          </cell>
        </row>
        <row r="15">
          <cell r="B15" t="str">
            <v>BL091006</v>
          </cell>
          <cell r="C15">
            <v>223504904</v>
          </cell>
          <cell r="D15">
            <v>82243777</v>
          </cell>
          <cell r="E15">
            <v>36.797303114208177</v>
          </cell>
        </row>
        <row r="16">
          <cell r="B16" t="str">
            <v>BL091105</v>
          </cell>
          <cell r="C16">
            <v>335583854</v>
          </cell>
          <cell r="D16">
            <v>121447910</v>
          </cell>
          <cell r="E16">
            <v>36.190033743399347</v>
          </cell>
        </row>
        <row r="17">
          <cell r="B17" t="str">
            <v>BL091222</v>
          </cell>
          <cell r="C17">
            <v>352285434</v>
          </cell>
          <cell r="D17">
            <v>128454519</v>
          </cell>
          <cell r="E17">
            <v>36.463193366093016</v>
          </cell>
        </row>
        <row r="18">
          <cell r="B18" t="str">
            <v>BL100120</v>
          </cell>
          <cell r="C18">
            <v>269244368</v>
          </cell>
          <cell r="D18">
            <v>103029080</v>
          </cell>
          <cell r="E18">
            <v>38.266011194707701</v>
          </cell>
        </row>
        <row r="19">
          <cell r="B19" t="str">
            <v>BL100217</v>
          </cell>
          <cell r="C19">
            <v>297466412</v>
          </cell>
          <cell r="D19">
            <v>111150784</v>
          </cell>
          <cell r="E19">
            <v>37.365826700461227</v>
          </cell>
        </row>
        <row r="20">
          <cell r="B20" t="str">
            <v>BL100322</v>
          </cell>
          <cell r="C20">
            <v>51261954</v>
          </cell>
          <cell r="D20">
            <v>19431684</v>
          </cell>
          <cell r="E20">
            <v>37.906639298221052</v>
          </cell>
        </row>
        <row r="21">
          <cell r="B21" t="str">
            <v>BL100413</v>
          </cell>
          <cell r="C21">
            <v>245822322</v>
          </cell>
          <cell r="D21">
            <v>90244096</v>
          </cell>
          <cell r="E21">
            <v>36.711107138594194</v>
          </cell>
        </row>
        <row r="22">
          <cell r="B22" t="str">
            <v>BL100525</v>
          </cell>
          <cell r="C22">
            <v>277488144</v>
          </cell>
          <cell r="D22">
            <v>96819454</v>
          </cell>
          <cell r="E22">
            <v>34.891384044141361</v>
          </cell>
        </row>
        <row r="23">
          <cell r="B23" t="str">
            <v>BL100622</v>
          </cell>
          <cell r="C23">
            <v>58069082</v>
          </cell>
          <cell r="D23">
            <v>21343398</v>
          </cell>
          <cell r="E23">
            <v>36.755184109850404</v>
          </cell>
        </row>
        <row r="24">
          <cell r="B24" t="str">
            <v>BL100706</v>
          </cell>
          <cell r="C24">
            <v>232746112</v>
          </cell>
          <cell r="D24">
            <v>82947728</v>
          </cell>
          <cell r="E24">
            <v>35.638716920865257</v>
          </cell>
        </row>
        <row r="25">
          <cell r="B25" t="str">
            <v>BL100803</v>
          </cell>
          <cell r="C25">
            <v>464214796</v>
          </cell>
          <cell r="D25">
            <v>155126014</v>
          </cell>
          <cell r="E25">
            <v>33.41686118940509</v>
          </cell>
        </row>
        <row r="26">
          <cell r="B26" t="str">
            <v>BL100914</v>
          </cell>
          <cell r="C26">
            <v>441655930</v>
          </cell>
          <cell r="D26">
            <v>150237400</v>
          </cell>
          <cell r="E26">
            <v>34.016842024514425</v>
          </cell>
        </row>
        <row r="27">
          <cell r="B27" t="str">
            <v>BL101019</v>
          </cell>
          <cell r="C27">
            <v>365919186</v>
          </cell>
          <cell r="D27">
            <v>125965119</v>
          </cell>
          <cell r="E27">
            <v>34.424300178673874</v>
          </cell>
        </row>
        <row r="28">
          <cell r="B28" t="str">
            <v>BL101116</v>
          </cell>
          <cell r="C28">
            <v>47630636</v>
          </cell>
          <cell r="D28">
            <v>17273423</v>
          </cell>
          <cell r="E28">
            <v>36.265362906344563</v>
          </cell>
        </row>
        <row r="29">
          <cell r="B29" t="str">
            <v>BL101214</v>
          </cell>
          <cell r="C29">
            <v>183616632</v>
          </cell>
          <cell r="D29">
            <v>62719922</v>
          </cell>
          <cell r="E29">
            <v>34.158083239431164</v>
          </cell>
        </row>
        <row r="30">
          <cell r="B30" t="str">
            <v>BL110112</v>
          </cell>
          <cell r="C30">
            <v>266719694</v>
          </cell>
          <cell r="D30">
            <v>104490097</v>
          </cell>
          <cell r="E30">
            <v>39.175996130229514</v>
          </cell>
        </row>
        <row r="31">
          <cell r="B31" t="str">
            <v>BL110208</v>
          </cell>
          <cell r="C31">
            <v>255897998</v>
          </cell>
          <cell r="D31">
            <v>94835942</v>
          </cell>
          <cell r="E31">
            <v>37.060056249443576</v>
          </cell>
        </row>
        <row r="32">
          <cell r="B32" t="str">
            <v>BL110314</v>
          </cell>
          <cell r="C32">
            <v>253521752</v>
          </cell>
          <cell r="D32">
            <v>92436086</v>
          </cell>
          <cell r="E32">
            <v>36.460810668427378</v>
          </cell>
        </row>
        <row r="33">
          <cell r="B33" t="str">
            <v>BL110412</v>
          </cell>
          <cell r="C33">
            <v>245813746</v>
          </cell>
          <cell r="D33">
            <v>91308690</v>
          </cell>
          <cell r="E33">
            <v>37.145477617024724</v>
          </cell>
        </row>
        <row r="34">
          <cell r="B34" t="str">
            <v>BL110517</v>
          </cell>
          <cell r="C34">
            <v>266468188</v>
          </cell>
          <cell r="D34">
            <v>91027613</v>
          </cell>
          <cell r="E34">
            <v>34.160780573176716</v>
          </cell>
        </row>
        <row r="35">
          <cell r="B35" t="str">
            <v>BL110615</v>
          </cell>
          <cell r="C35">
            <v>289083006</v>
          </cell>
          <cell r="D35">
            <v>107571736</v>
          </cell>
          <cell r="E35">
            <v>37.21136620531751</v>
          </cell>
        </row>
        <row r="36">
          <cell r="B36" t="str">
            <v>BL110704</v>
          </cell>
          <cell r="C36">
            <v>255868488</v>
          </cell>
          <cell r="D36">
            <v>84713800</v>
          </cell>
          <cell r="E36">
            <v>33.108336498240455</v>
          </cell>
        </row>
        <row r="37">
          <cell r="B37" t="str">
            <v>BL110802</v>
          </cell>
          <cell r="C37">
            <v>282569004</v>
          </cell>
          <cell r="D37">
            <v>101574213</v>
          </cell>
          <cell r="E37">
            <v>35.946693219048186</v>
          </cell>
        </row>
        <row r="38">
          <cell r="B38" t="str">
            <v>BL110913</v>
          </cell>
          <cell r="C38">
            <v>268196734</v>
          </cell>
          <cell r="D38">
            <v>92405448</v>
          </cell>
          <cell r="E38">
            <v>34.454352453076481</v>
          </cell>
        </row>
        <row r="39">
          <cell r="B39" t="str">
            <v>BL111010</v>
          </cell>
          <cell r="C39">
            <v>292081598</v>
          </cell>
          <cell r="D39">
            <v>97032165</v>
          </cell>
          <cell r="E39">
            <v>33.220910069110211</v>
          </cell>
        </row>
        <row r="40">
          <cell r="B40" t="str">
            <v>BL111129</v>
          </cell>
          <cell r="C40">
            <v>248545394</v>
          </cell>
          <cell r="D40">
            <v>88926033</v>
          </cell>
          <cell r="E40">
            <v>35.778588196247163</v>
          </cell>
        </row>
        <row r="41">
          <cell r="B41" t="str">
            <v>BL111219</v>
          </cell>
          <cell r="C41">
            <v>281910004</v>
          </cell>
          <cell r="D41">
            <v>100527234</v>
          </cell>
          <cell r="E41">
            <v>35.659335452316903</v>
          </cell>
        </row>
        <row r="42">
          <cell r="B42" t="str">
            <v>BL120110</v>
          </cell>
          <cell r="C42">
            <v>310179232</v>
          </cell>
          <cell r="D42">
            <v>112679616</v>
          </cell>
          <cell r="E42">
            <v>36.327259975935462</v>
          </cell>
        </row>
        <row r="43">
          <cell r="B43" t="str">
            <v>BL120214</v>
          </cell>
          <cell r="C43">
            <v>284413712</v>
          </cell>
          <cell r="D43">
            <v>111031941</v>
          </cell>
          <cell r="E43">
            <v>39.038884665307556</v>
          </cell>
        </row>
        <row r="44">
          <cell r="B44" t="str">
            <v>BL120313</v>
          </cell>
          <cell r="C44">
            <v>225790028</v>
          </cell>
          <cell r="D44">
            <v>82619026</v>
          </cell>
          <cell r="E44">
            <v>36.59108718477151</v>
          </cell>
        </row>
        <row r="45">
          <cell r="B45" t="str">
            <v>BL120411</v>
          </cell>
          <cell r="C45">
            <v>281027588</v>
          </cell>
          <cell r="D45">
            <v>108646921</v>
          </cell>
          <cell r="E45">
            <v>38.660589080670611</v>
          </cell>
        </row>
        <row r="46">
          <cell r="B46" t="str">
            <v>BL120518</v>
          </cell>
          <cell r="C46">
            <v>255544840</v>
          </cell>
          <cell r="D46">
            <v>95462819</v>
          </cell>
          <cell r="E46">
            <v>37.35658250818134</v>
          </cell>
        </row>
        <row r="47">
          <cell r="B47" t="str">
            <v>BL120620</v>
          </cell>
          <cell r="C47">
            <v>267607028</v>
          </cell>
          <cell r="D47">
            <v>93153967</v>
          </cell>
          <cell r="E47">
            <v>34.809985259430483</v>
          </cell>
        </row>
        <row r="48">
          <cell r="B48" t="str">
            <v>BL120703</v>
          </cell>
          <cell r="C48">
            <v>262703926</v>
          </cell>
          <cell r="D48">
            <v>99692734</v>
          </cell>
          <cell r="E48">
            <v>37.948703514998094</v>
          </cell>
        </row>
        <row r="49">
          <cell r="B49" t="str">
            <v>BL120807</v>
          </cell>
          <cell r="C49">
            <v>249806788</v>
          </cell>
          <cell r="D49">
            <v>79672380</v>
          </cell>
          <cell r="E49">
            <v>31.893600905672749</v>
          </cell>
        </row>
        <row r="50">
          <cell r="B50" t="str">
            <v>BL120913</v>
          </cell>
          <cell r="C50">
            <v>217712298</v>
          </cell>
          <cell r="D50">
            <v>70271008</v>
          </cell>
          <cell r="E50">
            <v>32.277004397794748</v>
          </cell>
        </row>
        <row r="51">
          <cell r="B51" t="str">
            <v>BL121009</v>
          </cell>
          <cell r="C51">
            <v>263160184</v>
          </cell>
          <cell r="D51">
            <v>91117723</v>
          </cell>
          <cell r="E51">
            <v>34.624433535127793</v>
          </cell>
        </row>
        <row r="52">
          <cell r="B52" t="str">
            <v>BL121106</v>
          </cell>
          <cell r="C52">
            <v>234410268</v>
          </cell>
          <cell r="D52">
            <v>81169396</v>
          </cell>
          <cell r="E52">
            <v>34.627065056723538</v>
          </cell>
        </row>
        <row r="53">
          <cell r="B53" t="str">
            <v>BL121211</v>
          </cell>
          <cell r="C53">
            <v>253581856</v>
          </cell>
          <cell r="D53">
            <v>91147436</v>
          </cell>
          <cell r="E53">
            <v>35.943989620456129</v>
          </cell>
        </row>
        <row r="54">
          <cell r="B54" t="str">
            <v>BL130115</v>
          </cell>
          <cell r="C54">
            <v>228398872</v>
          </cell>
          <cell r="D54">
            <v>81856304</v>
          </cell>
          <cell r="E54">
            <v>35.839189258342749</v>
          </cell>
        </row>
        <row r="55">
          <cell r="B55" t="str">
            <v>BL130206</v>
          </cell>
          <cell r="C55">
            <v>252454944</v>
          </cell>
          <cell r="D55">
            <v>86890517</v>
          </cell>
          <cell r="E55">
            <v>34.418227515480943</v>
          </cell>
        </row>
        <row r="56">
          <cell r="B56" t="str">
            <v>BL130312</v>
          </cell>
          <cell r="C56">
            <v>219064898</v>
          </cell>
          <cell r="D56">
            <v>77814195</v>
          </cell>
          <cell r="E56">
            <v>35.521069651240978</v>
          </cell>
        </row>
        <row r="57">
          <cell r="B57" t="str">
            <v>BL130417</v>
          </cell>
          <cell r="C57">
            <v>240567598</v>
          </cell>
          <cell r="D57">
            <v>90684848</v>
          </cell>
          <cell r="E57">
            <v>37.696202129432244</v>
          </cell>
        </row>
        <row r="58">
          <cell r="B58" t="str">
            <v>BL130507</v>
          </cell>
          <cell r="C58">
            <v>237673668</v>
          </cell>
          <cell r="D58">
            <v>85246705</v>
          </cell>
          <cell r="E58">
            <v>35.867122225757043</v>
          </cell>
        </row>
        <row r="59">
          <cell r="B59" t="str">
            <v>BL130604</v>
          </cell>
          <cell r="C59">
            <v>232442588</v>
          </cell>
          <cell r="D59">
            <v>81264720</v>
          </cell>
          <cell r="E59">
            <v>34.961200827793228</v>
          </cell>
        </row>
        <row r="60">
          <cell r="B60" t="str">
            <v>BL130709</v>
          </cell>
          <cell r="C60">
            <v>329719722</v>
          </cell>
          <cell r="D60">
            <v>113516176</v>
          </cell>
          <cell r="E60">
            <v>34.428081921044445</v>
          </cell>
        </row>
        <row r="61">
          <cell r="B61" t="str">
            <v>BL130801</v>
          </cell>
          <cell r="C61">
            <v>280941516</v>
          </cell>
          <cell r="D61">
            <v>96665600</v>
          </cell>
          <cell r="E61">
            <v>34.407730611092738</v>
          </cell>
        </row>
        <row r="62">
          <cell r="B62" t="str">
            <v>BL130917</v>
          </cell>
          <cell r="C62">
            <v>243089886</v>
          </cell>
          <cell r="D62">
            <v>81592701</v>
          </cell>
          <cell r="E62">
            <v>33.564827538731905</v>
          </cell>
        </row>
        <row r="63">
          <cell r="B63" t="str">
            <v>BL131015</v>
          </cell>
          <cell r="C63">
            <v>244584842</v>
          </cell>
          <cell r="D63">
            <v>86319451</v>
          </cell>
          <cell r="E63">
            <v>35.292232459769522</v>
          </cell>
        </row>
        <row r="64">
          <cell r="B64" t="str">
            <v>BL131105</v>
          </cell>
          <cell r="C64">
            <v>240458188</v>
          </cell>
          <cell r="D64">
            <v>82824504</v>
          </cell>
          <cell r="E64">
            <v>34.444451523522254</v>
          </cell>
        </row>
        <row r="65">
          <cell r="B65" t="str">
            <v>BL131204</v>
          </cell>
          <cell r="C65">
            <v>243598256</v>
          </cell>
          <cell r="D65">
            <v>84451712</v>
          </cell>
          <cell r="E65">
            <v>34.6684386771636</v>
          </cell>
        </row>
        <row r="66">
          <cell r="B66" t="str">
            <v>BL140114</v>
          </cell>
          <cell r="C66">
            <v>203743728</v>
          </cell>
          <cell r="D66">
            <v>75000403</v>
          </cell>
          <cell r="E66">
            <v>36.811146893316881</v>
          </cell>
        </row>
        <row r="67">
          <cell r="B67" t="str">
            <v>BL140211</v>
          </cell>
          <cell r="C67">
            <v>309088256</v>
          </cell>
          <cell r="D67">
            <v>109799810</v>
          </cell>
          <cell r="E67">
            <v>35.523772860525632</v>
          </cell>
        </row>
        <row r="68">
          <cell r="B68" t="str">
            <v>BL140310</v>
          </cell>
          <cell r="C68">
            <v>317579564</v>
          </cell>
          <cell r="D68">
            <v>114545637</v>
          </cell>
          <cell r="E68">
            <v>36.068327431799105</v>
          </cell>
        </row>
        <row r="69">
          <cell r="B69" t="str">
            <v>BL140407</v>
          </cell>
          <cell r="C69">
            <v>205353648</v>
          </cell>
          <cell r="D69">
            <v>72414596</v>
          </cell>
          <cell r="E69">
            <v>35.26335991849534</v>
          </cell>
        </row>
        <row r="70">
          <cell r="B70" t="str">
            <v>BL140505</v>
          </cell>
          <cell r="C70">
            <v>314095448</v>
          </cell>
          <cell r="D70">
            <v>108588439</v>
          </cell>
          <cell r="E70">
            <v>34.571796468696355</v>
          </cell>
        </row>
        <row r="71">
          <cell r="B71" t="str">
            <v>BL140602</v>
          </cell>
          <cell r="C71">
            <v>282744828</v>
          </cell>
          <cell r="D71">
            <v>96711019</v>
          </cell>
          <cell r="E71">
            <v>34.204345905842708</v>
          </cell>
        </row>
        <row r="72">
          <cell r="B72" t="str">
            <v>BL140707</v>
          </cell>
          <cell r="C72">
            <v>284062652</v>
          </cell>
          <cell r="D72">
            <v>87901420</v>
          </cell>
          <cell r="E72">
            <v>30.944377721292273</v>
          </cell>
        </row>
        <row r="73">
          <cell r="B73" t="str">
            <v>BL140804</v>
          </cell>
          <cell r="C73">
            <v>206512858</v>
          </cell>
          <cell r="D73">
            <v>64403143</v>
          </cell>
          <cell r="E73">
            <v>31.186020872366214</v>
          </cell>
        </row>
        <row r="74">
          <cell r="B74" t="str">
            <v>BL140916</v>
          </cell>
          <cell r="C74">
            <v>202610212</v>
          </cell>
          <cell r="D74">
            <v>63701720</v>
          </cell>
          <cell r="E74">
            <v>31.440527785440548</v>
          </cell>
        </row>
        <row r="75">
          <cell r="B75" t="str">
            <v>BL141007</v>
          </cell>
          <cell r="C75">
            <v>429332812</v>
          </cell>
          <cell r="D75">
            <v>146004727</v>
          </cell>
          <cell r="E75">
            <v>34.007353484084511</v>
          </cell>
        </row>
        <row r="76">
          <cell r="B76" t="str">
            <v>BL141111</v>
          </cell>
          <cell r="C76">
            <v>217829188</v>
          </cell>
          <cell r="D76">
            <v>76084483</v>
          </cell>
          <cell r="E76">
            <v>34.928506917998519</v>
          </cell>
        </row>
        <row r="77">
          <cell r="B77" t="str">
            <v>BL141216</v>
          </cell>
          <cell r="C77">
            <v>367584878</v>
          </cell>
          <cell r="D77">
            <v>141614441</v>
          </cell>
          <cell r="E77">
            <v>38.525643865034077</v>
          </cell>
        </row>
        <row r="78">
          <cell r="B78" t="str">
            <v>BL150113</v>
          </cell>
          <cell r="C78">
            <v>309908428</v>
          </cell>
          <cell r="D78">
            <v>112163736</v>
          </cell>
          <cell r="E78">
            <v>36.192541365799833</v>
          </cell>
        </row>
        <row r="79">
          <cell r="B79" t="str">
            <v>BL150210</v>
          </cell>
          <cell r="C79">
            <v>291101422</v>
          </cell>
          <cell r="D79">
            <v>108196390</v>
          </cell>
          <cell r="E79">
            <v>37.167935923033724</v>
          </cell>
        </row>
        <row r="80">
          <cell r="B80" t="str">
            <v>BL150310</v>
          </cell>
          <cell r="C80">
            <v>354695110</v>
          </cell>
          <cell r="D80">
            <v>126105235</v>
          </cell>
          <cell r="E80">
            <v>35.553136044080226</v>
          </cell>
        </row>
        <row r="81">
          <cell r="B81" t="str">
            <v>BL150415</v>
          </cell>
          <cell r="C81">
            <v>252080306</v>
          </cell>
          <cell r="D81">
            <v>92084789</v>
          </cell>
          <cell r="E81">
            <v>36.529941771809817</v>
          </cell>
        </row>
        <row r="82">
          <cell r="B82" t="str">
            <v>BL150512</v>
          </cell>
          <cell r="C82">
            <v>305700256</v>
          </cell>
          <cell r="D82">
            <v>101701802</v>
          </cell>
          <cell r="E82">
            <v>33.26847132244469</v>
          </cell>
        </row>
        <row r="83">
          <cell r="B83" t="str">
            <v>BL150609</v>
          </cell>
          <cell r="C83">
            <v>375720462</v>
          </cell>
          <cell r="D83">
            <v>127324046</v>
          </cell>
          <cell r="E83">
            <v>33.887972276580456</v>
          </cell>
        </row>
        <row r="84">
          <cell r="B84" t="str">
            <v>BL150707</v>
          </cell>
          <cell r="C84">
            <v>246042048</v>
          </cell>
          <cell r="D84">
            <v>83218291</v>
          </cell>
          <cell r="E84">
            <v>33.822792354581601</v>
          </cell>
        </row>
        <row r="85">
          <cell r="B85" t="str">
            <v>BL150804</v>
          </cell>
          <cell r="C85">
            <v>229754288</v>
          </cell>
          <cell r="D85">
            <v>75223719</v>
          </cell>
          <cell r="E85">
            <v>32.740942358385929</v>
          </cell>
        </row>
        <row r="86">
          <cell r="B86" t="str">
            <v>BL150916</v>
          </cell>
          <cell r="C86">
            <v>337845320</v>
          </cell>
          <cell r="D86">
            <v>115710292</v>
          </cell>
          <cell r="E86">
            <v>34.249487901741546</v>
          </cell>
        </row>
        <row r="87">
          <cell r="B87" t="str">
            <v>BL151006</v>
          </cell>
          <cell r="C87">
            <v>282254306</v>
          </cell>
          <cell r="D87">
            <v>95095372</v>
          </cell>
          <cell r="E87">
            <v>33.691380424857009</v>
          </cell>
        </row>
        <row r="88">
          <cell r="B88" t="str">
            <v>BL151110</v>
          </cell>
          <cell r="C88">
            <v>349961256</v>
          </cell>
          <cell r="D88">
            <v>122935872</v>
          </cell>
          <cell r="E88">
            <v>35.128423473254422</v>
          </cell>
        </row>
        <row r="89">
          <cell r="B89" t="str">
            <v>BL151215</v>
          </cell>
          <cell r="C89">
            <v>358834956</v>
          </cell>
          <cell r="D89">
            <v>129813361</v>
          </cell>
          <cell r="E89">
            <v>36.176342028394807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4"/>
  <sheetViews>
    <sheetView workbookViewId="0">
      <selection activeCell="I12" sqref="I12"/>
    </sheetView>
  </sheetViews>
  <sheetFormatPr baseColWidth="10" defaultRowHeight="16" x14ac:dyDescent="0.2"/>
  <sheetData>
    <row r="2" spans="2:10" ht="24" x14ac:dyDescent="0.3">
      <c r="B2" s="2" t="s">
        <v>33</v>
      </c>
    </row>
    <row r="4" spans="2:10" ht="19" x14ac:dyDescent="0.25">
      <c r="B4" s="1" t="s">
        <v>3</v>
      </c>
      <c r="C4" s="1"/>
      <c r="D4" s="1"/>
      <c r="E4" s="1"/>
      <c r="F4" s="1"/>
      <c r="G4" s="1"/>
    </row>
    <row r="5" spans="2:10" ht="19" x14ac:dyDescent="0.25">
      <c r="B5" s="1"/>
      <c r="C5" s="1"/>
      <c r="D5" s="1"/>
      <c r="E5" s="1"/>
      <c r="F5" s="1"/>
      <c r="G5" s="1"/>
    </row>
    <row r="6" spans="2:10" ht="19" x14ac:dyDescent="0.25">
      <c r="B6" s="3" t="s">
        <v>0</v>
      </c>
      <c r="C6" s="4"/>
      <c r="D6" s="4" t="s">
        <v>1</v>
      </c>
      <c r="E6" s="5"/>
      <c r="F6" s="5"/>
      <c r="G6" s="5"/>
      <c r="H6" s="6"/>
      <c r="I6" s="6"/>
      <c r="J6" s="6"/>
    </row>
    <row r="7" spans="2:10" ht="19" x14ac:dyDescent="0.25">
      <c r="B7" s="7" t="s">
        <v>2</v>
      </c>
      <c r="C7" s="1"/>
      <c r="D7" s="1" t="s">
        <v>32</v>
      </c>
      <c r="E7" s="1"/>
      <c r="F7" s="1"/>
      <c r="G7" s="1"/>
    </row>
    <row r="8" spans="2:10" ht="19" x14ac:dyDescent="0.25">
      <c r="B8" s="7" t="s">
        <v>31</v>
      </c>
      <c r="C8" s="1"/>
      <c r="D8" s="1" t="s">
        <v>65</v>
      </c>
      <c r="E8" s="1"/>
      <c r="F8" s="1"/>
      <c r="G8" s="1"/>
    </row>
    <row r="9" spans="2:10" ht="19" x14ac:dyDescent="0.25">
      <c r="B9" s="7" t="s">
        <v>66</v>
      </c>
      <c r="C9" s="1"/>
      <c r="D9" s="1" t="s">
        <v>739</v>
      </c>
      <c r="E9" s="1"/>
      <c r="F9" s="1"/>
      <c r="G9" s="1"/>
    </row>
    <row r="10" spans="2:10" ht="19" x14ac:dyDescent="0.25">
      <c r="B10" s="7" t="s">
        <v>1231</v>
      </c>
      <c r="C10" s="1"/>
      <c r="D10" s="1" t="s">
        <v>1232</v>
      </c>
      <c r="E10" s="1"/>
      <c r="F10" s="1"/>
      <c r="G10" s="1"/>
    </row>
    <row r="11" spans="2:10" ht="19" x14ac:dyDescent="0.25">
      <c r="B11" s="7" t="s">
        <v>1174</v>
      </c>
      <c r="C11" s="1"/>
      <c r="D11" s="1" t="s">
        <v>1175</v>
      </c>
      <c r="E11" s="1"/>
      <c r="F11" s="1"/>
      <c r="G11" s="1"/>
    </row>
    <row r="12" spans="2:10" ht="19" x14ac:dyDescent="0.25">
      <c r="B12" s="7"/>
      <c r="C12" s="1"/>
      <c r="D12" s="1"/>
      <c r="E12" s="1"/>
      <c r="F12" s="1"/>
      <c r="G12" s="1"/>
    </row>
    <row r="13" spans="2:10" ht="19" x14ac:dyDescent="0.25">
      <c r="B13" s="7"/>
      <c r="C13" s="1"/>
      <c r="D13" s="1"/>
      <c r="E13" s="1"/>
      <c r="F13" s="1"/>
      <c r="G13" s="1"/>
    </row>
    <row r="14" spans="2:10" ht="19" x14ac:dyDescent="0.25">
      <c r="B14" s="8"/>
      <c r="C14" s="1"/>
      <c r="D14" s="1"/>
      <c r="E14" s="1"/>
      <c r="F14" s="1"/>
      <c r="G14"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1"/>
  <sheetViews>
    <sheetView workbookViewId="0">
      <selection activeCell="B2" sqref="B2"/>
    </sheetView>
  </sheetViews>
  <sheetFormatPr baseColWidth="10" defaultRowHeight="16" x14ac:dyDescent="0.2"/>
  <cols>
    <col min="3" max="3" width="15" customWidth="1"/>
    <col min="4" max="4" width="16.1640625" customWidth="1"/>
  </cols>
  <sheetData>
    <row r="2" spans="2:6" ht="24" x14ac:dyDescent="0.3">
      <c r="B2" s="2" t="s">
        <v>4</v>
      </c>
    </row>
    <row r="4" spans="2:6" ht="19" x14ac:dyDescent="0.25">
      <c r="B4" s="1" t="s">
        <v>17</v>
      </c>
      <c r="C4" s="1"/>
      <c r="D4" s="1"/>
      <c r="E4" s="1"/>
      <c r="F4" s="1"/>
    </row>
    <row r="5" spans="2:6" ht="19" x14ac:dyDescent="0.25">
      <c r="B5" s="1"/>
      <c r="C5" s="1"/>
      <c r="D5" s="1"/>
      <c r="E5" s="1"/>
      <c r="F5" s="1"/>
    </row>
    <row r="6" spans="2:6" ht="19" x14ac:dyDescent="0.25">
      <c r="B6" s="14" t="s">
        <v>18</v>
      </c>
      <c r="C6" s="1"/>
      <c r="D6" s="1"/>
      <c r="E6" s="1"/>
      <c r="F6" s="1"/>
    </row>
    <row r="7" spans="2:6" ht="19" x14ac:dyDescent="0.25">
      <c r="B7" s="4" t="s">
        <v>6</v>
      </c>
      <c r="C7" s="15" t="s">
        <v>5</v>
      </c>
      <c r="D7" s="15" t="s">
        <v>7</v>
      </c>
      <c r="E7" s="1"/>
      <c r="F7" s="1"/>
    </row>
    <row r="8" spans="2:6" ht="19" x14ac:dyDescent="0.25">
      <c r="B8" s="8" t="s">
        <v>8</v>
      </c>
      <c r="C8" s="16">
        <v>1117730</v>
      </c>
      <c r="D8" s="16">
        <v>22132033</v>
      </c>
      <c r="E8" s="1"/>
      <c r="F8" s="1"/>
    </row>
    <row r="9" spans="2:6" ht="19" x14ac:dyDescent="0.25">
      <c r="B9" s="8" t="s">
        <v>9</v>
      </c>
      <c r="C9" s="16">
        <v>3282173882</v>
      </c>
      <c r="D9" s="16">
        <v>14302797075</v>
      </c>
      <c r="E9" s="1"/>
      <c r="F9" s="1"/>
    </row>
    <row r="10" spans="2:6" ht="19" x14ac:dyDescent="0.25">
      <c r="B10" s="8" t="s">
        <v>15</v>
      </c>
      <c r="C10" s="16" t="s">
        <v>16</v>
      </c>
      <c r="D10" s="16">
        <v>15</v>
      </c>
      <c r="E10" s="1"/>
      <c r="F10" s="1"/>
    </row>
    <row r="11" spans="2:6" ht="19" x14ac:dyDescent="0.25">
      <c r="B11" s="8" t="s">
        <v>10</v>
      </c>
      <c r="C11" s="16">
        <v>609878</v>
      </c>
      <c r="D11" s="16">
        <v>317403</v>
      </c>
      <c r="E11" s="1"/>
      <c r="F11" s="1"/>
    </row>
    <row r="12" spans="2:6" ht="19" x14ac:dyDescent="0.25">
      <c r="B12" s="8" t="s">
        <v>11</v>
      </c>
      <c r="C12" s="16" t="s">
        <v>13</v>
      </c>
      <c r="D12" s="16" t="s">
        <v>14</v>
      </c>
      <c r="E12" s="1"/>
      <c r="F12" s="1"/>
    </row>
    <row r="13" spans="2:6" ht="19" x14ac:dyDescent="0.25">
      <c r="B13" s="8" t="s">
        <v>12</v>
      </c>
      <c r="C13" s="16">
        <v>3928</v>
      </c>
      <c r="D13" s="16">
        <v>1171</v>
      </c>
      <c r="E13" s="1"/>
      <c r="F13" s="1"/>
    </row>
    <row r="14" spans="2:6" ht="19" x14ac:dyDescent="0.25">
      <c r="B14" s="1"/>
      <c r="C14" s="1"/>
      <c r="D14" s="1"/>
      <c r="E14" s="1"/>
      <c r="F14" s="1"/>
    </row>
    <row r="16" spans="2:6" ht="21" x14ac:dyDescent="0.25">
      <c r="B16" s="13" t="s">
        <v>19</v>
      </c>
    </row>
    <row r="18" spans="2:3" ht="19" x14ac:dyDescent="0.25">
      <c r="B18" s="1" t="s">
        <v>26</v>
      </c>
      <c r="C18" s="1"/>
    </row>
    <row r="19" spans="2:3" ht="19" x14ac:dyDescent="0.25">
      <c r="B19" s="1"/>
      <c r="C19" s="1" t="s">
        <v>27</v>
      </c>
    </row>
    <row r="20" spans="2:3" ht="19" x14ac:dyDescent="0.25">
      <c r="B20" s="1" t="s">
        <v>28</v>
      </c>
      <c r="C20" s="1"/>
    </row>
    <row r="21" spans="2:3" ht="19" x14ac:dyDescent="0.25">
      <c r="B21" s="1" t="s">
        <v>20</v>
      </c>
      <c r="C21" s="1"/>
    </row>
    <row r="22" spans="2:3" ht="19" x14ac:dyDescent="0.25">
      <c r="B22" s="1"/>
      <c r="C22" s="1" t="s">
        <v>21</v>
      </c>
    </row>
    <row r="23" spans="2:3" ht="19" x14ac:dyDescent="0.25">
      <c r="B23" s="1" t="s">
        <v>22</v>
      </c>
      <c r="C23" s="1"/>
    </row>
    <row r="24" spans="2:3" ht="19" x14ac:dyDescent="0.25">
      <c r="B24" s="1"/>
      <c r="C24" s="1" t="s">
        <v>29</v>
      </c>
    </row>
    <row r="25" spans="2:3" ht="19" x14ac:dyDescent="0.25">
      <c r="B25" s="1" t="s">
        <v>23</v>
      </c>
      <c r="C25" s="1"/>
    </row>
    <row r="26" spans="2:3" ht="19" x14ac:dyDescent="0.25">
      <c r="B26" s="1"/>
      <c r="C26" s="1" t="s">
        <v>30</v>
      </c>
    </row>
    <row r="27" spans="2:3" ht="19" x14ac:dyDescent="0.25">
      <c r="B27" s="1" t="s">
        <v>24</v>
      </c>
    </row>
    <row r="28" spans="2:3" ht="19" x14ac:dyDescent="0.25">
      <c r="B28" s="1" t="s">
        <v>25</v>
      </c>
    </row>
    <row r="29" spans="2:3" ht="19" x14ac:dyDescent="0.25">
      <c r="B29" s="1"/>
    </row>
    <row r="30" spans="2:3" ht="19" x14ac:dyDescent="0.25">
      <c r="B30" s="1"/>
    </row>
    <row r="31" spans="2:3" ht="19" x14ac:dyDescent="0.25">
      <c r="B31"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3"/>
  <sheetViews>
    <sheetView workbookViewId="0">
      <selection activeCell="B2" sqref="B2"/>
    </sheetView>
  </sheetViews>
  <sheetFormatPr baseColWidth="10" defaultRowHeight="16" x14ac:dyDescent="0.2"/>
  <cols>
    <col min="8" max="8" width="12.33203125" customWidth="1"/>
    <col min="11" max="11" width="11.33203125" customWidth="1"/>
    <col min="16" max="16" width="12.83203125" customWidth="1"/>
    <col min="17" max="17" width="10.5" customWidth="1"/>
  </cols>
  <sheetData>
    <row r="2" spans="2:17" ht="24" x14ac:dyDescent="0.3">
      <c r="B2" s="2" t="s">
        <v>34</v>
      </c>
    </row>
    <row r="5" spans="2:17" ht="21" x14ac:dyDescent="0.25">
      <c r="B5" s="30" t="s">
        <v>44</v>
      </c>
      <c r="C5" s="28"/>
      <c r="D5" s="28"/>
      <c r="J5" s="30" t="s">
        <v>43</v>
      </c>
      <c r="K5" s="29"/>
      <c r="L5" s="29"/>
      <c r="M5" s="10"/>
      <c r="N5" s="10"/>
      <c r="O5" s="10"/>
      <c r="P5" s="10"/>
    </row>
    <row r="6" spans="2:17" s="18" customFormat="1" ht="37" customHeight="1" x14ac:dyDescent="0.2">
      <c r="B6" s="19" t="s">
        <v>35</v>
      </c>
      <c r="C6" s="19" t="s">
        <v>39</v>
      </c>
      <c r="D6" s="19" t="s">
        <v>40</v>
      </c>
      <c r="E6" s="19" t="s">
        <v>41</v>
      </c>
      <c r="F6" s="19" t="s">
        <v>42</v>
      </c>
      <c r="G6" s="19" t="s">
        <v>46</v>
      </c>
      <c r="H6" s="19" t="s">
        <v>47</v>
      </c>
      <c r="I6" s="17"/>
      <c r="J6" s="19" t="s">
        <v>35</v>
      </c>
      <c r="K6" s="19" t="s">
        <v>39</v>
      </c>
      <c r="L6" s="19" t="s">
        <v>40</v>
      </c>
      <c r="M6" s="19" t="s">
        <v>41</v>
      </c>
      <c r="N6" s="19" t="s">
        <v>69</v>
      </c>
      <c r="O6" s="19" t="s">
        <v>46</v>
      </c>
      <c r="P6" s="19" t="s">
        <v>47</v>
      </c>
      <c r="Q6" s="17"/>
    </row>
    <row r="7" spans="2:17" ht="19" x14ac:dyDescent="0.25">
      <c r="B7" s="4" t="s">
        <v>36</v>
      </c>
      <c r="C7" s="31" t="s">
        <v>70</v>
      </c>
      <c r="D7" s="1">
        <v>2500</v>
      </c>
      <c r="E7" s="33">
        <v>440</v>
      </c>
      <c r="F7" s="32" t="s">
        <v>71</v>
      </c>
      <c r="G7" s="1">
        <v>107</v>
      </c>
      <c r="H7" s="1">
        <v>34</v>
      </c>
      <c r="I7" s="1"/>
      <c r="J7" s="4" t="s">
        <v>36</v>
      </c>
      <c r="K7" s="31" t="s">
        <v>67</v>
      </c>
      <c r="L7" s="1">
        <v>2500</v>
      </c>
      <c r="M7" s="33">
        <v>432</v>
      </c>
      <c r="N7" s="32" t="s">
        <v>68</v>
      </c>
      <c r="O7" s="1">
        <v>99</v>
      </c>
      <c r="P7" s="1">
        <v>88</v>
      </c>
      <c r="Q7" s="1"/>
    </row>
    <row r="8" spans="2:17" ht="19" x14ac:dyDescent="0.25">
      <c r="B8" s="4" t="s">
        <v>37</v>
      </c>
      <c r="C8" s="31" t="s">
        <v>74</v>
      </c>
      <c r="D8" s="1">
        <v>2500</v>
      </c>
      <c r="E8" s="33">
        <v>253</v>
      </c>
      <c r="F8" s="32" t="s">
        <v>75</v>
      </c>
      <c r="G8" s="1">
        <v>20</v>
      </c>
      <c r="H8" s="1">
        <v>4</v>
      </c>
      <c r="I8" s="1"/>
      <c r="J8" s="4" t="s">
        <v>37</v>
      </c>
      <c r="K8" s="31" t="s">
        <v>67</v>
      </c>
      <c r="L8" s="1">
        <v>2500</v>
      </c>
      <c r="M8" s="33">
        <v>226</v>
      </c>
      <c r="N8" s="32" t="s">
        <v>68</v>
      </c>
      <c r="O8" s="1">
        <v>14</v>
      </c>
      <c r="P8" s="1">
        <v>11</v>
      </c>
      <c r="Q8" s="1"/>
    </row>
    <row r="9" spans="2:17" ht="19" x14ac:dyDescent="0.25">
      <c r="B9" s="4" t="s">
        <v>38</v>
      </c>
      <c r="C9" s="31" t="s">
        <v>76</v>
      </c>
      <c r="D9" s="1">
        <v>2500</v>
      </c>
      <c r="E9" s="33">
        <v>763</v>
      </c>
      <c r="F9" s="32" t="s">
        <v>77</v>
      </c>
      <c r="G9" s="1">
        <v>41</v>
      </c>
      <c r="H9" s="1">
        <v>17</v>
      </c>
      <c r="I9" s="1"/>
      <c r="J9" s="4" t="s">
        <v>38</v>
      </c>
      <c r="K9" s="31" t="s">
        <v>73</v>
      </c>
      <c r="L9" s="1">
        <v>2500</v>
      </c>
      <c r="M9" s="33">
        <v>683</v>
      </c>
      <c r="N9" s="32" t="s">
        <v>72</v>
      </c>
      <c r="O9" s="1">
        <v>53</v>
      </c>
      <c r="P9" s="1">
        <v>45</v>
      </c>
      <c r="Q9" s="1"/>
    </row>
    <row r="11" spans="2:17" x14ac:dyDescent="0.2">
      <c r="B11" s="12" t="s">
        <v>45</v>
      </c>
    </row>
    <row r="12" spans="2:17" x14ac:dyDescent="0.2">
      <c r="B12" s="12" t="s">
        <v>84</v>
      </c>
    </row>
    <row r="15" spans="2:17" ht="24" x14ac:dyDescent="0.3">
      <c r="B15" s="2" t="s">
        <v>48</v>
      </c>
    </row>
    <row r="17" spans="2:12" x14ac:dyDescent="0.2">
      <c r="B17" t="s">
        <v>49</v>
      </c>
    </row>
    <row r="18" spans="2:12" x14ac:dyDescent="0.2">
      <c r="B18" t="s">
        <v>78</v>
      </c>
    </row>
    <row r="19" spans="2:12" x14ac:dyDescent="0.2">
      <c r="B19" t="s">
        <v>79</v>
      </c>
    </row>
    <row r="20" spans="2:12" x14ac:dyDescent="0.2">
      <c r="B20" t="s">
        <v>80</v>
      </c>
    </row>
    <row r="21" spans="2:12" x14ac:dyDescent="0.2">
      <c r="B21" t="s">
        <v>81</v>
      </c>
    </row>
    <row r="23" spans="2:12" x14ac:dyDescent="0.2">
      <c r="B23" t="s">
        <v>50</v>
      </c>
      <c r="D23" t="s">
        <v>51</v>
      </c>
    </row>
    <row r="24" spans="2:12" x14ac:dyDescent="0.2">
      <c r="B24" t="s">
        <v>52</v>
      </c>
      <c r="D24" t="s">
        <v>82</v>
      </c>
    </row>
    <row r="25" spans="2:12" x14ac:dyDescent="0.2">
      <c r="B25" t="s">
        <v>53</v>
      </c>
      <c r="E25" s="12" t="s">
        <v>83</v>
      </c>
    </row>
    <row r="27" spans="2:12" ht="34" customHeight="1" x14ac:dyDescent="0.2">
      <c r="B27" s="6"/>
      <c r="C27" s="23"/>
      <c r="D27" s="20" t="s">
        <v>85</v>
      </c>
      <c r="E27" s="20" t="s">
        <v>86</v>
      </c>
      <c r="F27" s="20" t="s">
        <v>87</v>
      </c>
      <c r="G27" s="20" t="s">
        <v>54</v>
      </c>
      <c r="H27" s="20" t="s">
        <v>55</v>
      </c>
      <c r="I27" s="20" t="s">
        <v>56</v>
      </c>
      <c r="J27" s="20" t="s">
        <v>57</v>
      </c>
      <c r="K27" s="20" t="s">
        <v>88</v>
      </c>
    </row>
    <row r="28" spans="2:12" x14ac:dyDescent="0.2">
      <c r="B28" s="54" t="s">
        <v>62</v>
      </c>
      <c r="C28" s="11" t="s">
        <v>58</v>
      </c>
      <c r="D28" s="9" t="s">
        <v>59</v>
      </c>
      <c r="E28" s="9" t="s">
        <v>59</v>
      </c>
      <c r="F28" s="9" t="s">
        <v>59</v>
      </c>
      <c r="G28">
        <v>503</v>
      </c>
      <c r="H28">
        <v>357</v>
      </c>
      <c r="I28">
        <v>560</v>
      </c>
      <c r="J28">
        <v>444</v>
      </c>
      <c r="K28" s="9" t="s">
        <v>59</v>
      </c>
    </row>
    <row r="29" spans="2:12" ht="19" x14ac:dyDescent="0.2">
      <c r="B29" s="54"/>
      <c r="C29" s="21" t="s">
        <v>60</v>
      </c>
      <c r="D29">
        <v>34</v>
      </c>
      <c r="E29">
        <v>17</v>
      </c>
      <c r="F29">
        <v>4</v>
      </c>
      <c r="G29">
        <v>45</v>
      </c>
      <c r="H29">
        <v>40</v>
      </c>
      <c r="I29">
        <v>38</v>
      </c>
      <c r="J29">
        <v>45</v>
      </c>
      <c r="K29" s="34">
        <v>73</v>
      </c>
      <c r="L29" s="35" t="s">
        <v>61</v>
      </c>
    </row>
    <row r="30" spans="2:12" ht="15" customHeight="1" x14ac:dyDescent="0.2">
      <c r="B30" s="55" t="s">
        <v>7</v>
      </c>
      <c r="C30" s="24" t="s">
        <v>58</v>
      </c>
      <c r="D30" s="26" t="s">
        <v>59</v>
      </c>
      <c r="E30" s="26" t="s">
        <v>59</v>
      </c>
      <c r="F30" s="26" t="s">
        <v>59</v>
      </c>
      <c r="G30" s="27">
        <v>489</v>
      </c>
      <c r="H30" s="27">
        <v>353</v>
      </c>
      <c r="I30" s="27">
        <v>569</v>
      </c>
      <c r="J30" s="27">
        <v>441</v>
      </c>
      <c r="K30" s="26" t="s">
        <v>59</v>
      </c>
    </row>
    <row r="31" spans="2:12" ht="16" customHeight="1" x14ac:dyDescent="0.2">
      <c r="B31" s="56"/>
      <c r="C31" s="25" t="s">
        <v>63</v>
      </c>
      <c r="D31" s="22">
        <v>88</v>
      </c>
      <c r="E31" s="22">
        <v>45</v>
      </c>
      <c r="F31" s="22">
        <v>11</v>
      </c>
      <c r="G31" s="22">
        <v>78</v>
      </c>
      <c r="H31" s="22">
        <v>100</v>
      </c>
      <c r="I31" s="22">
        <v>70</v>
      </c>
      <c r="J31" s="22">
        <v>73</v>
      </c>
      <c r="K31" s="34">
        <v>131</v>
      </c>
      <c r="L31" s="35" t="s">
        <v>61</v>
      </c>
    </row>
    <row r="33" spans="2:2" x14ac:dyDescent="0.2">
      <c r="B33" s="12" t="s">
        <v>64</v>
      </c>
    </row>
  </sheetData>
  <mergeCells count="2">
    <mergeCell ref="B28:B29"/>
    <mergeCell ref="B30:B3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224"/>
  <sheetViews>
    <sheetView workbookViewId="0">
      <selection activeCell="AK73" sqref="AK73"/>
    </sheetView>
  </sheetViews>
  <sheetFormatPr baseColWidth="10" defaultRowHeight="16" x14ac:dyDescent="0.2"/>
  <cols>
    <col min="3" max="3" width="13.83203125" customWidth="1"/>
    <col min="4" max="4" width="12.6640625" customWidth="1"/>
    <col min="5" max="5" width="10.33203125" customWidth="1"/>
    <col min="6" max="6" width="8.33203125" customWidth="1"/>
    <col min="7" max="7" width="7.83203125" customWidth="1"/>
    <col min="8" max="8" width="8.1640625" customWidth="1"/>
    <col min="9" max="11" width="4" customWidth="1"/>
    <col min="12" max="13" width="3.6640625" customWidth="1"/>
    <col min="14" max="14" width="5" customWidth="1"/>
    <col min="15" max="15" width="13.83203125" customWidth="1"/>
    <col min="16" max="16" width="13.5" customWidth="1"/>
    <col min="17" max="17" width="13.1640625" customWidth="1"/>
    <col min="19" max="19" width="9" customWidth="1"/>
    <col min="20" max="20" width="8.83203125" customWidth="1"/>
    <col min="21" max="21" width="9" customWidth="1"/>
    <col min="22" max="22" width="9.6640625" customWidth="1"/>
    <col min="26" max="26" width="12.33203125" customWidth="1"/>
    <col min="36" max="36" width="11.83203125" customWidth="1"/>
    <col min="38" max="38" width="34.5" customWidth="1"/>
  </cols>
  <sheetData>
    <row r="2" spans="2:41" ht="24" x14ac:dyDescent="0.3">
      <c r="B2" s="2" t="s">
        <v>536</v>
      </c>
    </row>
    <row r="4" spans="2:41" x14ac:dyDescent="0.2">
      <c r="B4" s="37" t="s">
        <v>735</v>
      </c>
    </row>
    <row r="5" spans="2:41" x14ac:dyDescent="0.2">
      <c r="B5" s="37" t="s">
        <v>538</v>
      </c>
    </row>
    <row r="6" spans="2:41" x14ac:dyDescent="0.2">
      <c r="B6" t="s">
        <v>539</v>
      </c>
    </row>
    <row r="8" spans="2:41" x14ac:dyDescent="0.2">
      <c r="B8" t="s">
        <v>738</v>
      </c>
    </row>
    <row r="9" spans="2:41" ht="12" customHeight="1" x14ac:dyDescent="0.2">
      <c r="B9" s="61" t="s">
        <v>640</v>
      </c>
      <c r="C9" s="62" t="s">
        <v>734</v>
      </c>
      <c r="D9" s="62" t="s">
        <v>639</v>
      </c>
      <c r="E9" s="62" t="s">
        <v>531</v>
      </c>
      <c r="F9" s="63" t="s">
        <v>532</v>
      </c>
      <c r="G9" s="63" t="s">
        <v>533</v>
      </c>
      <c r="H9" s="62" t="s">
        <v>534</v>
      </c>
      <c r="I9" s="62">
        <v>0</v>
      </c>
      <c r="J9" s="62">
        <v>1</v>
      </c>
      <c r="K9" s="62">
        <v>2</v>
      </c>
      <c r="L9" s="62">
        <v>3</v>
      </c>
      <c r="M9" s="62">
        <v>4</v>
      </c>
      <c r="N9" s="62" t="s">
        <v>527</v>
      </c>
      <c r="O9" s="62" t="s">
        <v>528</v>
      </c>
      <c r="P9" s="62" t="s">
        <v>529</v>
      </c>
      <c r="Q9" s="62" t="s">
        <v>535</v>
      </c>
      <c r="R9" s="62" t="s">
        <v>638</v>
      </c>
      <c r="S9" s="62" t="s">
        <v>8</v>
      </c>
      <c r="T9" s="62" t="s">
        <v>614</v>
      </c>
      <c r="U9" s="62" t="s">
        <v>637</v>
      </c>
      <c r="V9" s="62" t="s">
        <v>11</v>
      </c>
      <c r="W9" s="62" t="s">
        <v>12</v>
      </c>
      <c r="X9" s="62" t="s">
        <v>736</v>
      </c>
      <c r="Y9" s="58" t="s">
        <v>1087</v>
      </c>
      <c r="Z9" s="59"/>
      <c r="AA9" s="59"/>
      <c r="AB9" s="59"/>
      <c r="AC9" s="59"/>
      <c r="AD9" s="59"/>
      <c r="AE9" s="59"/>
      <c r="AF9" s="59"/>
      <c r="AG9" s="59"/>
      <c r="AH9" s="59"/>
      <c r="AI9" s="59"/>
      <c r="AJ9" s="59"/>
      <c r="AK9" s="59"/>
      <c r="AL9" s="59"/>
      <c r="AM9" s="59"/>
      <c r="AN9" s="59"/>
      <c r="AO9" s="60"/>
    </row>
    <row r="10" spans="2:41" ht="51" x14ac:dyDescent="0.2">
      <c r="B10" s="61"/>
      <c r="C10" s="62"/>
      <c r="D10" s="62"/>
      <c r="E10" s="62"/>
      <c r="F10" s="63"/>
      <c r="G10" s="63"/>
      <c r="H10" s="62"/>
      <c r="I10" s="62"/>
      <c r="J10" s="62"/>
      <c r="K10" s="62"/>
      <c r="L10" s="62"/>
      <c r="M10" s="62"/>
      <c r="N10" s="62"/>
      <c r="O10" s="62"/>
      <c r="P10" s="62"/>
      <c r="Q10" s="62"/>
      <c r="R10" s="62"/>
      <c r="S10" s="62"/>
      <c r="T10" s="62"/>
      <c r="U10" s="62"/>
      <c r="V10" s="62"/>
      <c r="W10" s="62"/>
      <c r="X10" s="62"/>
      <c r="Y10" s="20" t="s">
        <v>1160</v>
      </c>
      <c r="Z10" s="20" t="s">
        <v>1157</v>
      </c>
      <c r="AA10" s="20" t="s">
        <v>1161</v>
      </c>
      <c r="AB10" s="20" t="s">
        <v>1162</v>
      </c>
      <c r="AC10" s="20" t="s">
        <v>1163</v>
      </c>
      <c r="AD10" s="20" t="s">
        <v>1164</v>
      </c>
      <c r="AE10" s="20" t="s">
        <v>1165</v>
      </c>
      <c r="AF10" s="20" t="s">
        <v>1166</v>
      </c>
      <c r="AG10" s="20" t="s">
        <v>1167</v>
      </c>
      <c r="AH10" s="20" t="s">
        <v>1168</v>
      </c>
      <c r="AI10" s="20" t="s">
        <v>1169</v>
      </c>
      <c r="AJ10" s="20" t="s">
        <v>1170</v>
      </c>
      <c r="AK10" s="20" t="s">
        <v>1158</v>
      </c>
      <c r="AL10" s="20" t="s">
        <v>1171</v>
      </c>
      <c r="AM10" s="20" t="s">
        <v>1172</v>
      </c>
      <c r="AN10" s="20" t="s">
        <v>1173</v>
      </c>
      <c r="AO10" s="20" t="s">
        <v>1159</v>
      </c>
    </row>
    <row r="11" spans="2:41" x14ac:dyDescent="0.2">
      <c r="B11" s="38" t="s">
        <v>89</v>
      </c>
      <c r="C11" s="38" t="s">
        <v>708</v>
      </c>
      <c r="D11" s="38" t="s">
        <v>708</v>
      </c>
      <c r="E11" s="39" t="s">
        <v>615</v>
      </c>
      <c r="F11" s="39">
        <v>434</v>
      </c>
      <c r="G11" s="39">
        <v>278</v>
      </c>
      <c r="H11" s="39">
        <v>186</v>
      </c>
      <c r="I11" s="39">
        <v>2</v>
      </c>
      <c r="J11" s="39">
        <v>275</v>
      </c>
      <c r="K11" s="39">
        <v>1</v>
      </c>
      <c r="L11" s="39">
        <v>0</v>
      </c>
      <c r="M11" s="39">
        <v>0</v>
      </c>
      <c r="N11" s="39">
        <v>0</v>
      </c>
      <c r="O11" s="40" t="s">
        <v>92</v>
      </c>
      <c r="P11" s="40" t="s">
        <v>93</v>
      </c>
      <c r="Q11" s="40" t="s">
        <v>94</v>
      </c>
      <c r="R11" s="40" t="s">
        <v>642</v>
      </c>
      <c r="S11" s="38">
        <v>19</v>
      </c>
      <c r="T11" s="38">
        <v>2585557</v>
      </c>
      <c r="U11" s="38">
        <v>317403</v>
      </c>
      <c r="V11" s="41" t="s">
        <v>577</v>
      </c>
      <c r="W11" s="38">
        <v>249809</v>
      </c>
      <c r="X11" t="s">
        <v>676</v>
      </c>
      <c r="Y11" t="s">
        <v>89</v>
      </c>
      <c r="Z11" t="s">
        <v>740</v>
      </c>
      <c r="AA11" t="s">
        <v>741</v>
      </c>
      <c r="AB11" t="s">
        <v>741</v>
      </c>
      <c r="AC11" t="s">
        <v>741</v>
      </c>
      <c r="AD11" t="s">
        <v>741</v>
      </c>
      <c r="AE11" t="s">
        <v>741</v>
      </c>
      <c r="AF11" t="s">
        <v>741</v>
      </c>
      <c r="AG11" t="s">
        <v>741</v>
      </c>
      <c r="AH11" t="s">
        <v>741</v>
      </c>
      <c r="AI11" t="s">
        <v>741</v>
      </c>
      <c r="AJ11" t="s">
        <v>742</v>
      </c>
      <c r="AK11" s="45" t="s">
        <v>743</v>
      </c>
      <c r="AL11" t="s">
        <v>741</v>
      </c>
      <c r="AM11" t="s">
        <v>744</v>
      </c>
      <c r="AN11" t="s">
        <v>745</v>
      </c>
      <c r="AO11" t="s">
        <v>741</v>
      </c>
    </row>
    <row r="12" spans="2:41" x14ac:dyDescent="0.2">
      <c r="B12" s="38" t="s">
        <v>95</v>
      </c>
      <c r="C12" s="38" t="s">
        <v>709</v>
      </c>
      <c r="D12" s="38" t="s">
        <v>709</v>
      </c>
      <c r="E12" s="39" t="s">
        <v>616</v>
      </c>
      <c r="F12" s="39">
        <v>88</v>
      </c>
      <c r="G12" s="39">
        <v>230</v>
      </c>
      <c r="H12" s="39">
        <v>148</v>
      </c>
      <c r="I12" s="39">
        <v>1</v>
      </c>
      <c r="J12" s="39">
        <v>227</v>
      </c>
      <c r="K12" s="39">
        <v>2</v>
      </c>
      <c r="L12" s="39">
        <v>0</v>
      </c>
      <c r="M12" s="39">
        <v>0</v>
      </c>
      <c r="N12" s="39">
        <v>0</v>
      </c>
      <c r="O12" s="40" t="s">
        <v>97</v>
      </c>
      <c r="P12" s="40" t="s">
        <v>98</v>
      </c>
      <c r="Q12" s="40" t="s">
        <v>94</v>
      </c>
      <c r="R12" s="40" t="s">
        <v>641</v>
      </c>
      <c r="S12" s="38">
        <v>43</v>
      </c>
      <c r="T12" s="38">
        <v>2008752</v>
      </c>
      <c r="U12" s="38">
        <v>290283</v>
      </c>
      <c r="V12" s="41" t="s">
        <v>547</v>
      </c>
      <c r="W12" s="38">
        <v>82056</v>
      </c>
      <c r="X12" t="s">
        <v>677</v>
      </c>
      <c r="Y12" t="s">
        <v>95</v>
      </c>
      <c r="Z12" t="s">
        <v>746</v>
      </c>
      <c r="AA12" t="s">
        <v>747</v>
      </c>
      <c r="AB12" t="s">
        <v>748</v>
      </c>
      <c r="AC12" t="s">
        <v>749</v>
      </c>
      <c r="AD12" t="s">
        <v>750</v>
      </c>
      <c r="AE12" t="s">
        <v>751</v>
      </c>
      <c r="AF12" t="s">
        <v>741</v>
      </c>
      <c r="AG12" t="s">
        <v>741</v>
      </c>
      <c r="AH12" t="s">
        <v>741</v>
      </c>
      <c r="AI12" t="s">
        <v>741</v>
      </c>
      <c r="AJ12" t="s">
        <v>742</v>
      </c>
      <c r="AK12" s="45" t="s">
        <v>743</v>
      </c>
      <c r="AL12" t="s">
        <v>741</v>
      </c>
      <c r="AM12" t="s">
        <v>752</v>
      </c>
      <c r="AN12" t="s">
        <v>753</v>
      </c>
      <c r="AO12" t="s">
        <v>741</v>
      </c>
    </row>
    <row r="13" spans="2:41" x14ac:dyDescent="0.2">
      <c r="B13" s="38" t="s">
        <v>99</v>
      </c>
      <c r="C13" s="38" t="s">
        <v>717</v>
      </c>
      <c r="D13" s="38" t="s">
        <v>59</v>
      </c>
      <c r="E13" s="39" t="s">
        <v>617</v>
      </c>
      <c r="F13" s="39">
        <v>2921</v>
      </c>
      <c r="G13" s="39">
        <v>143</v>
      </c>
      <c r="H13" s="39">
        <v>88</v>
      </c>
      <c r="I13" s="39">
        <v>1</v>
      </c>
      <c r="J13" s="39">
        <v>140</v>
      </c>
      <c r="K13" s="39">
        <v>2</v>
      </c>
      <c r="L13" s="39">
        <v>0</v>
      </c>
      <c r="M13" s="39">
        <v>0</v>
      </c>
      <c r="N13" s="39">
        <v>0</v>
      </c>
      <c r="O13" s="40" t="s">
        <v>101</v>
      </c>
      <c r="P13" s="40" t="s">
        <v>102</v>
      </c>
      <c r="Q13" s="40" t="s">
        <v>94</v>
      </c>
      <c r="R13" s="40" t="s">
        <v>643</v>
      </c>
      <c r="S13" s="38">
        <v>136</v>
      </c>
      <c r="T13" s="38">
        <v>3334765</v>
      </c>
      <c r="U13" s="38">
        <v>180678</v>
      </c>
      <c r="V13" s="41" t="s">
        <v>586</v>
      </c>
      <c r="W13" s="38">
        <v>45756</v>
      </c>
      <c r="X13" t="s">
        <v>59</v>
      </c>
      <c r="Y13" t="s">
        <v>99</v>
      </c>
      <c r="Z13" t="s">
        <v>754</v>
      </c>
      <c r="AA13" t="s">
        <v>755</v>
      </c>
      <c r="AB13" t="s">
        <v>748</v>
      </c>
      <c r="AC13" t="s">
        <v>756</v>
      </c>
      <c r="AD13" t="s">
        <v>757</v>
      </c>
      <c r="AE13" t="s">
        <v>758</v>
      </c>
      <c r="AF13" t="s">
        <v>755</v>
      </c>
      <c r="AG13" t="s">
        <v>756</v>
      </c>
      <c r="AH13" t="s">
        <v>757</v>
      </c>
      <c r="AI13" t="s">
        <v>758</v>
      </c>
      <c r="AJ13" t="s">
        <v>759</v>
      </c>
      <c r="AK13" s="46" t="s">
        <v>760</v>
      </c>
      <c r="AL13" t="s">
        <v>761</v>
      </c>
      <c r="AM13" t="s">
        <v>762</v>
      </c>
      <c r="AN13" t="s">
        <v>741</v>
      </c>
      <c r="AO13" t="s">
        <v>741</v>
      </c>
    </row>
    <row r="14" spans="2:41" x14ac:dyDescent="0.2">
      <c r="B14" s="38" t="s">
        <v>107</v>
      </c>
      <c r="C14" s="38" t="s">
        <v>1124</v>
      </c>
      <c r="D14" s="38" t="s">
        <v>710</v>
      </c>
      <c r="E14" s="39" t="s">
        <v>616</v>
      </c>
      <c r="F14" s="39">
        <v>88</v>
      </c>
      <c r="G14" s="39">
        <v>229</v>
      </c>
      <c r="H14" s="39">
        <v>147</v>
      </c>
      <c r="I14" s="39">
        <v>4</v>
      </c>
      <c r="J14" s="39">
        <v>222</v>
      </c>
      <c r="K14" s="39">
        <v>3</v>
      </c>
      <c r="L14" s="39">
        <v>0</v>
      </c>
      <c r="M14" s="39">
        <v>0</v>
      </c>
      <c r="N14" s="39">
        <v>0</v>
      </c>
      <c r="O14" s="40" t="s">
        <v>108</v>
      </c>
      <c r="P14" s="40" t="s">
        <v>102</v>
      </c>
      <c r="Q14" s="40" t="s">
        <v>94</v>
      </c>
      <c r="R14" s="40" t="s">
        <v>644</v>
      </c>
      <c r="S14" s="38">
        <v>232</v>
      </c>
      <c r="T14" s="38">
        <v>7143851</v>
      </c>
      <c r="U14" s="38">
        <v>200536</v>
      </c>
      <c r="V14" s="41" t="s">
        <v>570</v>
      </c>
      <c r="W14" s="38">
        <v>57179</v>
      </c>
      <c r="X14" t="s">
        <v>678</v>
      </c>
      <c r="Y14" t="s">
        <v>107</v>
      </c>
      <c r="Z14" t="s">
        <v>763</v>
      </c>
      <c r="AA14" t="s">
        <v>741</v>
      </c>
      <c r="AB14" t="s">
        <v>741</v>
      </c>
      <c r="AC14" t="s">
        <v>741</v>
      </c>
      <c r="AD14" t="s">
        <v>741</v>
      </c>
      <c r="AE14" t="s">
        <v>741</v>
      </c>
      <c r="AF14" t="s">
        <v>741</v>
      </c>
      <c r="AG14" t="s">
        <v>741</v>
      </c>
      <c r="AH14" t="s">
        <v>741</v>
      </c>
      <c r="AI14" t="s">
        <v>741</v>
      </c>
      <c r="AJ14" t="s">
        <v>742</v>
      </c>
      <c r="AK14" s="45" t="s">
        <v>743</v>
      </c>
      <c r="AL14" t="s">
        <v>741</v>
      </c>
      <c r="AM14" t="s">
        <v>764</v>
      </c>
      <c r="AN14" t="s">
        <v>765</v>
      </c>
      <c r="AO14" t="s">
        <v>741</v>
      </c>
    </row>
    <row r="15" spans="2:41" x14ac:dyDescent="0.2">
      <c r="B15" s="38" t="s">
        <v>115</v>
      </c>
      <c r="C15" s="38" t="s">
        <v>1125</v>
      </c>
      <c r="D15" s="38" t="s">
        <v>59</v>
      </c>
      <c r="E15" s="39" t="s">
        <v>617</v>
      </c>
      <c r="F15" s="39">
        <v>2921</v>
      </c>
      <c r="G15" s="39">
        <v>143</v>
      </c>
      <c r="H15" s="39">
        <v>88</v>
      </c>
      <c r="I15" s="39">
        <v>2</v>
      </c>
      <c r="J15" s="39">
        <v>139</v>
      </c>
      <c r="K15" s="39">
        <v>2</v>
      </c>
      <c r="L15" s="39">
        <v>0</v>
      </c>
      <c r="M15" s="39">
        <v>0</v>
      </c>
      <c r="N15" s="39">
        <v>0</v>
      </c>
      <c r="O15" s="40" t="s">
        <v>116</v>
      </c>
      <c r="P15" s="40" t="s">
        <v>102</v>
      </c>
      <c r="Q15" s="40" t="s">
        <v>94</v>
      </c>
      <c r="R15" s="40" t="s">
        <v>645</v>
      </c>
      <c r="S15" s="38">
        <v>364</v>
      </c>
      <c r="T15" s="38">
        <v>5366495</v>
      </c>
      <c r="U15" s="38">
        <v>129866</v>
      </c>
      <c r="V15" s="41" t="s">
        <v>603</v>
      </c>
      <c r="W15" s="38">
        <v>24346</v>
      </c>
      <c r="X15" t="s">
        <v>59</v>
      </c>
      <c r="Y15" t="s">
        <v>115</v>
      </c>
      <c r="Z15" t="s">
        <v>766</v>
      </c>
      <c r="AA15" t="s">
        <v>767</v>
      </c>
      <c r="AB15" t="s">
        <v>748</v>
      </c>
      <c r="AC15" t="s">
        <v>766</v>
      </c>
      <c r="AD15" t="s">
        <v>768</v>
      </c>
      <c r="AE15" t="s">
        <v>769</v>
      </c>
      <c r="AF15" t="s">
        <v>741</v>
      </c>
      <c r="AG15" t="s">
        <v>741</v>
      </c>
      <c r="AH15" t="s">
        <v>741</v>
      </c>
      <c r="AI15" t="s">
        <v>741</v>
      </c>
      <c r="AJ15" t="s">
        <v>742</v>
      </c>
      <c r="AK15" s="45" t="s">
        <v>743</v>
      </c>
      <c r="AL15" t="s">
        <v>741</v>
      </c>
      <c r="AM15" t="s">
        <v>770</v>
      </c>
      <c r="AN15" t="s">
        <v>771</v>
      </c>
      <c r="AO15" t="s">
        <v>741</v>
      </c>
    </row>
    <row r="16" spans="2:41" x14ac:dyDescent="0.2">
      <c r="B16" s="38" t="s">
        <v>117</v>
      </c>
      <c r="C16" s="38" t="s">
        <v>1125</v>
      </c>
      <c r="D16" s="38" t="s">
        <v>59</v>
      </c>
      <c r="E16" s="39" t="s">
        <v>617</v>
      </c>
      <c r="F16" s="39">
        <v>2921</v>
      </c>
      <c r="G16" s="39">
        <v>143</v>
      </c>
      <c r="H16" s="39">
        <v>88</v>
      </c>
      <c r="I16" s="39">
        <v>2</v>
      </c>
      <c r="J16" s="39">
        <v>139</v>
      </c>
      <c r="K16" s="39">
        <v>2</v>
      </c>
      <c r="L16" s="39">
        <v>0</v>
      </c>
      <c r="M16" s="39">
        <v>0</v>
      </c>
      <c r="N16" s="39">
        <v>0</v>
      </c>
      <c r="O16" s="40" t="s">
        <v>116</v>
      </c>
      <c r="P16" s="40" t="s">
        <v>102</v>
      </c>
      <c r="Q16" s="40" t="s">
        <v>94</v>
      </c>
      <c r="R16" s="40" t="s">
        <v>646</v>
      </c>
      <c r="S16" s="38">
        <v>332</v>
      </c>
      <c r="T16" s="38">
        <v>5177343</v>
      </c>
      <c r="U16" s="38">
        <v>129866</v>
      </c>
      <c r="V16" s="41" t="s">
        <v>566</v>
      </c>
      <c r="W16" s="38">
        <v>25036</v>
      </c>
      <c r="X16" t="s">
        <v>59</v>
      </c>
      <c r="Y16" t="s">
        <v>117</v>
      </c>
      <c r="Z16" t="s">
        <v>766</v>
      </c>
      <c r="AA16" t="s">
        <v>767</v>
      </c>
      <c r="AB16" t="s">
        <v>748</v>
      </c>
      <c r="AC16" t="s">
        <v>766</v>
      </c>
      <c r="AD16" t="s">
        <v>772</v>
      </c>
      <c r="AE16" t="s">
        <v>773</v>
      </c>
      <c r="AF16" t="s">
        <v>741</v>
      </c>
      <c r="AG16" t="s">
        <v>741</v>
      </c>
      <c r="AH16" t="s">
        <v>741</v>
      </c>
      <c r="AI16" t="s">
        <v>741</v>
      </c>
      <c r="AJ16" t="s">
        <v>742</v>
      </c>
      <c r="AK16" s="45" t="s">
        <v>743</v>
      </c>
      <c r="AL16" t="s">
        <v>741</v>
      </c>
      <c r="AM16" t="s">
        <v>770</v>
      </c>
      <c r="AN16" t="s">
        <v>771</v>
      </c>
      <c r="AO16" t="s">
        <v>741</v>
      </c>
    </row>
    <row r="17" spans="2:41" x14ac:dyDescent="0.2">
      <c r="B17" s="38" t="s">
        <v>126</v>
      </c>
      <c r="C17" s="38" t="s">
        <v>1127</v>
      </c>
      <c r="D17" s="38" t="s">
        <v>59</v>
      </c>
      <c r="E17" s="39" t="s">
        <v>616</v>
      </c>
      <c r="F17" s="39">
        <v>88</v>
      </c>
      <c r="G17" s="39">
        <v>230</v>
      </c>
      <c r="H17" s="39">
        <v>148</v>
      </c>
      <c r="I17" s="39">
        <v>5</v>
      </c>
      <c r="J17" s="39">
        <v>223</v>
      </c>
      <c r="K17" s="39">
        <v>2</v>
      </c>
      <c r="L17" s="39">
        <v>0</v>
      </c>
      <c r="M17" s="39">
        <v>0</v>
      </c>
      <c r="N17" s="39">
        <v>0</v>
      </c>
      <c r="O17" s="40" t="s">
        <v>127</v>
      </c>
      <c r="P17" s="40" t="s">
        <v>98</v>
      </c>
      <c r="Q17" s="40" t="s">
        <v>94</v>
      </c>
      <c r="R17" s="40" t="s">
        <v>647</v>
      </c>
      <c r="S17" s="38">
        <v>216</v>
      </c>
      <c r="T17" s="38">
        <v>4278935</v>
      </c>
      <c r="U17" s="38">
        <v>111618</v>
      </c>
      <c r="V17" s="41" t="s">
        <v>545</v>
      </c>
      <c r="W17" s="38">
        <v>30958</v>
      </c>
      <c r="X17" t="s">
        <v>59</v>
      </c>
      <c r="Y17" t="s">
        <v>126</v>
      </c>
      <c r="Z17" t="s">
        <v>774</v>
      </c>
      <c r="AA17" t="s">
        <v>741</v>
      </c>
      <c r="AB17" t="s">
        <v>741</v>
      </c>
      <c r="AC17" t="s">
        <v>741</v>
      </c>
      <c r="AD17" t="s">
        <v>741</v>
      </c>
      <c r="AE17" t="s">
        <v>741</v>
      </c>
      <c r="AF17" t="s">
        <v>741</v>
      </c>
      <c r="AG17" t="s">
        <v>741</v>
      </c>
      <c r="AH17" t="s">
        <v>741</v>
      </c>
      <c r="AI17" t="s">
        <v>741</v>
      </c>
      <c r="AJ17" t="s">
        <v>742</v>
      </c>
      <c r="AK17" s="45" t="s">
        <v>743</v>
      </c>
      <c r="AL17" t="s">
        <v>741</v>
      </c>
      <c r="AM17" t="s">
        <v>775</v>
      </c>
      <c r="AN17" t="s">
        <v>776</v>
      </c>
      <c r="AO17" t="s">
        <v>741</v>
      </c>
    </row>
    <row r="18" spans="2:41" x14ac:dyDescent="0.2">
      <c r="B18" s="38" t="s">
        <v>141</v>
      </c>
      <c r="C18" s="38" t="s">
        <v>1126</v>
      </c>
      <c r="D18" s="38" t="s">
        <v>59</v>
      </c>
      <c r="E18" s="39" t="s">
        <v>618</v>
      </c>
      <c r="F18" s="39">
        <v>47</v>
      </c>
      <c r="G18" s="39">
        <v>454</v>
      </c>
      <c r="H18" s="39">
        <v>336</v>
      </c>
      <c r="I18" s="39">
        <v>20</v>
      </c>
      <c r="J18" s="39">
        <v>428</v>
      </c>
      <c r="K18" s="39">
        <v>6</v>
      </c>
      <c r="L18" s="39">
        <v>0</v>
      </c>
      <c r="M18" s="39">
        <v>0</v>
      </c>
      <c r="N18" s="39">
        <v>0</v>
      </c>
      <c r="O18" s="40" t="s">
        <v>144</v>
      </c>
      <c r="P18" s="40" t="s">
        <v>145</v>
      </c>
      <c r="Q18" s="40" t="s">
        <v>146</v>
      </c>
      <c r="R18" s="40" t="s">
        <v>648</v>
      </c>
      <c r="S18" s="38">
        <v>214</v>
      </c>
      <c r="T18" s="38">
        <v>4021863</v>
      </c>
      <c r="U18" s="38">
        <v>128754</v>
      </c>
      <c r="V18" s="41" t="s">
        <v>613</v>
      </c>
      <c r="W18" s="38">
        <v>29021</v>
      </c>
      <c r="X18" t="s">
        <v>59</v>
      </c>
      <c r="Y18" t="s">
        <v>141</v>
      </c>
      <c r="Z18" t="s">
        <v>777</v>
      </c>
      <c r="AA18" t="s">
        <v>741</v>
      </c>
      <c r="AB18" t="s">
        <v>741</v>
      </c>
      <c r="AC18" t="s">
        <v>741</v>
      </c>
      <c r="AD18" t="s">
        <v>741</v>
      </c>
      <c r="AE18" t="s">
        <v>741</v>
      </c>
      <c r="AF18" t="s">
        <v>741</v>
      </c>
      <c r="AG18" t="s">
        <v>741</v>
      </c>
      <c r="AH18" t="s">
        <v>741</v>
      </c>
      <c r="AI18" t="s">
        <v>741</v>
      </c>
      <c r="AJ18" t="s">
        <v>742</v>
      </c>
      <c r="AK18" s="45" t="s">
        <v>743</v>
      </c>
      <c r="AL18" t="s">
        <v>741</v>
      </c>
      <c r="AM18" t="s">
        <v>778</v>
      </c>
      <c r="AN18" t="s">
        <v>779</v>
      </c>
      <c r="AO18" t="s">
        <v>741</v>
      </c>
    </row>
    <row r="19" spans="2:41" x14ac:dyDescent="0.2">
      <c r="B19" s="38" t="s">
        <v>147</v>
      </c>
      <c r="C19" s="38" t="s">
        <v>1128</v>
      </c>
      <c r="D19" s="38" t="s">
        <v>711</v>
      </c>
      <c r="E19" s="39" t="s">
        <v>619</v>
      </c>
      <c r="F19" s="39">
        <v>1495</v>
      </c>
      <c r="G19" s="39">
        <v>261</v>
      </c>
      <c r="H19" s="39">
        <v>164</v>
      </c>
      <c r="I19" s="39">
        <v>10</v>
      </c>
      <c r="J19" s="39">
        <v>251</v>
      </c>
      <c r="K19" s="39">
        <v>0</v>
      </c>
      <c r="L19" s="39">
        <v>0</v>
      </c>
      <c r="M19" s="39">
        <v>0</v>
      </c>
      <c r="N19" s="39">
        <v>0</v>
      </c>
      <c r="O19" s="40" t="s">
        <v>150</v>
      </c>
      <c r="P19" s="40" t="s">
        <v>94</v>
      </c>
      <c r="Q19" s="40" t="s">
        <v>94</v>
      </c>
      <c r="R19" s="40" t="s">
        <v>68</v>
      </c>
      <c r="S19" s="38">
        <v>36</v>
      </c>
      <c r="T19" s="38">
        <v>1765646</v>
      </c>
      <c r="U19" s="38">
        <v>138700</v>
      </c>
      <c r="V19" s="41" t="s">
        <v>581</v>
      </c>
      <c r="W19" s="38">
        <v>77467</v>
      </c>
      <c r="X19" t="s">
        <v>679</v>
      </c>
      <c r="Y19" t="s">
        <v>147</v>
      </c>
      <c r="Z19" t="s">
        <v>780</v>
      </c>
      <c r="AA19" t="s">
        <v>781</v>
      </c>
      <c r="AB19" t="s">
        <v>748</v>
      </c>
      <c r="AC19" t="s">
        <v>782</v>
      </c>
      <c r="AD19" t="s">
        <v>783</v>
      </c>
      <c r="AE19" t="s">
        <v>784</v>
      </c>
      <c r="AF19" t="s">
        <v>781</v>
      </c>
      <c r="AG19" t="s">
        <v>782</v>
      </c>
      <c r="AH19" t="s">
        <v>783</v>
      </c>
      <c r="AI19" t="s">
        <v>784</v>
      </c>
      <c r="AJ19" t="s">
        <v>759</v>
      </c>
      <c r="AK19" s="46" t="s">
        <v>760</v>
      </c>
      <c r="AL19" t="s">
        <v>741</v>
      </c>
      <c r="AM19" t="s">
        <v>785</v>
      </c>
      <c r="AN19" t="s">
        <v>741</v>
      </c>
      <c r="AO19" t="s">
        <v>741</v>
      </c>
    </row>
    <row r="20" spans="2:41" x14ac:dyDescent="0.2">
      <c r="B20" s="38" t="s">
        <v>151</v>
      </c>
      <c r="C20" s="47" t="s">
        <v>1129</v>
      </c>
      <c r="D20" s="47" t="s">
        <v>712</v>
      </c>
      <c r="E20" s="39" t="s">
        <v>620</v>
      </c>
      <c r="F20" s="39">
        <v>2258</v>
      </c>
      <c r="G20" s="39">
        <v>190</v>
      </c>
      <c r="H20" s="39">
        <v>119</v>
      </c>
      <c r="I20" s="39">
        <v>8</v>
      </c>
      <c r="J20" s="39">
        <v>168</v>
      </c>
      <c r="K20" s="39">
        <v>13</v>
      </c>
      <c r="L20" s="39">
        <v>1</v>
      </c>
      <c r="M20" s="39">
        <v>0</v>
      </c>
      <c r="N20" s="39">
        <v>0</v>
      </c>
      <c r="O20" s="40" t="s">
        <v>153</v>
      </c>
      <c r="P20" s="40" t="s">
        <v>154</v>
      </c>
      <c r="Q20" s="40" t="s">
        <v>155</v>
      </c>
      <c r="R20" s="40" t="s">
        <v>649</v>
      </c>
      <c r="S20" s="38">
        <v>271</v>
      </c>
      <c r="T20" s="38">
        <v>4841421</v>
      </c>
      <c r="U20" s="38">
        <v>100472</v>
      </c>
      <c r="V20" s="41" t="s">
        <v>605</v>
      </c>
      <c r="W20" s="38">
        <v>26273</v>
      </c>
      <c r="X20" t="s">
        <v>680</v>
      </c>
      <c r="Y20" t="s">
        <v>151</v>
      </c>
      <c r="Z20" t="s">
        <v>786</v>
      </c>
      <c r="AA20" t="s">
        <v>787</v>
      </c>
      <c r="AB20" t="s">
        <v>748</v>
      </c>
      <c r="AC20" t="s">
        <v>786</v>
      </c>
      <c r="AD20" t="s">
        <v>788</v>
      </c>
      <c r="AE20" t="s">
        <v>459</v>
      </c>
      <c r="AF20" t="s">
        <v>741</v>
      </c>
      <c r="AG20" t="s">
        <v>741</v>
      </c>
      <c r="AH20" t="s">
        <v>741</v>
      </c>
      <c r="AI20" t="s">
        <v>741</v>
      </c>
      <c r="AJ20" t="s">
        <v>742</v>
      </c>
      <c r="AK20" s="45" t="s">
        <v>743</v>
      </c>
      <c r="AL20" t="s">
        <v>741</v>
      </c>
      <c r="AM20" t="s">
        <v>789</v>
      </c>
      <c r="AN20" t="s">
        <v>790</v>
      </c>
      <c r="AO20" t="s">
        <v>741</v>
      </c>
    </row>
    <row r="21" spans="2:41" x14ac:dyDescent="0.2">
      <c r="B21" s="38" t="s">
        <v>165</v>
      </c>
      <c r="C21" s="38" t="s">
        <v>1126</v>
      </c>
      <c r="D21" s="38" t="s">
        <v>59</v>
      </c>
      <c r="E21" s="39" t="s">
        <v>618</v>
      </c>
      <c r="F21" s="39">
        <v>47</v>
      </c>
      <c r="G21" s="39">
        <v>454</v>
      </c>
      <c r="H21" s="39">
        <v>336</v>
      </c>
      <c r="I21" s="39">
        <v>27</v>
      </c>
      <c r="J21" s="39">
        <v>418</v>
      </c>
      <c r="K21" s="39">
        <v>6</v>
      </c>
      <c r="L21" s="39">
        <v>1</v>
      </c>
      <c r="M21" s="39">
        <v>2</v>
      </c>
      <c r="N21" s="39">
        <v>0</v>
      </c>
      <c r="O21" s="40" t="s">
        <v>166</v>
      </c>
      <c r="P21" s="40" t="s">
        <v>167</v>
      </c>
      <c r="Q21" s="40" t="s">
        <v>168</v>
      </c>
      <c r="R21" s="40" t="s">
        <v>649</v>
      </c>
      <c r="S21" s="38">
        <v>277</v>
      </c>
      <c r="T21" s="38">
        <v>4834005</v>
      </c>
      <c r="U21" s="38">
        <v>128754</v>
      </c>
      <c r="V21" s="41" t="s">
        <v>562</v>
      </c>
      <c r="W21" s="38">
        <v>26595</v>
      </c>
      <c r="X21" t="s">
        <v>59</v>
      </c>
      <c r="Y21" t="s">
        <v>165</v>
      </c>
      <c r="Z21" t="s">
        <v>777</v>
      </c>
      <c r="AA21" t="s">
        <v>741</v>
      </c>
      <c r="AB21" t="s">
        <v>741</v>
      </c>
      <c r="AC21" t="s">
        <v>741</v>
      </c>
      <c r="AD21" t="s">
        <v>741</v>
      </c>
      <c r="AE21" t="s">
        <v>741</v>
      </c>
      <c r="AF21" t="s">
        <v>741</v>
      </c>
      <c r="AG21" t="s">
        <v>741</v>
      </c>
      <c r="AH21" t="s">
        <v>741</v>
      </c>
      <c r="AI21" t="s">
        <v>741</v>
      </c>
      <c r="AJ21" t="s">
        <v>742</v>
      </c>
      <c r="AK21" s="45" t="s">
        <v>743</v>
      </c>
      <c r="AL21" t="s">
        <v>741</v>
      </c>
      <c r="AM21" t="s">
        <v>180</v>
      </c>
      <c r="AN21" t="s">
        <v>791</v>
      </c>
      <c r="AO21" t="s">
        <v>741</v>
      </c>
    </row>
    <row r="22" spans="2:41" x14ac:dyDescent="0.2">
      <c r="B22" s="38" t="s">
        <v>169</v>
      </c>
      <c r="C22" s="47" t="s">
        <v>1130</v>
      </c>
      <c r="D22" s="47" t="s">
        <v>713</v>
      </c>
      <c r="E22" s="49" t="s">
        <v>621</v>
      </c>
      <c r="F22" s="39">
        <v>356</v>
      </c>
      <c r="G22" s="39">
        <v>451</v>
      </c>
      <c r="H22" s="39">
        <v>270</v>
      </c>
      <c r="I22" s="39">
        <v>23</v>
      </c>
      <c r="J22" s="39">
        <v>424</v>
      </c>
      <c r="K22" s="39">
        <v>4</v>
      </c>
      <c r="L22" s="39">
        <v>0</v>
      </c>
      <c r="M22" s="39">
        <v>0</v>
      </c>
      <c r="N22" s="39">
        <v>0</v>
      </c>
      <c r="O22" s="40" t="s">
        <v>170</v>
      </c>
      <c r="P22" s="40" t="s">
        <v>171</v>
      </c>
      <c r="Q22" s="40" t="s">
        <v>172</v>
      </c>
      <c r="R22" s="40" t="s">
        <v>650</v>
      </c>
      <c r="S22" s="38">
        <v>20</v>
      </c>
      <c r="T22" s="38">
        <v>1261563</v>
      </c>
      <c r="U22" s="38">
        <v>196296</v>
      </c>
      <c r="V22" s="41" t="s">
        <v>576</v>
      </c>
      <c r="W22" s="38">
        <v>115583</v>
      </c>
      <c r="X22" t="s">
        <v>681</v>
      </c>
      <c r="Y22" t="s">
        <v>169</v>
      </c>
      <c r="Z22" t="s">
        <v>792</v>
      </c>
      <c r="AA22" t="s">
        <v>793</v>
      </c>
      <c r="AB22" t="s">
        <v>748</v>
      </c>
      <c r="AC22" t="s">
        <v>792</v>
      </c>
      <c r="AD22" t="s">
        <v>794</v>
      </c>
      <c r="AE22" t="s">
        <v>795</v>
      </c>
      <c r="AF22" t="s">
        <v>741</v>
      </c>
      <c r="AG22" t="s">
        <v>741</v>
      </c>
      <c r="AH22" t="s">
        <v>741</v>
      </c>
      <c r="AI22" t="s">
        <v>741</v>
      </c>
      <c r="AJ22" t="s">
        <v>742</v>
      </c>
      <c r="AK22" s="45" t="s">
        <v>796</v>
      </c>
      <c r="AL22" t="s">
        <v>741</v>
      </c>
      <c r="AM22" t="s">
        <v>797</v>
      </c>
      <c r="AN22" t="s">
        <v>798</v>
      </c>
      <c r="AO22" t="s">
        <v>741</v>
      </c>
    </row>
    <row r="23" spans="2:41" x14ac:dyDescent="0.2">
      <c r="B23" s="38" t="s">
        <v>173</v>
      </c>
      <c r="C23" s="38" t="s">
        <v>1132</v>
      </c>
      <c r="D23" s="38" t="s">
        <v>714</v>
      </c>
      <c r="E23" s="39" t="s">
        <v>616</v>
      </c>
      <c r="F23" s="39">
        <v>88</v>
      </c>
      <c r="G23" s="39">
        <v>230</v>
      </c>
      <c r="H23" s="39">
        <v>148</v>
      </c>
      <c r="I23" s="39">
        <v>14</v>
      </c>
      <c r="J23" s="39">
        <v>211</v>
      </c>
      <c r="K23" s="39">
        <v>5</v>
      </c>
      <c r="L23" s="39">
        <v>0</v>
      </c>
      <c r="M23" s="39">
        <v>0</v>
      </c>
      <c r="N23" s="39">
        <v>0</v>
      </c>
      <c r="O23" s="40" t="s">
        <v>174</v>
      </c>
      <c r="P23" s="40" t="s">
        <v>175</v>
      </c>
      <c r="Q23" s="40" t="s">
        <v>94</v>
      </c>
      <c r="R23" s="40" t="s">
        <v>651</v>
      </c>
      <c r="S23" s="38">
        <v>158</v>
      </c>
      <c r="T23" s="38">
        <v>3857234</v>
      </c>
      <c r="U23" s="38">
        <v>190879</v>
      </c>
      <c r="V23" s="41" t="s">
        <v>593</v>
      </c>
      <c r="W23" s="38">
        <v>41621</v>
      </c>
      <c r="X23" t="s">
        <v>682</v>
      </c>
      <c r="Y23" t="s">
        <v>173</v>
      </c>
      <c r="Z23" t="s">
        <v>799</v>
      </c>
      <c r="AA23" t="s">
        <v>800</v>
      </c>
      <c r="AB23" t="s">
        <v>748</v>
      </c>
      <c r="AC23" t="s">
        <v>799</v>
      </c>
      <c r="AD23" t="s">
        <v>801</v>
      </c>
      <c r="AE23" t="s">
        <v>802</v>
      </c>
      <c r="AF23" t="s">
        <v>741</v>
      </c>
      <c r="AG23" t="s">
        <v>741</v>
      </c>
      <c r="AH23" t="s">
        <v>741</v>
      </c>
      <c r="AI23" t="s">
        <v>741</v>
      </c>
      <c r="AJ23" t="s">
        <v>742</v>
      </c>
      <c r="AK23" s="45" t="s">
        <v>743</v>
      </c>
      <c r="AL23" t="s">
        <v>741</v>
      </c>
      <c r="AM23" t="s">
        <v>803</v>
      </c>
      <c r="AN23" t="s">
        <v>804</v>
      </c>
      <c r="AO23" t="s">
        <v>741</v>
      </c>
    </row>
    <row r="24" spans="2:41" x14ac:dyDescent="0.2">
      <c r="B24" s="38" t="s">
        <v>179</v>
      </c>
      <c r="C24" s="38" t="s">
        <v>1133</v>
      </c>
      <c r="D24" s="38" t="s">
        <v>715</v>
      </c>
      <c r="E24" s="39" t="s">
        <v>617</v>
      </c>
      <c r="F24" s="39">
        <v>2921</v>
      </c>
      <c r="G24" s="39">
        <v>140</v>
      </c>
      <c r="H24" s="39">
        <v>85</v>
      </c>
      <c r="I24" s="39">
        <v>20</v>
      </c>
      <c r="J24" s="39">
        <v>120</v>
      </c>
      <c r="K24" s="39">
        <v>0</v>
      </c>
      <c r="L24" s="39">
        <v>0</v>
      </c>
      <c r="M24" s="39">
        <v>0</v>
      </c>
      <c r="N24" s="39">
        <v>0</v>
      </c>
      <c r="O24" s="40" t="s">
        <v>180</v>
      </c>
      <c r="P24" s="40" t="s">
        <v>94</v>
      </c>
      <c r="Q24" s="40" t="s">
        <v>94</v>
      </c>
      <c r="R24" s="40" t="s">
        <v>652</v>
      </c>
      <c r="S24" s="38">
        <v>443</v>
      </c>
      <c r="T24" s="38">
        <v>5054885</v>
      </c>
      <c r="U24" s="38">
        <v>59589</v>
      </c>
      <c r="V24" s="41" t="s">
        <v>597</v>
      </c>
      <c r="W24" s="38">
        <v>14977</v>
      </c>
      <c r="X24" t="s">
        <v>683</v>
      </c>
      <c r="Y24" t="s">
        <v>179</v>
      </c>
      <c r="Z24" t="s">
        <v>805</v>
      </c>
      <c r="AA24" t="s">
        <v>741</v>
      </c>
      <c r="AB24" t="s">
        <v>741</v>
      </c>
      <c r="AC24" t="s">
        <v>741</v>
      </c>
      <c r="AD24" t="s">
        <v>741</v>
      </c>
      <c r="AE24" t="s">
        <v>741</v>
      </c>
      <c r="AF24" t="s">
        <v>741</v>
      </c>
      <c r="AG24" t="s">
        <v>741</v>
      </c>
      <c r="AH24" t="s">
        <v>741</v>
      </c>
      <c r="AI24" t="s">
        <v>741</v>
      </c>
      <c r="AJ24" t="s">
        <v>742</v>
      </c>
      <c r="AK24" s="45" t="s">
        <v>743</v>
      </c>
      <c r="AL24" t="s">
        <v>741</v>
      </c>
      <c r="AM24" t="s">
        <v>806</v>
      </c>
      <c r="AN24" t="s">
        <v>807</v>
      </c>
      <c r="AO24" t="s">
        <v>741</v>
      </c>
    </row>
    <row r="25" spans="2:41" x14ac:dyDescent="0.2">
      <c r="B25" s="38" t="s">
        <v>181</v>
      </c>
      <c r="C25" s="38" t="s">
        <v>1134</v>
      </c>
      <c r="D25" s="38" t="s">
        <v>716</v>
      </c>
      <c r="E25" s="39" t="s">
        <v>621</v>
      </c>
      <c r="F25" s="39">
        <v>356</v>
      </c>
      <c r="G25" s="39">
        <v>451</v>
      </c>
      <c r="H25" s="39">
        <v>270</v>
      </c>
      <c r="I25" s="39">
        <v>25</v>
      </c>
      <c r="J25" s="39">
        <v>415</v>
      </c>
      <c r="K25" s="39">
        <v>11</v>
      </c>
      <c r="L25" s="39">
        <v>0</v>
      </c>
      <c r="M25" s="39">
        <v>0</v>
      </c>
      <c r="N25" s="39">
        <v>0</v>
      </c>
      <c r="O25" s="40" t="s">
        <v>182</v>
      </c>
      <c r="P25" s="40" t="s">
        <v>183</v>
      </c>
      <c r="Q25" s="40" t="s">
        <v>94</v>
      </c>
      <c r="R25" s="40" t="s">
        <v>653</v>
      </c>
      <c r="S25" s="38">
        <v>66</v>
      </c>
      <c r="T25" s="38">
        <v>3669792</v>
      </c>
      <c r="U25" s="38">
        <v>276377</v>
      </c>
      <c r="V25" s="41" t="s">
        <v>548</v>
      </c>
      <c r="W25" s="38">
        <v>78517</v>
      </c>
      <c r="X25" t="s">
        <v>684</v>
      </c>
      <c r="Y25" t="s">
        <v>181</v>
      </c>
      <c r="Z25" t="s">
        <v>808</v>
      </c>
      <c r="AA25" t="s">
        <v>809</v>
      </c>
      <c r="AB25" t="s">
        <v>748</v>
      </c>
      <c r="AC25" t="s">
        <v>808</v>
      </c>
      <c r="AD25" t="s">
        <v>810</v>
      </c>
      <c r="AE25" t="s">
        <v>811</v>
      </c>
      <c r="AF25" t="s">
        <v>741</v>
      </c>
      <c r="AG25" t="s">
        <v>741</v>
      </c>
      <c r="AH25" t="s">
        <v>741</v>
      </c>
      <c r="AI25" t="s">
        <v>741</v>
      </c>
      <c r="AJ25" t="s">
        <v>742</v>
      </c>
      <c r="AK25" s="45" t="s">
        <v>796</v>
      </c>
      <c r="AL25" t="s">
        <v>741</v>
      </c>
      <c r="AM25" t="s">
        <v>812</v>
      </c>
      <c r="AN25" t="s">
        <v>813</v>
      </c>
      <c r="AO25" t="s">
        <v>741</v>
      </c>
    </row>
    <row r="26" spans="2:41" x14ac:dyDescent="0.2">
      <c r="B26" s="38" t="s">
        <v>184</v>
      </c>
      <c r="C26" s="38" t="s">
        <v>1134</v>
      </c>
      <c r="D26" s="42" t="s">
        <v>716</v>
      </c>
      <c r="E26" s="39" t="s">
        <v>621</v>
      </c>
      <c r="F26" s="39">
        <v>356</v>
      </c>
      <c r="G26" s="39">
        <v>451</v>
      </c>
      <c r="H26" s="39">
        <v>270</v>
      </c>
      <c r="I26" s="39">
        <v>24</v>
      </c>
      <c r="J26" s="39">
        <v>418</v>
      </c>
      <c r="K26" s="39">
        <v>9</v>
      </c>
      <c r="L26" s="39">
        <v>0</v>
      </c>
      <c r="M26" s="39">
        <v>0</v>
      </c>
      <c r="N26" s="39">
        <v>0</v>
      </c>
      <c r="O26" s="40" t="s">
        <v>185</v>
      </c>
      <c r="P26" s="40" t="s">
        <v>186</v>
      </c>
      <c r="Q26" s="40" t="s">
        <v>94</v>
      </c>
      <c r="R26" s="40" t="s">
        <v>654</v>
      </c>
      <c r="S26" s="38">
        <v>182</v>
      </c>
      <c r="T26" s="38">
        <v>4599467</v>
      </c>
      <c r="U26" s="38">
        <v>273020</v>
      </c>
      <c r="V26" s="41" t="s">
        <v>608</v>
      </c>
      <c r="W26" s="38">
        <v>52328</v>
      </c>
      <c r="X26" t="s">
        <v>685</v>
      </c>
      <c r="Y26" t="s">
        <v>184</v>
      </c>
      <c r="Z26" t="s">
        <v>814</v>
      </c>
      <c r="AA26" t="s">
        <v>741</v>
      </c>
      <c r="AB26" t="s">
        <v>741</v>
      </c>
      <c r="AC26" t="s">
        <v>741</v>
      </c>
      <c r="AD26" t="s">
        <v>741</v>
      </c>
      <c r="AE26" t="s">
        <v>741</v>
      </c>
      <c r="AF26" t="s">
        <v>741</v>
      </c>
      <c r="AG26" t="s">
        <v>741</v>
      </c>
      <c r="AH26" t="s">
        <v>741</v>
      </c>
      <c r="AI26" t="s">
        <v>741</v>
      </c>
      <c r="AJ26" t="s">
        <v>742</v>
      </c>
      <c r="AK26" s="45" t="s">
        <v>743</v>
      </c>
      <c r="AL26" t="s">
        <v>741</v>
      </c>
      <c r="AM26" t="s">
        <v>97</v>
      </c>
      <c r="AN26" t="s">
        <v>815</v>
      </c>
      <c r="AO26" t="s">
        <v>741</v>
      </c>
    </row>
    <row r="27" spans="2:41" x14ac:dyDescent="0.2">
      <c r="B27" s="38" t="s">
        <v>192</v>
      </c>
      <c r="C27" s="38" t="s">
        <v>1125</v>
      </c>
      <c r="D27" s="38" t="s">
        <v>722</v>
      </c>
      <c r="E27" s="39" t="s">
        <v>617</v>
      </c>
      <c r="F27" s="39">
        <v>2921</v>
      </c>
      <c r="G27" s="39">
        <v>152</v>
      </c>
      <c r="H27" s="39">
        <v>93</v>
      </c>
      <c r="I27" s="39">
        <v>9</v>
      </c>
      <c r="J27" s="39">
        <v>141</v>
      </c>
      <c r="K27" s="39">
        <v>2</v>
      </c>
      <c r="L27" s="39">
        <v>0</v>
      </c>
      <c r="M27" s="39">
        <v>0</v>
      </c>
      <c r="N27" s="39">
        <v>0</v>
      </c>
      <c r="O27" s="40" t="s">
        <v>193</v>
      </c>
      <c r="P27" s="40" t="s">
        <v>194</v>
      </c>
      <c r="Q27" s="40" t="s">
        <v>94</v>
      </c>
      <c r="R27" s="40" t="s">
        <v>655</v>
      </c>
      <c r="S27" s="38">
        <v>147</v>
      </c>
      <c r="T27" s="38">
        <v>2741568</v>
      </c>
      <c r="U27" s="38">
        <v>108328</v>
      </c>
      <c r="V27" s="41" t="s">
        <v>571</v>
      </c>
      <c r="W27" s="38">
        <v>30443</v>
      </c>
      <c r="X27" t="s">
        <v>686</v>
      </c>
      <c r="Y27" t="s">
        <v>192</v>
      </c>
      <c r="Z27" t="s">
        <v>816</v>
      </c>
      <c r="AA27" t="s">
        <v>741</v>
      </c>
      <c r="AB27" t="s">
        <v>741</v>
      </c>
      <c r="AC27" t="s">
        <v>741</v>
      </c>
      <c r="AD27" t="s">
        <v>741</v>
      </c>
      <c r="AE27" t="s">
        <v>741</v>
      </c>
      <c r="AF27" t="s">
        <v>741</v>
      </c>
      <c r="AG27" t="s">
        <v>741</v>
      </c>
      <c r="AH27" t="s">
        <v>741</v>
      </c>
      <c r="AI27" t="s">
        <v>741</v>
      </c>
      <c r="AJ27" t="s">
        <v>742</v>
      </c>
      <c r="AK27" s="45" t="s">
        <v>743</v>
      </c>
      <c r="AL27" t="s">
        <v>741</v>
      </c>
      <c r="AM27" t="s">
        <v>817</v>
      </c>
      <c r="AN27" t="s">
        <v>818</v>
      </c>
      <c r="AO27" t="s">
        <v>741</v>
      </c>
    </row>
    <row r="28" spans="2:41" x14ac:dyDescent="0.2">
      <c r="B28" s="38" t="s">
        <v>199</v>
      </c>
      <c r="C28" s="38" t="s">
        <v>1135</v>
      </c>
      <c r="D28" s="38" t="s">
        <v>717</v>
      </c>
      <c r="E28" s="39" t="s">
        <v>617</v>
      </c>
      <c r="F28" s="39">
        <v>2921</v>
      </c>
      <c r="G28" s="39">
        <v>140</v>
      </c>
      <c r="H28" s="39">
        <v>85</v>
      </c>
      <c r="I28" s="39">
        <v>16</v>
      </c>
      <c r="J28" s="39">
        <v>123</v>
      </c>
      <c r="K28" s="39">
        <v>1</v>
      </c>
      <c r="L28" s="39">
        <v>0</v>
      </c>
      <c r="M28" s="39">
        <v>0</v>
      </c>
      <c r="N28" s="39">
        <v>0</v>
      </c>
      <c r="O28" s="40" t="s">
        <v>200</v>
      </c>
      <c r="P28" s="40" t="s">
        <v>105</v>
      </c>
      <c r="Q28" s="40" t="s">
        <v>94</v>
      </c>
      <c r="R28" s="40" t="s">
        <v>656</v>
      </c>
      <c r="S28" s="38">
        <v>447</v>
      </c>
      <c r="T28" s="38">
        <v>6315940</v>
      </c>
      <c r="U28" s="38">
        <v>96221</v>
      </c>
      <c r="V28" s="41" t="s">
        <v>550</v>
      </c>
      <c r="W28" s="38">
        <v>20904</v>
      </c>
      <c r="X28" t="s">
        <v>687</v>
      </c>
      <c r="Y28" t="s">
        <v>199</v>
      </c>
      <c r="Z28" t="s">
        <v>819</v>
      </c>
      <c r="AA28" t="s">
        <v>820</v>
      </c>
      <c r="AB28" t="s">
        <v>748</v>
      </c>
      <c r="AC28" t="s">
        <v>821</v>
      </c>
      <c r="AD28" t="s">
        <v>822</v>
      </c>
      <c r="AE28" t="s">
        <v>823</v>
      </c>
      <c r="AF28" t="s">
        <v>820</v>
      </c>
      <c r="AG28" t="s">
        <v>821</v>
      </c>
      <c r="AH28" t="s">
        <v>822</v>
      </c>
      <c r="AI28" t="s">
        <v>823</v>
      </c>
      <c r="AJ28" t="s">
        <v>759</v>
      </c>
      <c r="AK28" s="46" t="s">
        <v>760</v>
      </c>
      <c r="AL28" t="s">
        <v>824</v>
      </c>
      <c r="AM28" t="s">
        <v>825</v>
      </c>
      <c r="AN28" t="s">
        <v>741</v>
      </c>
      <c r="AO28" t="s">
        <v>741</v>
      </c>
    </row>
    <row r="29" spans="2:41" x14ac:dyDescent="0.2">
      <c r="B29" s="38" t="s">
        <v>207</v>
      </c>
      <c r="C29" s="38" t="s">
        <v>1136</v>
      </c>
      <c r="D29" s="38" t="s">
        <v>59</v>
      </c>
      <c r="E29" s="39" t="s">
        <v>616</v>
      </c>
      <c r="F29" s="39">
        <v>88</v>
      </c>
      <c r="G29" s="39">
        <v>230</v>
      </c>
      <c r="H29" s="39">
        <v>148</v>
      </c>
      <c r="I29" s="39">
        <v>21</v>
      </c>
      <c r="J29" s="39">
        <v>195</v>
      </c>
      <c r="K29" s="39">
        <v>14</v>
      </c>
      <c r="L29" s="39">
        <v>0</v>
      </c>
      <c r="M29" s="39">
        <v>0</v>
      </c>
      <c r="N29" s="39">
        <v>0</v>
      </c>
      <c r="O29" s="40" t="s">
        <v>208</v>
      </c>
      <c r="P29" s="40" t="s">
        <v>209</v>
      </c>
      <c r="Q29" s="40" t="s">
        <v>94</v>
      </c>
      <c r="R29" s="40" t="s">
        <v>647</v>
      </c>
      <c r="S29" s="38">
        <v>238</v>
      </c>
      <c r="T29" s="38">
        <v>4311969</v>
      </c>
      <c r="U29" s="38">
        <v>65196</v>
      </c>
      <c r="V29" s="41" t="s">
        <v>551</v>
      </c>
      <c r="W29" s="38">
        <v>22083</v>
      </c>
      <c r="X29" t="s">
        <v>59</v>
      </c>
      <c r="Y29" t="s">
        <v>207</v>
      </c>
      <c r="Z29" t="s">
        <v>826</v>
      </c>
      <c r="AA29" t="s">
        <v>741</v>
      </c>
      <c r="AB29" t="s">
        <v>741</v>
      </c>
      <c r="AC29" t="s">
        <v>741</v>
      </c>
      <c r="AD29" t="s">
        <v>741</v>
      </c>
      <c r="AE29" t="s">
        <v>741</v>
      </c>
      <c r="AF29" t="s">
        <v>741</v>
      </c>
      <c r="AG29" t="s">
        <v>741</v>
      </c>
      <c r="AH29" t="s">
        <v>741</v>
      </c>
      <c r="AI29" t="s">
        <v>741</v>
      </c>
      <c r="AJ29" t="s">
        <v>742</v>
      </c>
      <c r="AK29" s="45" t="s">
        <v>743</v>
      </c>
      <c r="AL29" t="s">
        <v>741</v>
      </c>
      <c r="AM29" t="s">
        <v>827</v>
      </c>
      <c r="AN29" t="s">
        <v>828</v>
      </c>
      <c r="AO29" t="s">
        <v>741</v>
      </c>
    </row>
    <row r="30" spans="2:41" x14ac:dyDescent="0.2">
      <c r="B30" s="38" t="s">
        <v>210</v>
      </c>
      <c r="C30" s="38" t="s">
        <v>1124</v>
      </c>
      <c r="D30" s="38" t="s">
        <v>59</v>
      </c>
      <c r="E30" s="39" t="s">
        <v>616</v>
      </c>
      <c r="F30" s="39">
        <v>88</v>
      </c>
      <c r="G30" s="39">
        <v>229</v>
      </c>
      <c r="H30" s="39">
        <v>147</v>
      </c>
      <c r="I30" s="39">
        <v>17</v>
      </c>
      <c r="J30" s="39">
        <v>212</v>
      </c>
      <c r="K30" s="39">
        <v>0</v>
      </c>
      <c r="L30" s="39">
        <v>0</v>
      </c>
      <c r="M30" s="39">
        <v>0</v>
      </c>
      <c r="N30" s="39">
        <v>0</v>
      </c>
      <c r="O30" s="40" t="s">
        <v>211</v>
      </c>
      <c r="P30" s="40" t="s">
        <v>94</v>
      </c>
      <c r="Q30" s="40" t="s">
        <v>94</v>
      </c>
      <c r="R30" s="40" t="s">
        <v>657</v>
      </c>
      <c r="S30" s="38">
        <v>283</v>
      </c>
      <c r="T30" s="38">
        <v>3440041</v>
      </c>
      <c r="U30" s="38">
        <v>89372</v>
      </c>
      <c r="V30" s="41" t="s">
        <v>572</v>
      </c>
      <c r="W30" s="38">
        <v>16842</v>
      </c>
      <c r="X30" t="s">
        <v>59</v>
      </c>
      <c r="Y30" t="s">
        <v>210</v>
      </c>
      <c r="Z30" t="s">
        <v>829</v>
      </c>
      <c r="AA30" t="s">
        <v>830</v>
      </c>
      <c r="AB30" t="s">
        <v>748</v>
      </c>
      <c r="AC30" t="s">
        <v>831</v>
      </c>
      <c r="AD30" t="s">
        <v>832</v>
      </c>
      <c r="AE30" t="s">
        <v>833</v>
      </c>
      <c r="AF30" t="s">
        <v>830</v>
      </c>
      <c r="AG30" t="s">
        <v>831</v>
      </c>
      <c r="AH30" t="s">
        <v>832</v>
      </c>
      <c r="AI30" t="s">
        <v>833</v>
      </c>
      <c r="AJ30" t="s">
        <v>759</v>
      </c>
      <c r="AK30" s="46" t="s">
        <v>760</v>
      </c>
      <c r="AL30" t="s">
        <v>834</v>
      </c>
      <c r="AM30" t="s">
        <v>835</v>
      </c>
      <c r="AN30" t="s">
        <v>741</v>
      </c>
      <c r="AO30" t="s">
        <v>741</v>
      </c>
    </row>
    <row r="31" spans="2:41" x14ac:dyDescent="0.2">
      <c r="B31" s="38" t="s">
        <v>212</v>
      </c>
      <c r="C31" s="38" t="s">
        <v>1134</v>
      </c>
      <c r="D31" s="38" t="s">
        <v>59</v>
      </c>
      <c r="E31" s="39" t="s">
        <v>621</v>
      </c>
      <c r="F31" s="39">
        <v>356</v>
      </c>
      <c r="G31" s="39">
        <v>451</v>
      </c>
      <c r="H31" s="39">
        <v>270</v>
      </c>
      <c r="I31" s="39">
        <v>40</v>
      </c>
      <c r="J31" s="39">
        <v>400</v>
      </c>
      <c r="K31" s="39">
        <v>11</v>
      </c>
      <c r="L31" s="39">
        <v>0</v>
      </c>
      <c r="M31" s="39">
        <v>0</v>
      </c>
      <c r="N31" s="39">
        <v>0</v>
      </c>
      <c r="O31" s="40" t="s">
        <v>213</v>
      </c>
      <c r="P31" s="40" t="s">
        <v>214</v>
      </c>
      <c r="Q31" s="40" t="s">
        <v>215</v>
      </c>
      <c r="R31" s="40" t="s">
        <v>658</v>
      </c>
      <c r="S31" s="38">
        <v>243</v>
      </c>
      <c r="T31" s="38">
        <v>1920840</v>
      </c>
      <c r="U31" s="38">
        <v>34384</v>
      </c>
      <c r="V31" s="41" t="s">
        <v>561</v>
      </c>
      <c r="W31" s="38">
        <v>10714</v>
      </c>
      <c r="X31" t="s">
        <v>59</v>
      </c>
      <c r="Y31" t="s">
        <v>212</v>
      </c>
      <c r="Z31" t="s">
        <v>836</v>
      </c>
      <c r="AA31" t="s">
        <v>741</v>
      </c>
      <c r="AB31" t="s">
        <v>741</v>
      </c>
      <c r="AC31" t="s">
        <v>741</v>
      </c>
      <c r="AD31" t="s">
        <v>741</v>
      </c>
      <c r="AE31" t="s">
        <v>741</v>
      </c>
      <c r="AF31" t="s">
        <v>741</v>
      </c>
      <c r="AG31" t="s">
        <v>741</v>
      </c>
      <c r="AH31" t="s">
        <v>741</v>
      </c>
      <c r="AI31" t="s">
        <v>741</v>
      </c>
      <c r="AJ31" t="s">
        <v>742</v>
      </c>
      <c r="AK31" s="45" t="s">
        <v>743</v>
      </c>
      <c r="AL31" t="s">
        <v>741</v>
      </c>
      <c r="AM31" t="s">
        <v>837</v>
      </c>
      <c r="AN31" t="s">
        <v>838</v>
      </c>
      <c r="AO31" t="s">
        <v>741</v>
      </c>
    </row>
    <row r="32" spans="2:41" x14ac:dyDescent="0.2">
      <c r="B32" s="38" t="s">
        <v>222</v>
      </c>
      <c r="C32" s="47" t="s">
        <v>1129</v>
      </c>
      <c r="D32" s="47" t="s">
        <v>721</v>
      </c>
      <c r="E32" s="39" t="s">
        <v>620</v>
      </c>
      <c r="F32" s="39">
        <v>2258</v>
      </c>
      <c r="G32" s="39">
        <v>190</v>
      </c>
      <c r="H32" s="39">
        <v>119</v>
      </c>
      <c r="I32" s="39">
        <v>58</v>
      </c>
      <c r="J32" s="39">
        <v>128</v>
      </c>
      <c r="K32" s="39">
        <v>4</v>
      </c>
      <c r="L32" s="39">
        <v>0</v>
      </c>
      <c r="M32" s="39">
        <v>0</v>
      </c>
      <c r="N32" s="39">
        <v>0</v>
      </c>
      <c r="O32" s="40" t="s">
        <v>223</v>
      </c>
      <c r="P32" s="40" t="s">
        <v>224</v>
      </c>
      <c r="Q32" s="40" t="s">
        <v>172</v>
      </c>
      <c r="R32" s="40" t="s">
        <v>659</v>
      </c>
      <c r="S32" s="38">
        <v>629</v>
      </c>
      <c r="T32" s="38">
        <v>7413773</v>
      </c>
      <c r="U32" s="38">
        <v>77392</v>
      </c>
      <c r="V32" s="41" t="s">
        <v>601</v>
      </c>
      <c r="W32" s="38">
        <v>15851</v>
      </c>
      <c r="X32" t="s">
        <v>688</v>
      </c>
      <c r="Y32" t="s">
        <v>222</v>
      </c>
      <c r="Z32" t="s">
        <v>839</v>
      </c>
      <c r="AA32" t="s">
        <v>741</v>
      </c>
      <c r="AB32" t="s">
        <v>741</v>
      </c>
      <c r="AC32" t="s">
        <v>741</v>
      </c>
      <c r="AD32" t="s">
        <v>741</v>
      </c>
      <c r="AE32" t="s">
        <v>741</v>
      </c>
      <c r="AF32" t="s">
        <v>741</v>
      </c>
      <c r="AG32" t="s">
        <v>741</v>
      </c>
      <c r="AH32" t="s">
        <v>741</v>
      </c>
      <c r="AI32" t="s">
        <v>741</v>
      </c>
      <c r="AJ32" t="s">
        <v>742</v>
      </c>
      <c r="AK32" s="45" t="s">
        <v>743</v>
      </c>
      <c r="AL32" t="s">
        <v>741</v>
      </c>
      <c r="AM32" t="s">
        <v>840</v>
      </c>
      <c r="AN32" t="s">
        <v>841</v>
      </c>
      <c r="AO32" t="s">
        <v>741</v>
      </c>
    </row>
    <row r="33" spans="2:41" x14ac:dyDescent="0.2">
      <c r="B33" s="38" t="s">
        <v>228</v>
      </c>
      <c r="C33" s="38" t="s">
        <v>718</v>
      </c>
      <c r="D33" s="38" t="s">
        <v>718</v>
      </c>
      <c r="E33" s="39" t="s">
        <v>621</v>
      </c>
      <c r="F33" s="39">
        <v>356</v>
      </c>
      <c r="G33" s="39">
        <v>451</v>
      </c>
      <c r="H33" s="39">
        <v>270</v>
      </c>
      <c r="I33" s="39">
        <v>93</v>
      </c>
      <c r="J33" s="39">
        <v>353</v>
      </c>
      <c r="K33" s="39">
        <v>5</v>
      </c>
      <c r="L33" s="39">
        <v>0</v>
      </c>
      <c r="M33" s="39">
        <v>0</v>
      </c>
      <c r="N33" s="39">
        <v>0</v>
      </c>
      <c r="O33" s="40" t="s">
        <v>229</v>
      </c>
      <c r="P33" s="40" t="s">
        <v>230</v>
      </c>
      <c r="Q33" s="40" t="s">
        <v>231</v>
      </c>
      <c r="R33" s="40" t="s">
        <v>658</v>
      </c>
      <c r="S33" s="38">
        <v>126</v>
      </c>
      <c r="T33" s="38">
        <v>1936184</v>
      </c>
      <c r="U33" s="38">
        <v>64408</v>
      </c>
      <c r="V33" s="41" t="s">
        <v>585</v>
      </c>
      <c r="W33" s="38">
        <v>28021</v>
      </c>
      <c r="X33" t="s">
        <v>689</v>
      </c>
      <c r="Y33" t="s">
        <v>228</v>
      </c>
      <c r="Z33" t="s">
        <v>849</v>
      </c>
      <c r="AA33" t="s">
        <v>850</v>
      </c>
      <c r="AB33" t="s">
        <v>748</v>
      </c>
      <c r="AC33" t="s">
        <v>851</v>
      </c>
      <c r="AD33" t="s">
        <v>852</v>
      </c>
      <c r="AE33" t="s">
        <v>297</v>
      </c>
      <c r="AF33" t="s">
        <v>850</v>
      </c>
      <c r="AG33" t="s">
        <v>851</v>
      </c>
      <c r="AH33" t="s">
        <v>852</v>
      </c>
      <c r="AI33" t="s">
        <v>297</v>
      </c>
      <c r="AJ33" t="s">
        <v>759</v>
      </c>
      <c r="AK33" s="46" t="s">
        <v>760</v>
      </c>
      <c r="AL33" t="s">
        <v>853</v>
      </c>
      <c r="AM33" t="s">
        <v>854</v>
      </c>
      <c r="AN33" t="s">
        <v>741</v>
      </c>
      <c r="AO33" t="s">
        <v>741</v>
      </c>
    </row>
    <row r="34" spans="2:41" x14ac:dyDescent="0.2">
      <c r="B34" s="38" t="s">
        <v>232</v>
      </c>
      <c r="C34" s="38" t="s">
        <v>1129</v>
      </c>
      <c r="D34" s="38" t="s">
        <v>59</v>
      </c>
      <c r="E34" s="39" t="s">
        <v>622</v>
      </c>
      <c r="F34" s="39">
        <v>83</v>
      </c>
      <c r="G34" s="39">
        <v>247</v>
      </c>
      <c r="H34" s="39">
        <v>155</v>
      </c>
      <c r="I34" s="39">
        <v>20</v>
      </c>
      <c r="J34" s="39">
        <v>222</v>
      </c>
      <c r="K34" s="39">
        <v>5</v>
      </c>
      <c r="L34" s="39">
        <v>0</v>
      </c>
      <c r="M34" s="39">
        <v>0</v>
      </c>
      <c r="N34" s="39">
        <v>0</v>
      </c>
      <c r="O34" s="40" t="s">
        <v>233</v>
      </c>
      <c r="P34" s="40" t="s">
        <v>234</v>
      </c>
      <c r="Q34" s="40" t="s">
        <v>231</v>
      </c>
      <c r="R34" s="40" t="s">
        <v>660</v>
      </c>
      <c r="S34" s="38">
        <v>407</v>
      </c>
      <c r="T34" s="38">
        <v>4999876</v>
      </c>
      <c r="U34" s="38">
        <v>156296</v>
      </c>
      <c r="V34" s="41" t="s">
        <v>555</v>
      </c>
      <c r="W34" s="38">
        <v>16887</v>
      </c>
      <c r="X34" t="s">
        <v>59</v>
      </c>
      <c r="Y34" t="s">
        <v>232</v>
      </c>
      <c r="Z34" t="s">
        <v>874</v>
      </c>
      <c r="AA34" t="s">
        <v>875</v>
      </c>
      <c r="AB34" t="s">
        <v>748</v>
      </c>
      <c r="AC34" t="s">
        <v>876</v>
      </c>
      <c r="AD34" t="s">
        <v>877</v>
      </c>
      <c r="AE34" t="s">
        <v>878</v>
      </c>
      <c r="AF34" t="s">
        <v>741</v>
      </c>
      <c r="AG34" t="s">
        <v>741</v>
      </c>
      <c r="AH34" t="s">
        <v>741</v>
      </c>
      <c r="AI34" t="s">
        <v>741</v>
      </c>
      <c r="AJ34" t="s">
        <v>742</v>
      </c>
      <c r="AK34" s="45" t="s">
        <v>743</v>
      </c>
      <c r="AL34" t="s">
        <v>741</v>
      </c>
      <c r="AM34" t="s">
        <v>879</v>
      </c>
      <c r="AN34" t="s">
        <v>880</v>
      </c>
      <c r="AO34" t="s">
        <v>741</v>
      </c>
    </row>
    <row r="35" spans="2:41" x14ac:dyDescent="0.2">
      <c r="B35" s="38" t="s">
        <v>235</v>
      </c>
      <c r="C35" s="47" t="s">
        <v>1139</v>
      </c>
      <c r="D35" s="47" t="s">
        <v>1138</v>
      </c>
      <c r="E35" s="39" t="s">
        <v>621</v>
      </c>
      <c r="F35" s="39">
        <v>356</v>
      </c>
      <c r="G35" s="39">
        <v>451</v>
      </c>
      <c r="H35" s="39">
        <v>270</v>
      </c>
      <c r="I35" s="39">
        <v>63</v>
      </c>
      <c r="J35" s="39">
        <v>384</v>
      </c>
      <c r="K35" s="39">
        <v>4</v>
      </c>
      <c r="L35" s="39">
        <v>0</v>
      </c>
      <c r="M35" s="39">
        <v>0</v>
      </c>
      <c r="N35" s="39">
        <v>0</v>
      </c>
      <c r="O35" s="40" t="s">
        <v>236</v>
      </c>
      <c r="P35" s="40" t="s">
        <v>237</v>
      </c>
      <c r="Q35" s="40" t="s">
        <v>172</v>
      </c>
      <c r="R35" s="40" t="s">
        <v>650</v>
      </c>
      <c r="S35" s="38">
        <v>109</v>
      </c>
      <c r="T35" s="38">
        <v>1249368</v>
      </c>
      <c r="U35" s="38">
        <v>70074</v>
      </c>
      <c r="V35" s="41" t="s">
        <v>553</v>
      </c>
      <c r="W35" s="38">
        <v>16479</v>
      </c>
      <c r="X35" t="s">
        <v>692</v>
      </c>
      <c r="Y35" t="s">
        <v>235</v>
      </c>
      <c r="Z35" t="s">
        <v>881</v>
      </c>
      <c r="AA35" t="s">
        <v>741</v>
      </c>
      <c r="AB35" t="s">
        <v>741</v>
      </c>
      <c r="AC35" t="s">
        <v>741</v>
      </c>
      <c r="AD35" t="s">
        <v>741</v>
      </c>
      <c r="AE35" t="s">
        <v>741</v>
      </c>
      <c r="AF35" t="s">
        <v>741</v>
      </c>
      <c r="AG35" t="s">
        <v>741</v>
      </c>
      <c r="AH35" t="s">
        <v>741</v>
      </c>
      <c r="AI35" t="s">
        <v>741</v>
      </c>
      <c r="AJ35" t="s">
        <v>742</v>
      </c>
      <c r="AK35" s="45" t="s">
        <v>743</v>
      </c>
      <c r="AL35" t="s">
        <v>741</v>
      </c>
      <c r="AM35" t="s">
        <v>882</v>
      </c>
      <c r="AN35" t="s">
        <v>883</v>
      </c>
      <c r="AO35" t="s">
        <v>741</v>
      </c>
    </row>
    <row r="36" spans="2:41" x14ac:dyDescent="0.2">
      <c r="B36" s="38" t="s">
        <v>238</v>
      </c>
      <c r="C36" s="38" t="s">
        <v>1140</v>
      </c>
      <c r="D36" s="38" t="s">
        <v>720</v>
      </c>
      <c r="E36" s="39" t="s">
        <v>623</v>
      </c>
      <c r="F36" s="39">
        <v>488</v>
      </c>
      <c r="G36" s="39">
        <v>310</v>
      </c>
      <c r="H36" s="39">
        <v>185</v>
      </c>
      <c r="I36" s="39">
        <v>28</v>
      </c>
      <c r="J36" s="39">
        <v>269</v>
      </c>
      <c r="K36" s="39">
        <v>11</v>
      </c>
      <c r="L36" s="39">
        <v>2</v>
      </c>
      <c r="M36" s="39">
        <v>0</v>
      </c>
      <c r="N36" s="39">
        <v>0</v>
      </c>
      <c r="O36" s="40" t="s">
        <v>241</v>
      </c>
      <c r="P36" s="40" t="s">
        <v>242</v>
      </c>
      <c r="Q36" s="40" t="s">
        <v>243</v>
      </c>
      <c r="R36" s="40" t="s">
        <v>661</v>
      </c>
      <c r="S36" s="38">
        <v>211</v>
      </c>
      <c r="T36" s="38">
        <v>2107177</v>
      </c>
      <c r="U36" s="38">
        <v>79019</v>
      </c>
      <c r="V36" s="41" t="s">
        <v>559</v>
      </c>
      <c r="W36" s="38">
        <v>15169</v>
      </c>
      <c r="X36" t="s">
        <v>693</v>
      </c>
      <c r="Y36" t="s">
        <v>238</v>
      </c>
      <c r="Z36" t="s">
        <v>884</v>
      </c>
      <c r="AA36" t="s">
        <v>741</v>
      </c>
      <c r="AB36" t="s">
        <v>741</v>
      </c>
      <c r="AC36" t="s">
        <v>741</v>
      </c>
      <c r="AD36" t="s">
        <v>741</v>
      </c>
      <c r="AE36" t="s">
        <v>741</v>
      </c>
      <c r="AF36" t="s">
        <v>741</v>
      </c>
      <c r="AG36" t="s">
        <v>741</v>
      </c>
      <c r="AH36" t="s">
        <v>741</v>
      </c>
      <c r="AI36" t="s">
        <v>741</v>
      </c>
      <c r="AJ36" t="s">
        <v>742</v>
      </c>
      <c r="AK36" s="45" t="s">
        <v>743</v>
      </c>
      <c r="AL36" t="s">
        <v>741</v>
      </c>
      <c r="AM36" t="s">
        <v>885</v>
      </c>
      <c r="AN36" t="s">
        <v>886</v>
      </c>
      <c r="AO36" t="s">
        <v>741</v>
      </c>
    </row>
    <row r="37" spans="2:41" x14ac:dyDescent="0.2">
      <c r="B37" s="38" t="s">
        <v>246</v>
      </c>
      <c r="C37" s="38" t="s">
        <v>1141</v>
      </c>
      <c r="D37" s="38" t="s">
        <v>59</v>
      </c>
      <c r="E37" s="39" t="s">
        <v>624</v>
      </c>
      <c r="F37" s="39">
        <v>564</v>
      </c>
      <c r="G37" s="39">
        <v>347</v>
      </c>
      <c r="H37" s="39">
        <v>229</v>
      </c>
      <c r="I37" s="39">
        <v>45</v>
      </c>
      <c r="J37" s="39">
        <v>296</v>
      </c>
      <c r="K37" s="39">
        <v>6</v>
      </c>
      <c r="L37" s="39">
        <v>0</v>
      </c>
      <c r="M37" s="39">
        <v>0</v>
      </c>
      <c r="N37" s="39">
        <v>0</v>
      </c>
      <c r="O37" s="40" t="s">
        <v>247</v>
      </c>
      <c r="P37" s="40" t="s">
        <v>248</v>
      </c>
      <c r="Q37" s="40" t="s">
        <v>249</v>
      </c>
      <c r="R37" s="40" t="s">
        <v>661</v>
      </c>
      <c r="S37" s="38">
        <v>298</v>
      </c>
      <c r="T37" s="38">
        <v>2095904</v>
      </c>
      <c r="U37" s="38">
        <v>33461</v>
      </c>
      <c r="V37" s="41" t="s">
        <v>595</v>
      </c>
      <c r="W37" s="38">
        <v>8718</v>
      </c>
      <c r="X37" t="s">
        <v>59</v>
      </c>
      <c r="Y37" t="s">
        <v>246</v>
      </c>
      <c r="Z37" t="s">
        <v>887</v>
      </c>
      <c r="AA37" t="s">
        <v>888</v>
      </c>
      <c r="AB37" t="s">
        <v>748</v>
      </c>
      <c r="AC37" t="s">
        <v>889</v>
      </c>
      <c r="AD37" t="s">
        <v>890</v>
      </c>
      <c r="AE37" t="s">
        <v>394</v>
      </c>
      <c r="AF37" t="s">
        <v>741</v>
      </c>
      <c r="AG37" t="s">
        <v>741</v>
      </c>
      <c r="AH37" t="s">
        <v>741</v>
      </c>
      <c r="AI37" t="s">
        <v>741</v>
      </c>
      <c r="AJ37" t="s">
        <v>742</v>
      </c>
      <c r="AK37" s="45" t="s">
        <v>796</v>
      </c>
      <c r="AL37" t="s">
        <v>891</v>
      </c>
      <c r="AM37" t="s">
        <v>892</v>
      </c>
      <c r="AN37" t="s">
        <v>893</v>
      </c>
      <c r="AO37" t="s">
        <v>741</v>
      </c>
    </row>
    <row r="38" spans="2:41" x14ac:dyDescent="0.2">
      <c r="B38" s="38" t="s">
        <v>253</v>
      </c>
      <c r="C38" s="38" t="s">
        <v>1142</v>
      </c>
      <c r="D38" s="38" t="s">
        <v>59</v>
      </c>
      <c r="E38" s="39" t="s">
        <v>625</v>
      </c>
      <c r="F38" s="39">
        <v>468</v>
      </c>
      <c r="G38" s="39">
        <v>388</v>
      </c>
      <c r="H38" s="39">
        <v>250</v>
      </c>
      <c r="I38" s="39">
        <v>46</v>
      </c>
      <c r="J38" s="39">
        <v>338</v>
      </c>
      <c r="K38" s="39">
        <v>4</v>
      </c>
      <c r="L38" s="39">
        <v>0</v>
      </c>
      <c r="M38" s="39">
        <v>0</v>
      </c>
      <c r="N38" s="39">
        <v>0</v>
      </c>
      <c r="O38" s="40" t="s">
        <v>255</v>
      </c>
      <c r="P38" s="40" t="s">
        <v>256</v>
      </c>
      <c r="Q38" s="40" t="s">
        <v>172</v>
      </c>
      <c r="R38" s="40" t="s">
        <v>662</v>
      </c>
      <c r="S38" s="38">
        <v>500</v>
      </c>
      <c r="T38" s="38">
        <v>4329514</v>
      </c>
      <c r="U38" s="38">
        <v>81083</v>
      </c>
      <c r="V38" s="41" t="s">
        <v>579</v>
      </c>
      <c r="W38" s="38">
        <v>10700</v>
      </c>
      <c r="X38" t="s">
        <v>59</v>
      </c>
      <c r="Y38" t="s">
        <v>253</v>
      </c>
      <c r="Z38" t="s">
        <v>894</v>
      </c>
      <c r="AA38" t="s">
        <v>741</v>
      </c>
      <c r="AB38" t="s">
        <v>741</v>
      </c>
      <c r="AC38" t="s">
        <v>741</v>
      </c>
      <c r="AD38" t="s">
        <v>741</v>
      </c>
      <c r="AE38" t="s">
        <v>741</v>
      </c>
      <c r="AF38" t="s">
        <v>741</v>
      </c>
      <c r="AG38" t="s">
        <v>741</v>
      </c>
      <c r="AH38" t="s">
        <v>741</v>
      </c>
      <c r="AI38" t="s">
        <v>741</v>
      </c>
      <c r="AJ38" t="s">
        <v>742</v>
      </c>
      <c r="AK38" s="45" t="s">
        <v>796</v>
      </c>
      <c r="AL38" t="s">
        <v>741</v>
      </c>
      <c r="AM38" t="s">
        <v>895</v>
      </c>
      <c r="AN38" t="s">
        <v>896</v>
      </c>
      <c r="AO38" t="s">
        <v>741</v>
      </c>
    </row>
    <row r="39" spans="2:41" x14ac:dyDescent="0.2">
      <c r="B39" s="38" t="s">
        <v>257</v>
      </c>
      <c r="C39" s="38" t="s">
        <v>1143</v>
      </c>
      <c r="D39" s="38" t="s">
        <v>59</v>
      </c>
      <c r="E39" s="39" t="s">
        <v>624</v>
      </c>
      <c r="F39" s="39">
        <v>564</v>
      </c>
      <c r="G39" s="39">
        <v>349</v>
      </c>
      <c r="H39" s="39">
        <v>230</v>
      </c>
      <c r="I39" s="39">
        <v>55</v>
      </c>
      <c r="J39" s="39">
        <v>287</v>
      </c>
      <c r="K39" s="39">
        <v>5</v>
      </c>
      <c r="L39" s="39">
        <v>1</v>
      </c>
      <c r="M39" s="39">
        <v>1</v>
      </c>
      <c r="N39" s="39">
        <v>0</v>
      </c>
      <c r="O39" s="40" t="s">
        <v>258</v>
      </c>
      <c r="P39" s="40" t="s">
        <v>214</v>
      </c>
      <c r="Q39" s="40" t="s">
        <v>259</v>
      </c>
      <c r="R39" s="40" t="s">
        <v>650</v>
      </c>
      <c r="S39" s="38">
        <v>99</v>
      </c>
      <c r="T39" s="38">
        <v>1238751</v>
      </c>
      <c r="U39" s="38">
        <v>66226</v>
      </c>
      <c r="V39" s="41" t="s">
        <v>594</v>
      </c>
      <c r="W39" s="38">
        <v>19282</v>
      </c>
      <c r="X39" t="s">
        <v>59</v>
      </c>
      <c r="Y39" t="s">
        <v>257</v>
      </c>
      <c r="Z39" t="s">
        <v>897</v>
      </c>
      <c r="AA39" t="s">
        <v>898</v>
      </c>
      <c r="AB39" t="s">
        <v>748</v>
      </c>
      <c r="AC39" t="s">
        <v>899</v>
      </c>
      <c r="AD39" t="s">
        <v>783</v>
      </c>
      <c r="AE39" t="s">
        <v>900</v>
      </c>
      <c r="AF39" t="s">
        <v>898</v>
      </c>
      <c r="AG39" t="s">
        <v>899</v>
      </c>
      <c r="AH39" t="s">
        <v>783</v>
      </c>
      <c r="AI39" t="s">
        <v>900</v>
      </c>
      <c r="AJ39" t="s">
        <v>759</v>
      </c>
      <c r="AK39" s="46" t="s">
        <v>760</v>
      </c>
      <c r="AL39" t="s">
        <v>901</v>
      </c>
      <c r="AM39" t="s">
        <v>902</v>
      </c>
      <c r="AN39" t="s">
        <v>741</v>
      </c>
      <c r="AO39" t="s">
        <v>741</v>
      </c>
    </row>
    <row r="40" spans="2:41" x14ac:dyDescent="0.2">
      <c r="B40" s="38" t="s">
        <v>273</v>
      </c>
      <c r="C40" s="38" t="s">
        <v>1134</v>
      </c>
      <c r="D40" s="38" t="s">
        <v>59</v>
      </c>
      <c r="E40" s="39" t="s">
        <v>626</v>
      </c>
      <c r="F40" s="39">
        <v>263</v>
      </c>
      <c r="G40" s="39">
        <v>507</v>
      </c>
      <c r="H40" s="39">
        <v>232</v>
      </c>
      <c r="I40" s="39">
        <v>72</v>
      </c>
      <c r="J40" s="39">
        <v>430</v>
      </c>
      <c r="K40" s="39">
        <v>5</v>
      </c>
      <c r="L40" s="39">
        <v>0</v>
      </c>
      <c r="M40" s="39">
        <v>0</v>
      </c>
      <c r="N40" s="39">
        <v>0</v>
      </c>
      <c r="O40" s="40" t="s">
        <v>274</v>
      </c>
      <c r="P40" s="40" t="s">
        <v>275</v>
      </c>
      <c r="Q40" s="40" t="s">
        <v>231</v>
      </c>
      <c r="R40" s="40" t="s">
        <v>68</v>
      </c>
      <c r="S40" s="38">
        <v>208</v>
      </c>
      <c r="T40" s="38">
        <v>1802431</v>
      </c>
      <c r="U40" s="38">
        <v>34384</v>
      </c>
      <c r="V40" s="41" t="s">
        <v>573</v>
      </c>
      <c r="W40" s="38">
        <v>11348</v>
      </c>
      <c r="X40" t="s">
        <v>59</v>
      </c>
      <c r="Y40" t="s">
        <v>273</v>
      </c>
      <c r="Z40" t="s">
        <v>836</v>
      </c>
      <c r="AA40" t="s">
        <v>741</v>
      </c>
      <c r="AB40" t="s">
        <v>741</v>
      </c>
      <c r="AC40" t="s">
        <v>741</v>
      </c>
      <c r="AD40" t="s">
        <v>741</v>
      </c>
      <c r="AE40" t="s">
        <v>741</v>
      </c>
      <c r="AF40" t="s">
        <v>741</v>
      </c>
      <c r="AG40" t="s">
        <v>741</v>
      </c>
      <c r="AH40" t="s">
        <v>741</v>
      </c>
      <c r="AI40" t="s">
        <v>741</v>
      </c>
      <c r="AJ40" t="s">
        <v>742</v>
      </c>
      <c r="AK40" s="45" t="s">
        <v>743</v>
      </c>
      <c r="AL40" t="s">
        <v>741</v>
      </c>
      <c r="AM40" t="s">
        <v>903</v>
      </c>
      <c r="AN40" t="s">
        <v>904</v>
      </c>
      <c r="AO40" t="s">
        <v>741</v>
      </c>
    </row>
    <row r="41" spans="2:41" x14ac:dyDescent="0.2">
      <c r="B41" s="38" t="s">
        <v>276</v>
      </c>
      <c r="C41" s="38" t="s">
        <v>1144</v>
      </c>
      <c r="D41" s="38" t="s">
        <v>59</v>
      </c>
      <c r="E41" s="39" t="s">
        <v>627</v>
      </c>
      <c r="F41" s="39">
        <v>129</v>
      </c>
      <c r="G41" s="39">
        <v>472</v>
      </c>
      <c r="H41" s="39">
        <v>368</v>
      </c>
      <c r="I41" s="39">
        <v>91</v>
      </c>
      <c r="J41" s="39">
        <v>358</v>
      </c>
      <c r="K41" s="39">
        <v>23</v>
      </c>
      <c r="L41" s="39">
        <v>0</v>
      </c>
      <c r="M41" s="39">
        <v>0</v>
      </c>
      <c r="N41" s="39">
        <v>0</v>
      </c>
      <c r="O41" s="40" t="s">
        <v>279</v>
      </c>
      <c r="P41" s="40" t="s">
        <v>280</v>
      </c>
      <c r="Q41" s="40" t="s">
        <v>281</v>
      </c>
      <c r="R41" s="40" t="s">
        <v>641</v>
      </c>
      <c r="S41" s="38">
        <v>235</v>
      </c>
      <c r="T41" s="38">
        <v>2005957</v>
      </c>
      <c r="U41" s="38">
        <v>47445</v>
      </c>
      <c r="V41" s="41" t="s">
        <v>558</v>
      </c>
      <c r="W41" s="38">
        <v>11868</v>
      </c>
      <c r="X41" t="s">
        <v>59</v>
      </c>
      <c r="Y41" t="s">
        <v>276</v>
      </c>
      <c r="Z41" t="s">
        <v>905</v>
      </c>
      <c r="AA41" t="s">
        <v>906</v>
      </c>
      <c r="AB41" t="s">
        <v>748</v>
      </c>
      <c r="AC41" t="s">
        <v>907</v>
      </c>
      <c r="AD41" t="s">
        <v>908</v>
      </c>
      <c r="AE41" t="s">
        <v>758</v>
      </c>
      <c r="AF41" t="s">
        <v>906</v>
      </c>
      <c r="AG41" t="s">
        <v>907</v>
      </c>
      <c r="AH41" t="s">
        <v>908</v>
      </c>
      <c r="AI41" t="s">
        <v>758</v>
      </c>
      <c r="AJ41" t="s">
        <v>759</v>
      </c>
      <c r="AK41" s="46" t="s">
        <v>760</v>
      </c>
      <c r="AL41" t="s">
        <v>909</v>
      </c>
      <c r="AM41" t="s">
        <v>910</v>
      </c>
      <c r="AN41" t="s">
        <v>741</v>
      </c>
      <c r="AO41" t="s">
        <v>741</v>
      </c>
    </row>
    <row r="42" spans="2:41" x14ac:dyDescent="0.2">
      <c r="B42" s="38" t="s">
        <v>282</v>
      </c>
      <c r="C42" s="38" t="s">
        <v>708</v>
      </c>
      <c r="D42" s="38" t="s">
        <v>59</v>
      </c>
      <c r="E42" s="39" t="s">
        <v>615</v>
      </c>
      <c r="F42" s="39">
        <v>434</v>
      </c>
      <c r="G42" s="39">
        <v>278</v>
      </c>
      <c r="H42" s="39">
        <v>186</v>
      </c>
      <c r="I42" s="39">
        <v>36</v>
      </c>
      <c r="J42" s="39">
        <v>230</v>
      </c>
      <c r="K42" s="39">
        <v>10</v>
      </c>
      <c r="L42" s="39">
        <v>1</v>
      </c>
      <c r="M42" s="39">
        <v>1</v>
      </c>
      <c r="N42" s="39">
        <v>0</v>
      </c>
      <c r="O42" s="40" t="s">
        <v>283</v>
      </c>
      <c r="P42" s="40" t="s">
        <v>284</v>
      </c>
      <c r="Q42" s="40" t="s">
        <v>285</v>
      </c>
      <c r="R42" s="40" t="s">
        <v>663</v>
      </c>
      <c r="S42" s="38">
        <v>164</v>
      </c>
      <c r="T42" s="38">
        <v>2419109</v>
      </c>
      <c r="U42" s="38">
        <v>55966</v>
      </c>
      <c r="V42" s="41" t="s">
        <v>554</v>
      </c>
      <c r="W42" s="38">
        <v>19096</v>
      </c>
      <c r="X42" t="s">
        <v>59</v>
      </c>
      <c r="Y42" t="s">
        <v>282</v>
      </c>
      <c r="Z42" t="s">
        <v>911</v>
      </c>
      <c r="AA42" t="s">
        <v>912</v>
      </c>
      <c r="AB42" t="s">
        <v>748</v>
      </c>
      <c r="AC42" t="s">
        <v>911</v>
      </c>
      <c r="AD42" t="s">
        <v>283</v>
      </c>
      <c r="AE42" t="s">
        <v>913</v>
      </c>
      <c r="AF42" t="s">
        <v>741</v>
      </c>
      <c r="AG42" t="s">
        <v>741</v>
      </c>
      <c r="AH42" t="s">
        <v>741</v>
      </c>
      <c r="AI42" t="s">
        <v>741</v>
      </c>
      <c r="AJ42" t="s">
        <v>742</v>
      </c>
      <c r="AK42" s="45" t="s">
        <v>796</v>
      </c>
      <c r="AL42" t="s">
        <v>914</v>
      </c>
      <c r="AM42" t="s">
        <v>915</v>
      </c>
      <c r="AN42" t="s">
        <v>916</v>
      </c>
      <c r="AO42" t="s">
        <v>741</v>
      </c>
    </row>
    <row r="43" spans="2:41" x14ac:dyDescent="0.2">
      <c r="B43" s="38" t="s">
        <v>286</v>
      </c>
      <c r="C43" s="38" t="s">
        <v>1126</v>
      </c>
      <c r="D43" s="38" t="s">
        <v>59</v>
      </c>
      <c r="E43" s="39" t="s">
        <v>618</v>
      </c>
      <c r="F43" s="39">
        <v>47</v>
      </c>
      <c r="G43" s="39">
        <v>454</v>
      </c>
      <c r="H43" s="39">
        <v>336</v>
      </c>
      <c r="I43" s="39">
        <v>82</v>
      </c>
      <c r="J43" s="39">
        <v>370</v>
      </c>
      <c r="K43" s="39">
        <v>2</v>
      </c>
      <c r="L43" s="39">
        <v>0</v>
      </c>
      <c r="M43" s="39">
        <v>0</v>
      </c>
      <c r="N43" s="39">
        <v>0</v>
      </c>
      <c r="O43" s="40" t="s">
        <v>287</v>
      </c>
      <c r="P43" s="40" t="s">
        <v>288</v>
      </c>
      <c r="Q43" s="40" t="s">
        <v>94</v>
      </c>
      <c r="R43" s="40" t="s">
        <v>664</v>
      </c>
      <c r="S43" s="38">
        <v>153</v>
      </c>
      <c r="T43" s="38">
        <v>2325409</v>
      </c>
      <c r="U43" s="38">
        <v>61622</v>
      </c>
      <c r="V43" s="41" t="s">
        <v>589</v>
      </c>
      <c r="W43" s="38">
        <v>20215</v>
      </c>
      <c r="X43" t="s">
        <v>59</v>
      </c>
      <c r="Y43" t="s">
        <v>286</v>
      </c>
      <c r="Z43" t="s">
        <v>777</v>
      </c>
      <c r="AA43" t="s">
        <v>917</v>
      </c>
      <c r="AB43" t="s">
        <v>748</v>
      </c>
      <c r="AC43" t="s">
        <v>777</v>
      </c>
      <c r="AD43" t="s">
        <v>918</v>
      </c>
      <c r="AE43" t="s">
        <v>919</v>
      </c>
      <c r="AF43" t="s">
        <v>741</v>
      </c>
      <c r="AG43" t="s">
        <v>741</v>
      </c>
      <c r="AH43" t="s">
        <v>741</v>
      </c>
      <c r="AI43" t="s">
        <v>741</v>
      </c>
      <c r="AJ43" t="s">
        <v>742</v>
      </c>
      <c r="AK43" s="45" t="s">
        <v>743</v>
      </c>
      <c r="AL43" t="s">
        <v>741</v>
      </c>
      <c r="AM43" t="s">
        <v>920</v>
      </c>
      <c r="AN43" t="s">
        <v>921</v>
      </c>
      <c r="AO43" t="s">
        <v>741</v>
      </c>
    </row>
    <row r="44" spans="2:41" x14ac:dyDescent="0.2">
      <c r="B44" s="38" t="s">
        <v>289</v>
      </c>
      <c r="C44" s="38" t="s">
        <v>1125</v>
      </c>
      <c r="D44" s="38" t="s">
        <v>59</v>
      </c>
      <c r="E44" s="39" t="s">
        <v>617</v>
      </c>
      <c r="F44" s="39">
        <v>2921</v>
      </c>
      <c r="G44" s="39">
        <v>143</v>
      </c>
      <c r="H44" s="39">
        <v>88</v>
      </c>
      <c r="I44" s="39">
        <v>17</v>
      </c>
      <c r="J44" s="39">
        <v>126</v>
      </c>
      <c r="K44" s="39">
        <v>0</v>
      </c>
      <c r="L44" s="39">
        <v>0</v>
      </c>
      <c r="M44" s="39">
        <v>0</v>
      </c>
      <c r="N44" s="39">
        <v>0</v>
      </c>
      <c r="O44" s="40" t="s">
        <v>290</v>
      </c>
      <c r="P44" s="40" t="s">
        <v>94</v>
      </c>
      <c r="Q44" s="40" t="s">
        <v>94</v>
      </c>
      <c r="R44" s="40" t="s">
        <v>665</v>
      </c>
      <c r="S44" s="38">
        <v>495</v>
      </c>
      <c r="T44" s="38">
        <v>4120568</v>
      </c>
      <c r="U44" s="38">
        <v>45739</v>
      </c>
      <c r="V44" s="41" t="s">
        <v>612</v>
      </c>
      <c r="W44" s="38">
        <v>10676</v>
      </c>
      <c r="X44" t="s">
        <v>59</v>
      </c>
      <c r="Y44" t="s">
        <v>289</v>
      </c>
      <c r="Z44" t="s">
        <v>766</v>
      </c>
      <c r="AA44" t="s">
        <v>767</v>
      </c>
      <c r="AB44" t="s">
        <v>748</v>
      </c>
      <c r="AC44" t="s">
        <v>766</v>
      </c>
      <c r="AD44" t="s">
        <v>922</v>
      </c>
      <c r="AE44" t="s">
        <v>923</v>
      </c>
      <c r="AF44" t="s">
        <v>741</v>
      </c>
      <c r="AG44" t="s">
        <v>741</v>
      </c>
      <c r="AH44" t="s">
        <v>741</v>
      </c>
      <c r="AI44" t="s">
        <v>741</v>
      </c>
      <c r="AJ44" t="s">
        <v>742</v>
      </c>
      <c r="AK44" s="45" t="s">
        <v>743</v>
      </c>
      <c r="AL44" t="s">
        <v>741</v>
      </c>
      <c r="AM44" t="s">
        <v>924</v>
      </c>
      <c r="AN44" t="s">
        <v>925</v>
      </c>
      <c r="AO44" t="s">
        <v>741</v>
      </c>
    </row>
    <row r="45" spans="2:41" x14ac:dyDescent="0.2">
      <c r="B45" s="38" t="s">
        <v>295</v>
      </c>
      <c r="C45" s="38" t="s">
        <v>1145</v>
      </c>
      <c r="D45" s="38" t="s">
        <v>59</v>
      </c>
      <c r="E45" s="39" t="s">
        <v>628</v>
      </c>
      <c r="F45" s="39">
        <v>525</v>
      </c>
      <c r="G45" s="39">
        <v>208</v>
      </c>
      <c r="H45" s="39">
        <v>136</v>
      </c>
      <c r="I45" s="39">
        <v>34</v>
      </c>
      <c r="J45" s="39">
        <v>172</v>
      </c>
      <c r="K45" s="39">
        <v>2</v>
      </c>
      <c r="L45" s="39">
        <v>0</v>
      </c>
      <c r="M45" s="39">
        <v>0</v>
      </c>
      <c r="N45" s="39">
        <v>0</v>
      </c>
      <c r="O45" s="40" t="s">
        <v>296</v>
      </c>
      <c r="P45" s="40" t="s">
        <v>297</v>
      </c>
      <c r="Q45" s="40" t="s">
        <v>94</v>
      </c>
      <c r="R45" s="40" t="s">
        <v>666</v>
      </c>
      <c r="S45" s="38">
        <v>158</v>
      </c>
      <c r="T45" s="38">
        <v>1747604</v>
      </c>
      <c r="U45" s="38">
        <v>39565</v>
      </c>
      <c r="V45" s="41" t="s">
        <v>568</v>
      </c>
      <c r="W45" s="38">
        <v>14475</v>
      </c>
      <c r="X45" t="s">
        <v>59</v>
      </c>
      <c r="Y45" t="s">
        <v>295</v>
      </c>
      <c r="Z45" t="s">
        <v>926</v>
      </c>
      <c r="AA45" t="s">
        <v>927</v>
      </c>
      <c r="AB45" t="s">
        <v>748</v>
      </c>
      <c r="AC45" t="s">
        <v>928</v>
      </c>
      <c r="AD45" t="s">
        <v>929</v>
      </c>
      <c r="AE45" t="s">
        <v>930</v>
      </c>
      <c r="AF45" t="s">
        <v>927</v>
      </c>
      <c r="AG45" t="s">
        <v>928</v>
      </c>
      <c r="AH45" t="s">
        <v>929</v>
      </c>
      <c r="AI45" t="s">
        <v>930</v>
      </c>
      <c r="AJ45" t="s">
        <v>759</v>
      </c>
      <c r="AK45" s="46" t="s">
        <v>760</v>
      </c>
      <c r="AL45" t="s">
        <v>931</v>
      </c>
      <c r="AM45" t="s">
        <v>932</v>
      </c>
      <c r="AN45" t="s">
        <v>741</v>
      </c>
      <c r="AO45" t="s">
        <v>741</v>
      </c>
    </row>
    <row r="46" spans="2:41" x14ac:dyDescent="0.2">
      <c r="B46" s="38" t="s">
        <v>298</v>
      </c>
      <c r="C46" s="38" t="s">
        <v>1137</v>
      </c>
      <c r="D46" s="38" t="s">
        <v>719</v>
      </c>
      <c r="E46" s="39" t="s">
        <v>621</v>
      </c>
      <c r="F46" s="39">
        <v>356</v>
      </c>
      <c r="G46" s="39">
        <v>451</v>
      </c>
      <c r="H46" s="39">
        <v>270</v>
      </c>
      <c r="I46" s="39">
        <v>84</v>
      </c>
      <c r="J46" s="39">
        <v>363</v>
      </c>
      <c r="K46" s="39">
        <v>4</v>
      </c>
      <c r="L46" s="39">
        <v>0</v>
      </c>
      <c r="M46" s="39">
        <v>0</v>
      </c>
      <c r="N46" s="39">
        <v>0</v>
      </c>
      <c r="O46" s="40" t="s">
        <v>299</v>
      </c>
      <c r="P46" s="40" t="s">
        <v>300</v>
      </c>
      <c r="Q46" s="40" t="s">
        <v>94</v>
      </c>
      <c r="R46" s="40" t="s">
        <v>641</v>
      </c>
      <c r="S46" s="38">
        <v>64</v>
      </c>
      <c r="T46" s="38">
        <v>1960642</v>
      </c>
      <c r="U46" s="38">
        <v>129823</v>
      </c>
      <c r="V46" s="41" t="s">
        <v>610</v>
      </c>
      <c r="W46" s="38">
        <v>63723</v>
      </c>
      <c r="X46" t="s">
        <v>694</v>
      </c>
      <c r="Y46" t="s">
        <v>298</v>
      </c>
      <c r="Z46" t="s">
        <v>933</v>
      </c>
      <c r="AA46" t="s">
        <v>934</v>
      </c>
      <c r="AB46" t="s">
        <v>748</v>
      </c>
      <c r="AC46" t="s">
        <v>935</v>
      </c>
      <c r="AD46" t="s">
        <v>936</v>
      </c>
      <c r="AE46" t="s">
        <v>300</v>
      </c>
      <c r="AF46" t="s">
        <v>934</v>
      </c>
      <c r="AG46" t="s">
        <v>935</v>
      </c>
      <c r="AH46" t="s">
        <v>936</v>
      </c>
      <c r="AI46" t="s">
        <v>300</v>
      </c>
      <c r="AJ46" t="s">
        <v>759</v>
      </c>
      <c r="AK46" s="46" t="s">
        <v>760</v>
      </c>
      <c r="AL46" t="s">
        <v>937</v>
      </c>
      <c r="AM46" t="s">
        <v>938</v>
      </c>
      <c r="AN46" t="s">
        <v>741</v>
      </c>
      <c r="AO46" t="s">
        <v>741</v>
      </c>
    </row>
    <row r="47" spans="2:41" x14ac:dyDescent="0.2">
      <c r="B47" s="38" t="s">
        <v>305</v>
      </c>
      <c r="C47" s="47" t="s">
        <v>1147</v>
      </c>
      <c r="D47" s="47" t="s">
        <v>1148</v>
      </c>
      <c r="E47" s="39" t="s">
        <v>624</v>
      </c>
      <c r="F47" s="39">
        <v>564</v>
      </c>
      <c r="G47" s="39">
        <v>349</v>
      </c>
      <c r="H47" s="39">
        <v>230</v>
      </c>
      <c r="I47" s="39">
        <v>62</v>
      </c>
      <c r="J47" s="39">
        <v>261</v>
      </c>
      <c r="K47" s="39">
        <v>26</v>
      </c>
      <c r="L47" s="39">
        <v>0</v>
      </c>
      <c r="M47" s="39">
        <v>0</v>
      </c>
      <c r="N47" s="39">
        <v>0</v>
      </c>
      <c r="O47" s="40" t="s">
        <v>306</v>
      </c>
      <c r="P47" s="40" t="s">
        <v>307</v>
      </c>
      <c r="Q47" s="40" t="s">
        <v>308</v>
      </c>
      <c r="R47" s="40" t="s">
        <v>650</v>
      </c>
      <c r="S47" s="38">
        <v>144</v>
      </c>
      <c r="T47" s="38">
        <v>1292519</v>
      </c>
      <c r="U47" s="38">
        <v>79799</v>
      </c>
      <c r="V47" s="41" t="s">
        <v>607</v>
      </c>
      <c r="W47" s="38">
        <v>12010</v>
      </c>
      <c r="X47" t="s">
        <v>695</v>
      </c>
      <c r="Y47" t="s">
        <v>305</v>
      </c>
      <c r="Z47" t="s">
        <v>939</v>
      </c>
      <c r="AA47" t="s">
        <v>940</v>
      </c>
      <c r="AB47" t="s">
        <v>748</v>
      </c>
      <c r="AC47" t="s">
        <v>939</v>
      </c>
      <c r="AD47" t="s">
        <v>941</v>
      </c>
      <c r="AE47" t="s">
        <v>300</v>
      </c>
      <c r="AF47" t="s">
        <v>940</v>
      </c>
      <c r="AG47" t="s">
        <v>939</v>
      </c>
      <c r="AH47" t="s">
        <v>941</v>
      </c>
      <c r="AI47" t="s">
        <v>300</v>
      </c>
      <c r="AJ47" t="s">
        <v>759</v>
      </c>
      <c r="AK47" s="46" t="s">
        <v>760</v>
      </c>
      <c r="AL47" t="s">
        <v>942</v>
      </c>
      <c r="AM47" t="s">
        <v>943</v>
      </c>
      <c r="AN47" t="s">
        <v>741</v>
      </c>
      <c r="AO47" t="s">
        <v>741</v>
      </c>
    </row>
    <row r="48" spans="2:41" x14ac:dyDescent="0.2">
      <c r="B48" s="38" t="s">
        <v>322</v>
      </c>
      <c r="C48" s="38" t="s">
        <v>1146</v>
      </c>
      <c r="D48" s="38" t="s">
        <v>59</v>
      </c>
      <c r="E48" s="39" t="s">
        <v>624</v>
      </c>
      <c r="F48" s="39">
        <v>564</v>
      </c>
      <c r="G48" s="39">
        <v>349</v>
      </c>
      <c r="H48" s="39">
        <v>230</v>
      </c>
      <c r="I48" s="39">
        <v>101</v>
      </c>
      <c r="J48" s="39">
        <v>247</v>
      </c>
      <c r="K48" s="39">
        <v>1</v>
      </c>
      <c r="L48" s="39">
        <v>0</v>
      </c>
      <c r="M48" s="39">
        <v>0</v>
      </c>
      <c r="N48" s="39">
        <v>0</v>
      </c>
      <c r="O48" s="40" t="s">
        <v>323</v>
      </c>
      <c r="P48" s="40" t="s">
        <v>324</v>
      </c>
      <c r="Q48" s="40" t="s">
        <v>94</v>
      </c>
      <c r="R48" s="40" t="s">
        <v>650</v>
      </c>
      <c r="S48" s="38">
        <v>140</v>
      </c>
      <c r="T48" s="38">
        <v>1237920</v>
      </c>
      <c r="U48" s="38">
        <v>44605</v>
      </c>
      <c r="V48" s="41" t="s">
        <v>588</v>
      </c>
      <c r="W48" s="38">
        <v>11629</v>
      </c>
      <c r="X48" t="s">
        <v>59</v>
      </c>
      <c r="Y48" t="s">
        <v>322</v>
      </c>
      <c r="Z48" t="s">
        <v>944</v>
      </c>
      <c r="AA48" t="s">
        <v>945</v>
      </c>
      <c r="AB48" t="s">
        <v>748</v>
      </c>
      <c r="AC48" t="s">
        <v>944</v>
      </c>
      <c r="AD48" t="s">
        <v>946</v>
      </c>
      <c r="AE48" t="s">
        <v>758</v>
      </c>
      <c r="AF48" t="s">
        <v>741</v>
      </c>
      <c r="AG48" t="s">
        <v>741</v>
      </c>
      <c r="AH48" t="s">
        <v>741</v>
      </c>
      <c r="AI48" t="s">
        <v>741</v>
      </c>
      <c r="AJ48" t="s">
        <v>742</v>
      </c>
      <c r="AK48" s="45" t="s">
        <v>796</v>
      </c>
      <c r="AL48" t="s">
        <v>947</v>
      </c>
      <c r="AM48" t="s">
        <v>948</v>
      </c>
      <c r="AN48" t="s">
        <v>949</v>
      </c>
      <c r="AO48" t="s">
        <v>741</v>
      </c>
    </row>
    <row r="49" spans="2:41" x14ac:dyDescent="0.2">
      <c r="B49" s="38" t="s">
        <v>329</v>
      </c>
      <c r="C49" s="38" t="s">
        <v>1149</v>
      </c>
      <c r="D49" s="38" t="s">
        <v>59</v>
      </c>
      <c r="E49" s="44" t="s">
        <v>629</v>
      </c>
      <c r="F49" s="39">
        <v>148</v>
      </c>
      <c r="G49" s="39">
        <v>188</v>
      </c>
      <c r="H49" s="39">
        <v>125</v>
      </c>
      <c r="I49" s="39">
        <v>40</v>
      </c>
      <c r="J49" s="39">
        <v>135</v>
      </c>
      <c r="K49" s="39">
        <v>11</v>
      </c>
      <c r="L49" s="39">
        <v>2</v>
      </c>
      <c r="M49" s="39">
        <v>0</v>
      </c>
      <c r="N49" s="39">
        <v>0</v>
      </c>
      <c r="O49" s="40" t="s">
        <v>332</v>
      </c>
      <c r="P49" s="40" t="s">
        <v>333</v>
      </c>
      <c r="Q49" s="40" t="s">
        <v>334</v>
      </c>
      <c r="R49" s="40" t="s">
        <v>658</v>
      </c>
      <c r="S49" s="38">
        <v>184</v>
      </c>
      <c r="T49" s="38">
        <v>1902169</v>
      </c>
      <c r="U49" s="38">
        <v>78660</v>
      </c>
      <c r="V49" s="41" t="s">
        <v>546</v>
      </c>
      <c r="W49" s="38">
        <v>17408</v>
      </c>
      <c r="X49" t="s">
        <v>59</v>
      </c>
      <c r="Y49" s="44" t="s">
        <v>329</v>
      </c>
      <c r="Z49" t="s">
        <v>1089</v>
      </c>
      <c r="AA49" t="s">
        <v>1090</v>
      </c>
      <c r="AB49" t="s">
        <v>748</v>
      </c>
      <c r="AC49" t="s">
        <v>1089</v>
      </c>
      <c r="AD49" t="s">
        <v>1091</v>
      </c>
      <c r="AE49" t="s">
        <v>1092</v>
      </c>
      <c r="AF49" t="s">
        <v>741</v>
      </c>
      <c r="AG49" t="s">
        <v>741</v>
      </c>
      <c r="AH49" t="s">
        <v>741</v>
      </c>
      <c r="AI49" t="s">
        <v>741</v>
      </c>
      <c r="AJ49" t="s">
        <v>742</v>
      </c>
      <c r="AK49" s="45" t="s">
        <v>796</v>
      </c>
      <c r="AL49" t="s">
        <v>1093</v>
      </c>
      <c r="AM49" t="s">
        <v>1094</v>
      </c>
      <c r="AN49" t="s">
        <v>1095</v>
      </c>
      <c r="AO49" t="s">
        <v>741</v>
      </c>
    </row>
    <row r="50" spans="2:41" x14ac:dyDescent="0.2">
      <c r="B50" s="38" t="s">
        <v>337</v>
      </c>
      <c r="C50" s="38" t="s">
        <v>1150</v>
      </c>
      <c r="D50" s="38" t="s">
        <v>723</v>
      </c>
      <c r="E50" s="39" t="s">
        <v>616</v>
      </c>
      <c r="F50" s="39">
        <v>88</v>
      </c>
      <c r="G50" s="39">
        <v>230</v>
      </c>
      <c r="H50" s="39">
        <v>148</v>
      </c>
      <c r="I50" s="39">
        <v>43</v>
      </c>
      <c r="J50" s="39">
        <v>186</v>
      </c>
      <c r="K50" s="39">
        <v>1</v>
      </c>
      <c r="L50" s="39">
        <v>0</v>
      </c>
      <c r="M50" s="39">
        <v>0</v>
      </c>
      <c r="N50" s="39">
        <v>0</v>
      </c>
      <c r="O50" s="40" t="s">
        <v>338</v>
      </c>
      <c r="P50" s="40" t="s">
        <v>339</v>
      </c>
      <c r="Q50" s="40" t="s">
        <v>94</v>
      </c>
      <c r="R50" s="40" t="s">
        <v>650</v>
      </c>
      <c r="S50" s="38">
        <v>73</v>
      </c>
      <c r="T50" s="38">
        <v>1283468</v>
      </c>
      <c r="U50" s="38">
        <v>56024</v>
      </c>
      <c r="V50" s="41" t="s">
        <v>584</v>
      </c>
      <c r="W50" s="38">
        <v>26203</v>
      </c>
      <c r="X50" t="s">
        <v>691</v>
      </c>
      <c r="Y50" t="s">
        <v>337</v>
      </c>
      <c r="Z50" t="s">
        <v>860</v>
      </c>
      <c r="AA50" t="s">
        <v>861</v>
      </c>
      <c r="AB50" t="s">
        <v>748</v>
      </c>
      <c r="AC50" t="s">
        <v>860</v>
      </c>
      <c r="AD50" t="s">
        <v>862</v>
      </c>
      <c r="AE50" t="s">
        <v>863</v>
      </c>
      <c r="AF50" t="s">
        <v>741</v>
      </c>
      <c r="AG50" t="s">
        <v>741</v>
      </c>
      <c r="AH50" t="s">
        <v>741</v>
      </c>
      <c r="AI50" t="s">
        <v>741</v>
      </c>
      <c r="AJ50" t="s">
        <v>742</v>
      </c>
      <c r="AK50" s="45" t="s">
        <v>743</v>
      </c>
      <c r="AL50" t="s">
        <v>741</v>
      </c>
      <c r="AM50" t="s">
        <v>864</v>
      </c>
      <c r="AN50" t="s">
        <v>865</v>
      </c>
      <c r="AO50" t="s">
        <v>741</v>
      </c>
    </row>
    <row r="51" spans="2:41" x14ac:dyDescent="0.2">
      <c r="B51" s="38" t="s">
        <v>346</v>
      </c>
      <c r="C51" s="38" t="s">
        <v>1151</v>
      </c>
      <c r="D51" s="38" t="s">
        <v>59</v>
      </c>
      <c r="E51" s="39" t="s">
        <v>630</v>
      </c>
      <c r="F51" s="39">
        <v>901</v>
      </c>
      <c r="G51" s="39">
        <v>171</v>
      </c>
      <c r="H51" s="39">
        <v>117</v>
      </c>
      <c r="I51" s="39">
        <v>36</v>
      </c>
      <c r="J51" s="39">
        <v>128</v>
      </c>
      <c r="K51" s="39">
        <v>6</v>
      </c>
      <c r="L51" s="39">
        <v>1</v>
      </c>
      <c r="M51" s="39">
        <v>0</v>
      </c>
      <c r="N51" s="39">
        <v>0</v>
      </c>
      <c r="O51" s="40" t="s">
        <v>347</v>
      </c>
      <c r="P51" s="40" t="s">
        <v>348</v>
      </c>
      <c r="Q51" s="40" t="s">
        <v>349</v>
      </c>
      <c r="R51" s="40" t="s">
        <v>653</v>
      </c>
      <c r="S51" s="38">
        <v>512</v>
      </c>
      <c r="T51" s="38">
        <v>3675296</v>
      </c>
      <c r="U51" s="38">
        <v>64019</v>
      </c>
      <c r="V51" s="41" t="s">
        <v>564</v>
      </c>
      <c r="W51" s="38">
        <v>8996</v>
      </c>
      <c r="X51" t="s">
        <v>59</v>
      </c>
      <c r="Y51" t="s">
        <v>346</v>
      </c>
      <c r="Z51" t="s">
        <v>950</v>
      </c>
      <c r="AA51" t="s">
        <v>741</v>
      </c>
      <c r="AB51" t="s">
        <v>741</v>
      </c>
      <c r="AC51" t="s">
        <v>741</v>
      </c>
      <c r="AD51" t="s">
        <v>741</v>
      </c>
      <c r="AE51" t="s">
        <v>741</v>
      </c>
      <c r="AF51" t="s">
        <v>741</v>
      </c>
      <c r="AG51" t="s">
        <v>741</v>
      </c>
      <c r="AH51" t="s">
        <v>741</v>
      </c>
      <c r="AI51" t="s">
        <v>741</v>
      </c>
      <c r="AJ51" t="s">
        <v>742</v>
      </c>
      <c r="AK51" s="45" t="s">
        <v>743</v>
      </c>
      <c r="AL51" t="s">
        <v>741</v>
      </c>
      <c r="AM51" t="s">
        <v>951</v>
      </c>
      <c r="AN51" t="s">
        <v>952</v>
      </c>
      <c r="AO51" t="s">
        <v>741</v>
      </c>
    </row>
    <row r="52" spans="2:41" x14ac:dyDescent="0.2">
      <c r="B52" s="38" t="s">
        <v>354</v>
      </c>
      <c r="C52" s="38" t="s">
        <v>1142</v>
      </c>
      <c r="D52" s="38" t="s">
        <v>59</v>
      </c>
      <c r="E52" s="39" t="s">
        <v>631</v>
      </c>
      <c r="F52" s="39">
        <v>84</v>
      </c>
      <c r="G52" s="39">
        <v>568</v>
      </c>
      <c r="H52" s="39">
        <v>330</v>
      </c>
      <c r="I52" s="39">
        <v>113</v>
      </c>
      <c r="J52" s="39">
        <v>426</v>
      </c>
      <c r="K52" s="39">
        <v>21</v>
      </c>
      <c r="L52" s="39">
        <v>4</v>
      </c>
      <c r="M52" s="39">
        <v>1</v>
      </c>
      <c r="N52" s="39">
        <v>3</v>
      </c>
      <c r="O52" s="40" t="s">
        <v>357</v>
      </c>
      <c r="P52" s="40" t="s">
        <v>358</v>
      </c>
      <c r="Q52" s="40" t="s">
        <v>359</v>
      </c>
      <c r="R52" s="40" t="s">
        <v>667</v>
      </c>
      <c r="S52" s="38">
        <v>230</v>
      </c>
      <c r="T52" s="38">
        <v>3536146</v>
      </c>
      <c r="U52" s="38">
        <v>85518</v>
      </c>
      <c r="V52" s="41" t="s">
        <v>611</v>
      </c>
      <c r="W52" s="38">
        <v>24396</v>
      </c>
      <c r="X52" t="s">
        <v>59</v>
      </c>
      <c r="Y52" t="s">
        <v>354</v>
      </c>
      <c r="Z52" t="s">
        <v>953</v>
      </c>
      <c r="AA52" t="s">
        <v>954</v>
      </c>
      <c r="AB52" t="s">
        <v>748</v>
      </c>
      <c r="AC52" t="s">
        <v>953</v>
      </c>
      <c r="AD52" t="s">
        <v>955</v>
      </c>
      <c r="AE52" t="s">
        <v>956</v>
      </c>
      <c r="AF52" t="s">
        <v>954</v>
      </c>
      <c r="AG52" t="s">
        <v>953</v>
      </c>
      <c r="AH52" t="s">
        <v>955</v>
      </c>
      <c r="AI52" t="s">
        <v>956</v>
      </c>
      <c r="AJ52" t="s">
        <v>759</v>
      </c>
      <c r="AK52" s="46" t="s">
        <v>760</v>
      </c>
      <c r="AL52" t="s">
        <v>957</v>
      </c>
      <c r="AM52" t="s">
        <v>958</v>
      </c>
      <c r="AN52" t="s">
        <v>741</v>
      </c>
      <c r="AO52" t="s">
        <v>741</v>
      </c>
    </row>
    <row r="53" spans="2:41" x14ac:dyDescent="0.2">
      <c r="B53" s="38" t="s">
        <v>360</v>
      </c>
      <c r="C53" s="38" t="s">
        <v>1151</v>
      </c>
      <c r="D53" s="38" t="s">
        <v>724</v>
      </c>
      <c r="E53" s="39" t="s">
        <v>630</v>
      </c>
      <c r="F53" s="39">
        <v>901</v>
      </c>
      <c r="G53" s="39">
        <v>171</v>
      </c>
      <c r="H53" s="39">
        <v>117</v>
      </c>
      <c r="I53" s="39">
        <v>60</v>
      </c>
      <c r="J53" s="39">
        <v>110</v>
      </c>
      <c r="K53" s="39">
        <v>1</v>
      </c>
      <c r="L53" s="39">
        <v>0</v>
      </c>
      <c r="M53" s="39">
        <v>0</v>
      </c>
      <c r="N53" s="39">
        <v>0</v>
      </c>
      <c r="O53" s="40" t="s">
        <v>361</v>
      </c>
      <c r="P53" s="40" t="s">
        <v>362</v>
      </c>
      <c r="Q53" s="40" t="s">
        <v>94</v>
      </c>
      <c r="R53" s="40" t="s">
        <v>650</v>
      </c>
      <c r="S53" s="38">
        <v>77</v>
      </c>
      <c r="T53" s="38">
        <v>1306357</v>
      </c>
      <c r="U53" s="38">
        <v>69590</v>
      </c>
      <c r="V53" s="41" t="s">
        <v>580</v>
      </c>
      <c r="W53" s="38">
        <v>22307</v>
      </c>
      <c r="X53" t="s">
        <v>690</v>
      </c>
      <c r="Y53" t="s">
        <v>360</v>
      </c>
      <c r="Z53" t="s">
        <v>842</v>
      </c>
      <c r="AA53" t="s">
        <v>843</v>
      </c>
      <c r="AB53" t="s">
        <v>748</v>
      </c>
      <c r="AC53" t="s">
        <v>844</v>
      </c>
      <c r="AD53" t="s">
        <v>845</v>
      </c>
      <c r="AE53" t="s">
        <v>846</v>
      </c>
      <c r="AF53" t="s">
        <v>843</v>
      </c>
      <c r="AG53" t="s">
        <v>844</v>
      </c>
      <c r="AH53" t="s">
        <v>845</v>
      </c>
      <c r="AI53" t="s">
        <v>846</v>
      </c>
      <c r="AJ53" t="s">
        <v>759</v>
      </c>
      <c r="AK53" s="46" t="s">
        <v>760</v>
      </c>
      <c r="AL53" t="s">
        <v>847</v>
      </c>
      <c r="AM53" t="s">
        <v>848</v>
      </c>
      <c r="AN53" t="s">
        <v>741</v>
      </c>
      <c r="AO53" t="s">
        <v>741</v>
      </c>
    </row>
    <row r="54" spans="2:41" x14ac:dyDescent="0.2">
      <c r="B54" s="38" t="s">
        <v>363</v>
      </c>
      <c r="C54" s="38" t="s">
        <v>717</v>
      </c>
      <c r="D54" s="38" t="s">
        <v>725</v>
      </c>
      <c r="E54" s="39" t="s">
        <v>617</v>
      </c>
      <c r="F54" s="39">
        <v>2921</v>
      </c>
      <c r="G54" s="39">
        <v>143</v>
      </c>
      <c r="H54" s="39">
        <v>88</v>
      </c>
      <c r="I54" s="39">
        <v>36</v>
      </c>
      <c r="J54" s="39">
        <v>103</v>
      </c>
      <c r="K54" s="39">
        <v>4</v>
      </c>
      <c r="L54" s="39">
        <v>0</v>
      </c>
      <c r="M54" s="39">
        <v>0</v>
      </c>
      <c r="N54" s="39">
        <v>0</v>
      </c>
      <c r="O54" s="40" t="s">
        <v>364</v>
      </c>
      <c r="P54" s="40" t="s">
        <v>365</v>
      </c>
      <c r="Q54" s="40" t="s">
        <v>172</v>
      </c>
      <c r="R54" s="40" t="s">
        <v>668</v>
      </c>
      <c r="S54" s="38">
        <v>470</v>
      </c>
      <c r="T54" s="38">
        <v>2859658</v>
      </c>
      <c r="U54" s="38">
        <v>33920</v>
      </c>
      <c r="V54" s="41" t="s">
        <v>600</v>
      </c>
      <c r="W54" s="38">
        <v>6785</v>
      </c>
      <c r="X54" t="s">
        <v>696</v>
      </c>
      <c r="Y54" t="s">
        <v>363</v>
      </c>
      <c r="Z54" t="s">
        <v>756</v>
      </c>
      <c r="AA54" t="s">
        <v>974</v>
      </c>
      <c r="AB54" t="s">
        <v>748</v>
      </c>
      <c r="AC54" t="s">
        <v>756</v>
      </c>
      <c r="AD54" t="s">
        <v>975</v>
      </c>
      <c r="AE54" t="s">
        <v>976</v>
      </c>
      <c r="AF54" t="s">
        <v>741</v>
      </c>
      <c r="AG54" t="s">
        <v>741</v>
      </c>
      <c r="AH54" t="s">
        <v>741</v>
      </c>
      <c r="AI54" t="s">
        <v>741</v>
      </c>
      <c r="AJ54" t="s">
        <v>742</v>
      </c>
      <c r="AK54" s="45" t="s">
        <v>796</v>
      </c>
      <c r="AL54" t="s">
        <v>977</v>
      </c>
      <c r="AM54" t="s">
        <v>978</v>
      </c>
      <c r="AN54" t="s">
        <v>979</v>
      </c>
      <c r="AO54" t="s">
        <v>741</v>
      </c>
    </row>
    <row r="55" spans="2:41" x14ac:dyDescent="0.2">
      <c r="B55" s="38" t="s">
        <v>369</v>
      </c>
      <c r="C55" s="38" t="s">
        <v>1152</v>
      </c>
      <c r="D55" s="38" t="s">
        <v>59</v>
      </c>
      <c r="E55" s="39" t="s">
        <v>626</v>
      </c>
      <c r="F55" s="39">
        <v>263</v>
      </c>
      <c r="G55" s="39">
        <v>498</v>
      </c>
      <c r="H55" s="39">
        <v>228</v>
      </c>
      <c r="I55" s="39">
        <v>109</v>
      </c>
      <c r="J55" s="39">
        <v>372</v>
      </c>
      <c r="K55" s="39">
        <v>15</v>
      </c>
      <c r="L55" s="39">
        <v>2</v>
      </c>
      <c r="M55" s="39">
        <v>0</v>
      </c>
      <c r="N55" s="39">
        <v>0</v>
      </c>
      <c r="O55" s="40" t="s">
        <v>370</v>
      </c>
      <c r="P55" s="40" t="s">
        <v>371</v>
      </c>
      <c r="Q55" s="40" t="s">
        <v>372</v>
      </c>
      <c r="R55" s="40" t="s">
        <v>658</v>
      </c>
      <c r="S55" s="38">
        <v>389</v>
      </c>
      <c r="T55" s="38">
        <v>1946662</v>
      </c>
      <c r="U55" s="38">
        <v>24713</v>
      </c>
      <c r="V55" s="41" t="s">
        <v>542</v>
      </c>
      <c r="W55" s="38">
        <v>6133</v>
      </c>
      <c r="X55" t="s">
        <v>59</v>
      </c>
      <c r="Y55" t="s">
        <v>369</v>
      </c>
      <c r="Z55" t="s">
        <v>980</v>
      </c>
      <c r="AA55" t="s">
        <v>981</v>
      </c>
      <c r="AB55" t="s">
        <v>748</v>
      </c>
      <c r="AC55" t="s">
        <v>982</v>
      </c>
      <c r="AD55" t="s">
        <v>983</v>
      </c>
      <c r="AE55" t="s">
        <v>984</v>
      </c>
      <c r="AF55" t="s">
        <v>981</v>
      </c>
      <c r="AG55" t="s">
        <v>982</v>
      </c>
      <c r="AH55" t="s">
        <v>983</v>
      </c>
      <c r="AI55" t="s">
        <v>984</v>
      </c>
      <c r="AJ55" t="s">
        <v>759</v>
      </c>
      <c r="AK55" s="46" t="s">
        <v>760</v>
      </c>
      <c r="AL55" t="s">
        <v>985</v>
      </c>
      <c r="AM55" t="s">
        <v>986</v>
      </c>
      <c r="AN55" t="s">
        <v>741</v>
      </c>
      <c r="AO55" t="s">
        <v>741</v>
      </c>
    </row>
    <row r="56" spans="2:41" x14ac:dyDescent="0.2">
      <c r="B56" s="38" t="s">
        <v>373</v>
      </c>
      <c r="C56" s="47" t="s">
        <v>1151</v>
      </c>
      <c r="D56" s="47" t="s">
        <v>726</v>
      </c>
      <c r="E56" s="39" t="s">
        <v>630</v>
      </c>
      <c r="F56" s="39">
        <v>901</v>
      </c>
      <c r="G56" s="39">
        <v>171</v>
      </c>
      <c r="H56" s="39">
        <v>117</v>
      </c>
      <c r="I56" s="39">
        <v>40</v>
      </c>
      <c r="J56" s="39">
        <v>128</v>
      </c>
      <c r="K56" s="39">
        <v>3</v>
      </c>
      <c r="L56" s="39">
        <v>0</v>
      </c>
      <c r="M56" s="39">
        <v>0</v>
      </c>
      <c r="N56" s="39">
        <v>0</v>
      </c>
      <c r="O56" s="40" t="s">
        <v>374</v>
      </c>
      <c r="P56" s="40" t="s">
        <v>375</v>
      </c>
      <c r="Q56" s="40" t="s">
        <v>146</v>
      </c>
      <c r="R56" s="40" t="s">
        <v>655</v>
      </c>
      <c r="S56" s="38">
        <v>370</v>
      </c>
      <c r="T56" s="38">
        <v>2710018</v>
      </c>
      <c r="U56" s="38">
        <v>64019</v>
      </c>
      <c r="V56" s="41" t="s">
        <v>444</v>
      </c>
      <c r="W56" s="38">
        <v>9380</v>
      </c>
      <c r="X56" t="s">
        <v>698</v>
      </c>
      <c r="Y56" t="s">
        <v>373</v>
      </c>
      <c r="Z56" t="s">
        <v>950</v>
      </c>
      <c r="AA56" t="s">
        <v>741</v>
      </c>
      <c r="AB56" t="s">
        <v>741</v>
      </c>
      <c r="AC56" t="s">
        <v>741</v>
      </c>
      <c r="AD56" t="s">
        <v>741</v>
      </c>
      <c r="AE56" t="s">
        <v>741</v>
      </c>
      <c r="AF56" t="s">
        <v>741</v>
      </c>
      <c r="AG56" t="s">
        <v>741</v>
      </c>
      <c r="AH56" t="s">
        <v>741</v>
      </c>
      <c r="AI56" t="s">
        <v>741</v>
      </c>
      <c r="AJ56" t="s">
        <v>742</v>
      </c>
      <c r="AK56" s="45" t="s">
        <v>743</v>
      </c>
      <c r="AL56" t="s">
        <v>741</v>
      </c>
      <c r="AM56" t="s">
        <v>987</v>
      </c>
      <c r="AN56" t="s">
        <v>988</v>
      </c>
      <c r="AO56" t="s">
        <v>741</v>
      </c>
    </row>
    <row r="57" spans="2:41" x14ac:dyDescent="0.2">
      <c r="B57" s="38" t="s">
        <v>392</v>
      </c>
      <c r="C57" s="38" t="s">
        <v>1153</v>
      </c>
      <c r="D57" s="38" t="s">
        <v>59</v>
      </c>
      <c r="E57" s="39" t="s">
        <v>621</v>
      </c>
      <c r="F57" s="39">
        <v>356</v>
      </c>
      <c r="G57" s="39">
        <v>451</v>
      </c>
      <c r="H57" s="39">
        <v>270</v>
      </c>
      <c r="I57" s="39">
        <v>118</v>
      </c>
      <c r="J57" s="39">
        <v>331</v>
      </c>
      <c r="K57" s="39">
        <v>2</v>
      </c>
      <c r="L57" s="39">
        <v>0</v>
      </c>
      <c r="M57" s="39">
        <v>0</v>
      </c>
      <c r="N57" s="39">
        <v>0</v>
      </c>
      <c r="O57" s="40" t="s">
        <v>393</v>
      </c>
      <c r="P57" s="40" t="s">
        <v>394</v>
      </c>
      <c r="Q57" s="40" t="s">
        <v>94</v>
      </c>
      <c r="R57" s="40" t="s">
        <v>655</v>
      </c>
      <c r="S57" s="38">
        <v>79</v>
      </c>
      <c r="T57" s="38">
        <v>2780207</v>
      </c>
      <c r="U57" s="38">
        <v>263335</v>
      </c>
      <c r="V57" s="41" t="s">
        <v>540</v>
      </c>
      <c r="W57" s="38">
        <v>72508</v>
      </c>
      <c r="X57" t="s">
        <v>59</v>
      </c>
      <c r="Y57" t="s">
        <v>392</v>
      </c>
      <c r="Z57" t="s">
        <v>989</v>
      </c>
      <c r="AA57" t="s">
        <v>990</v>
      </c>
      <c r="AB57" t="s">
        <v>748</v>
      </c>
      <c r="AC57" t="s">
        <v>991</v>
      </c>
      <c r="AD57" t="s">
        <v>845</v>
      </c>
      <c r="AE57" t="s">
        <v>992</v>
      </c>
      <c r="AF57" t="s">
        <v>990</v>
      </c>
      <c r="AG57" t="s">
        <v>991</v>
      </c>
      <c r="AH57" t="s">
        <v>845</v>
      </c>
      <c r="AI57" t="s">
        <v>992</v>
      </c>
      <c r="AJ57" t="s">
        <v>759</v>
      </c>
      <c r="AK57" s="46" t="s">
        <v>760</v>
      </c>
      <c r="AL57" t="s">
        <v>993</v>
      </c>
      <c r="AM57" t="s">
        <v>994</v>
      </c>
      <c r="AN57" t="s">
        <v>741</v>
      </c>
      <c r="AO57" t="s">
        <v>741</v>
      </c>
    </row>
    <row r="58" spans="2:41" x14ac:dyDescent="0.2">
      <c r="B58" s="38" t="s">
        <v>395</v>
      </c>
      <c r="C58" s="38" t="s">
        <v>716</v>
      </c>
      <c r="D58" s="38" t="s">
        <v>727</v>
      </c>
      <c r="E58" s="39" t="s">
        <v>632</v>
      </c>
      <c r="F58" s="39">
        <v>1164</v>
      </c>
      <c r="G58" s="39">
        <v>275</v>
      </c>
      <c r="H58" s="39">
        <v>174</v>
      </c>
      <c r="I58" s="39">
        <v>66</v>
      </c>
      <c r="J58" s="39">
        <v>207</v>
      </c>
      <c r="K58" s="39">
        <v>2</v>
      </c>
      <c r="L58" s="39">
        <v>0</v>
      </c>
      <c r="M58" s="39">
        <v>0</v>
      </c>
      <c r="N58" s="39">
        <v>0</v>
      </c>
      <c r="O58" s="40" t="s">
        <v>397</v>
      </c>
      <c r="P58" s="40" t="s">
        <v>391</v>
      </c>
      <c r="Q58" s="40" t="s">
        <v>94</v>
      </c>
      <c r="R58" s="40" t="s">
        <v>72</v>
      </c>
      <c r="S58" s="38">
        <v>83</v>
      </c>
      <c r="T58" s="38">
        <v>1188924</v>
      </c>
      <c r="U58" s="38">
        <v>50146</v>
      </c>
      <c r="V58" s="41" t="s">
        <v>609</v>
      </c>
      <c r="W58" s="38">
        <v>23464</v>
      </c>
      <c r="X58" t="s">
        <v>699</v>
      </c>
      <c r="Y58" t="s">
        <v>395</v>
      </c>
      <c r="Z58" t="s">
        <v>995</v>
      </c>
      <c r="AA58" t="s">
        <v>741</v>
      </c>
      <c r="AB58" t="s">
        <v>741</v>
      </c>
      <c r="AC58" t="s">
        <v>741</v>
      </c>
      <c r="AD58" t="s">
        <v>741</v>
      </c>
      <c r="AE58" t="s">
        <v>741</v>
      </c>
      <c r="AF58" t="s">
        <v>741</v>
      </c>
      <c r="AG58" t="s">
        <v>741</v>
      </c>
      <c r="AH58" t="s">
        <v>741</v>
      </c>
      <c r="AI58" t="s">
        <v>741</v>
      </c>
      <c r="AJ58" t="s">
        <v>742</v>
      </c>
      <c r="AK58" s="45" t="s">
        <v>743</v>
      </c>
      <c r="AL58" t="s">
        <v>741</v>
      </c>
      <c r="AM58" t="s">
        <v>996</v>
      </c>
      <c r="AN58" t="s">
        <v>997</v>
      </c>
      <c r="AO58" t="s">
        <v>741</v>
      </c>
    </row>
    <row r="59" spans="2:41" x14ac:dyDescent="0.2">
      <c r="B59" s="38" t="s">
        <v>411</v>
      </c>
      <c r="C59" s="38" t="s">
        <v>1134</v>
      </c>
      <c r="D59" s="38" t="s">
        <v>59</v>
      </c>
      <c r="E59" s="39" t="s">
        <v>621</v>
      </c>
      <c r="F59" s="39">
        <v>356</v>
      </c>
      <c r="G59" s="39">
        <v>451</v>
      </c>
      <c r="H59" s="39">
        <v>270</v>
      </c>
      <c r="I59" s="39">
        <v>147</v>
      </c>
      <c r="J59" s="39">
        <v>300</v>
      </c>
      <c r="K59" s="39">
        <v>4</v>
      </c>
      <c r="L59" s="39">
        <v>0</v>
      </c>
      <c r="M59" s="39">
        <v>0</v>
      </c>
      <c r="N59" s="39">
        <v>0</v>
      </c>
      <c r="O59" s="40" t="s">
        <v>412</v>
      </c>
      <c r="P59" s="40" t="s">
        <v>237</v>
      </c>
      <c r="Q59" s="40" t="s">
        <v>172</v>
      </c>
      <c r="R59" s="40" t="s">
        <v>661</v>
      </c>
      <c r="S59" s="38">
        <v>397</v>
      </c>
      <c r="T59" s="38">
        <v>2090032</v>
      </c>
      <c r="U59" s="38">
        <v>20386</v>
      </c>
      <c r="V59" s="41" t="s">
        <v>578</v>
      </c>
      <c r="W59" s="38">
        <v>5707</v>
      </c>
      <c r="X59" t="s">
        <v>59</v>
      </c>
      <c r="Y59" t="s">
        <v>411</v>
      </c>
      <c r="Z59" t="s">
        <v>836</v>
      </c>
      <c r="AA59" t="s">
        <v>741</v>
      </c>
      <c r="AB59" t="s">
        <v>741</v>
      </c>
      <c r="AC59" t="s">
        <v>741</v>
      </c>
      <c r="AD59" t="s">
        <v>741</v>
      </c>
      <c r="AE59" t="s">
        <v>741</v>
      </c>
      <c r="AF59" t="s">
        <v>741</v>
      </c>
      <c r="AG59" t="s">
        <v>741</v>
      </c>
      <c r="AH59" t="s">
        <v>741</v>
      </c>
      <c r="AI59" t="s">
        <v>741</v>
      </c>
      <c r="AJ59" t="s">
        <v>742</v>
      </c>
      <c r="AK59" s="45" t="s">
        <v>743</v>
      </c>
      <c r="AL59" t="s">
        <v>741</v>
      </c>
      <c r="AM59" t="s">
        <v>998</v>
      </c>
      <c r="AN59" t="s">
        <v>999</v>
      </c>
      <c r="AO59" t="s">
        <v>741</v>
      </c>
    </row>
    <row r="60" spans="2:41" x14ac:dyDescent="0.2">
      <c r="B60" s="38" t="s">
        <v>417</v>
      </c>
      <c r="C60" s="38" t="s">
        <v>1151</v>
      </c>
      <c r="D60" s="38" t="s">
        <v>724</v>
      </c>
      <c r="E60" s="39" t="s">
        <v>633</v>
      </c>
      <c r="F60" s="39">
        <v>5449</v>
      </c>
      <c r="G60" s="39">
        <v>104</v>
      </c>
      <c r="H60" s="39">
        <v>58</v>
      </c>
      <c r="I60" s="39">
        <v>59</v>
      </c>
      <c r="J60" s="39">
        <v>44</v>
      </c>
      <c r="K60" s="39">
        <v>1</v>
      </c>
      <c r="L60" s="39">
        <v>0</v>
      </c>
      <c r="M60" s="39">
        <v>0</v>
      </c>
      <c r="N60" s="39">
        <v>0</v>
      </c>
      <c r="O60" s="40" t="s">
        <v>415</v>
      </c>
      <c r="P60" s="40" t="s">
        <v>418</v>
      </c>
      <c r="Q60" s="40" t="s">
        <v>94</v>
      </c>
      <c r="R60" s="40" t="s">
        <v>670</v>
      </c>
      <c r="S60" s="38">
        <v>31</v>
      </c>
      <c r="T60" s="38">
        <v>870821</v>
      </c>
      <c r="U60" s="38">
        <v>130479</v>
      </c>
      <c r="V60" s="41" t="s">
        <v>557</v>
      </c>
      <c r="W60" s="38">
        <v>38321</v>
      </c>
      <c r="X60" t="s">
        <v>700</v>
      </c>
      <c r="Y60" t="s">
        <v>417</v>
      </c>
      <c r="Z60" t="s">
        <v>1000</v>
      </c>
      <c r="AA60" t="s">
        <v>1001</v>
      </c>
      <c r="AB60" t="s">
        <v>748</v>
      </c>
      <c r="AC60" t="s">
        <v>1000</v>
      </c>
      <c r="AD60" t="s">
        <v>1002</v>
      </c>
      <c r="AE60" t="s">
        <v>442</v>
      </c>
      <c r="AF60" t="s">
        <v>1003</v>
      </c>
      <c r="AG60" t="s">
        <v>1000</v>
      </c>
      <c r="AH60" t="s">
        <v>1004</v>
      </c>
      <c r="AI60" t="s">
        <v>93</v>
      </c>
      <c r="AJ60" t="s">
        <v>965</v>
      </c>
      <c r="AK60" s="46" t="s">
        <v>966</v>
      </c>
      <c r="AL60" t="s">
        <v>1005</v>
      </c>
      <c r="AM60" t="s">
        <v>1006</v>
      </c>
      <c r="AN60" t="s">
        <v>741</v>
      </c>
      <c r="AO60" t="s">
        <v>741</v>
      </c>
    </row>
    <row r="61" spans="2:41" x14ac:dyDescent="0.2">
      <c r="B61" s="38" t="s">
        <v>423</v>
      </c>
      <c r="C61" s="38" t="s">
        <v>1145</v>
      </c>
      <c r="D61" s="38" t="s">
        <v>59</v>
      </c>
      <c r="E61" s="39" t="s">
        <v>633</v>
      </c>
      <c r="F61" s="39">
        <v>5449</v>
      </c>
      <c r="G61" s="39">
        <v>104</v>
      </c>
      <c r="H61" s="39">
        <v>58</v>
      </c>
      <c r="I61" s="39">
        <v>58</v>
      </c>
      <c r="J61" s="39">
        <v>46</v>
      </c>
      <c r="K61" s="39">
        <v>0</v>
      </c>
      <c r="L61" s="39">
        <v>0</v>
      </c>
      <c r="M61" s="39">
        <v>0</v>
      </c>
      <c r="N61" s="39">
        <v>0</v>
      </c>
      <c r="O61" s="40" t="s">
        <v>424</v>
      </c>
      <c r="P61" s="40" t="s">
        <v>94</v>
      </c>
      <c r="Q61" s="40" t="s">
        <v>94</v>
      </c>
      <c r="R61" s="40" t="s">
        <v>77</v>
      </c>
      <c r="S61" s="38">
        <v>74</v>
      </c>
      <c r="T61" s="38">
        <v>1037393</v>
      </c>
      <c r="U61" s="38">
        <v>46611</v>
      </c>
      <c r="V61" s="41" t="s">
        <v>544</v>
      </c>
      <c r="W61" s="38">
        <v>19090</v>
      </c>
      <c r="X61" t="s">
        <v>59</v>
      </c>
      <c r="Y61" t="s">
        <v>423</v>
      </c>
      <c r="Z61" t="s">
        <v>1007</v>
      </c>
      <c r="AA61" t="s">
        <v>741</v>
      </c>
      <c r="AB61" t="s">
        <v>741</v>
      </c>
      <c r="AC61" t="s">
        <v>741</v>
      </c>
      <c r="AD61" t="s">
        <v>741</v>
      </c>
      <c r="AE61" t="s">
        <v>741</v>
      </c>
      <c r="AF61" t="s">
        <v>741</v>
      </c>
      <c r="AG61" t="s">
        <v>741</v>
      </c>
      <c r="AH61" t="s">
        <v>741</v>
      </c>
      <c r="AI61" t="s">
        <v>741</v>
      </c>
      <c r="AJ61" t="s">
        <v>742</v>
      </c>
      <c r="AK61" s="45" t="s">
        <v>743</v>
      </c>
      <c r="AL61" t="s">
        <v>741</v>
      </c>
      <c r="AM61" t="s">
        <v>1008</v>
      </c>
      <c r="AN61" t="s">
        <v>1009</v>
      </c>
      <c r="AO61" t="s">
        <v>741</v>
      </c>
    </row>
    <row r="62" spans="2:41" x14ac:dyDescent="0.2">
      <c r="B62" s="38" t="s">
        <v>425</v>
      </c>
      <c r="C62" s="38" t="s">
        <v>1145</v>
      </c>
      <c r="D62" s="38" t="s">
        <v>59</v>
      </c>
      <c r="E62" s="39" t="s">
        <v>615</v>
      </c>
      <c r="F62" s="39">
        <v>434</v>
      </c>
      <c r="G62" s="39">
        <v>278</v>
      </c>
      <c r="H62" s="39">
        <v>186</v>
      </c>
      <c r="I62" s="39">
        <v>94</v>
      </c>
      <c r="J62" s="39">
        <v>182</v>
      </c>
      <c r="K62" s="39">
        <v>2</v>
      </c>
      <c r="L62" s="39">
        <v>0</v>
      </c>
      <c r="M62" s="39">
        <v>0</v>
      </c>
      <c r="N62" s="39">
        <v>0</v>
      </c>
      <c r="O62" s="40" t="s">
        <v>426</v>
      </c>
      <c r="P62" s="40" t="s">
        <v>427</v>
      </c>
      <c r="Q62" s="40" t="s">
        <v>94</v>
      </c>
      <c r="R62" s="40" t="s">
        <v>650</v>
      </c>
      <c r="S62" s="38">
        <v>141</v>
      </c>
      <c r="T62" s="38">
        <v>1308444</v>
      </c>
      <c r="U62" s="38">
        <v>32010</v>
      </c>
      <c r="V62" s="41" t="s">
        <v>604</v>
      </c>
      <c r="W62" s="38">
        <v>10599</v>
      </c>
      <c r="X62" t="s">
        <v>59</v>
      </c>
      <c r="Y62" t="s">
        <v>425</v>
      </c>
      <c r="Z62" t="s">
        <v>1010</v>
      </c>
      <c r="AA62" t="s">
        <v>1011</v>
      </c>
      <c r="AB62" t="s">
        <v>748</v>
      </c>
      <c r="AC62" t="s">
        <v>1010</v>
      </c>
      <c r="AD62" t="s">
        <v>1012</v>
      </c>
      <c r="AE62" t="s">
        <v>846</v>
      </c>
      <c r="AF62" t="s">
        <v>741</v>
      </c>
      <c r="AG62" t="s">
        <v>741</v>
      </c>
      <c r="AH62" t="s">
        <v>741</v>
      </c>
      <c r="AI62" t="s">
        <v>741</v>
      </c>
      <c r="AJ62" t="s">
        <v>742</v>
      </c>
      <c r="AK62" s="45" t="s">
        <v>796</v>
      </c>
      <c r="AL62" t="s">
        <v>1013</v>
      </c>
      <c r="AM62" t="s">
        <v>1014</v>
      </c>
      <c r="AN62" t="s">
        <v>1015</v>
      </c>
      <c r="AO62" t="s">
        <v>741</v>
      </c>
    </row>
    <row r="63" spans="2:41" x14ac:dyDescent="0.2">
      <c r="B63" s="38" t="s">
        <v>428</v>
      </c>
      <c r="C63" s="38" t="s">
        <v>1149</v>
      </c>
      <c r="D63" s="38" t="s">
        <v>59</v>
      </c>
      <c r="E63" s="44" t="s">
        <v>629</v>
      </c>
      <c r="F63" s="39">
        <v>148</v>
      </c>
      <c r="G63" s="39">
        <v>188</v>
      </c>
      <c r="H63" s="39">
        <v>125</v>
      </c>
      <c r="I63" s="39">
        <v>61</v>
      </c>
      <c r="J63" s="39">
        <v>104</v>
      </c>
      <c r="K63" s="39">
        <v>23</v>
      </c>
      <c r="L63" s="39">
        <v>0</v>
      </c>
      <c r="M63" s="39">
        <v>0</v>
      </c>
      <c r="N63" s="39">
        <v>0</v>
      </c>
      <c r="O63" s="40" t="s">
        <v>429</v>
      </c>
      <c r="P63" s="40" t="s">
        <v>430</v>
      </c>
      <c r="Q63" s="40" t="s">
        <v>431</v>
      </c>
      <c r="R63" s="40" t="s">
        <v>650</v>
      </c>
      <c r="S63" s="38">
        <v>93</v>
      </c>
      <c r="T63" s="38">
        <v>1308705</v>
      </c>
      <c r="U63" s="38">
        <v>47135</v>
      </c>
      <c r="V63" s="41" t="s">
        <v>596</v>
      </c>
      <c r="W63" s="38">
        <v>16958</v>
      </c>
      <c r="X63" t="s">
        <v>59</v>
      </c>
      <c r="Y63" s="44" t="s">
        <v>428</v>
      </c>
      <c r="Z63" t="s">
        <v>1096</v>
      </c>
      <c r="AA63" t="s">
        <v>1097</v>
      </c>
      <c r="AB63" t="s">
        <v>748</v>
      </c>
      <c r="AC63" t="s">
        <v>1096</v>
      </c>
      <c r="AD63" t="s">
        <v>1098</v>
      </c>
      <c r="AE63" t="s">
        <v>221</v>
      </c>
      <c r="AF63" t="s">
        <v>741</v>
      </c>
      <c r="AG63" t="s">
        <v>741</v>
      </c>
      <c r="AH63" t="s">
        <v>741</v>
      </c>
      <c r="AI63" t="s">
        <v>741</v>
      </c>
      <c r="AJ63" t="s">
        <v>742</v>
      </c>
      <c r="AK63" s="45" t="s">
        <v>796</v>
      </c>
      <c r="AL63" t="s">
        <v>1099</v>
      </c>
      <c r="AM63" t="s">
        <v>1100</v>
      </c>
      <c r="AN63" t="s">
        <v>1101</v>
      </c>
      <c r="AO63" t="s">
        <v>741</v>
      </c>
    </row>
    <row r="64" spans="2:41" x14ac:dyDescent="0.2">
      <c r="B64" s="38" t="s">
        <v>440</v>
      </c>
      <c r="C64" s="38" t="s">
        <v>708</v>
      </c>
      <c r="D64" s="38" t="s">
        <v>59</v>
      </c>
      <c r="E64" s="39" t="s">
        <v>615</v>
      </c>
      <c r="F64" s="39">
        <v>434</v>
      </c>
      <c r="G64" s="39">
        <v>278</v>
      </c>
      <c r="H64" s="39">
        <v>186</v>
      </c>
      <c r="I64" s="39">
        <v>98</v>
      </c>
      <c r="J64" s="39">
        <v>171</v>
      </c>
      <c r="K64" s="39">
        <v>9</v>
      </c>
      <c r="L64" s="39">
        <v>0</v>
      </c>
      <c r="M64" s="39">
        <v>0</v>
      </c>
      <c r="N64" s="39">
        <v>0</v>
      </c>
      <c r="O64" s="40" t="s">
        <v>441</v>
      </c>
      <c r="P64" s="40" t="s">
        <v>442</v>
      </c>
      <c r="Q64" s="40" t="s">
        <v>94</v>
      </c>
      <c r="R64" s="40" t="s">
        <v>671</v>
      </c>
      <c r="S64" s="38">
        <v>184</v>
      </c>
      <c r="T64" s="38">
        <v>1010558</v>
      </c>
      <c r="U64" s="38">
        <v>19608</v>
      </c>
      <c r="V64" s="41" t="s">
        <v>563</v>
      </c>
      <c r="W64" s="38">
        <v>5996</v>
      </c>
      <c r="X64" t="s">
        <v>59</v>
      </c>
      <c r="Y64" t="s">
        <v>440</v>
      </c>
      <c r="Z64" t="s">
        <v>1016</v>
      </c>
      <c r="AA64" t="s">
        <v>1017</v>
      </c>
      <c r="AB64" t="s">
        <v>748</v>
      </c>
      <c r="AC64" t="s">
        <v>1018</v>
      </c>
      <c r="AD64" t="s">
        <v>1019</v>
      </c>
      <c r="AE64" t="s">
        <v>416</v>
      </c>
      <c r="AF64" t="s">
        <v>1017</v>
      </c>
      <c r="AG64" t="s">
        <v>1018</v>
      </c>
      <c r="AH64" t="s">
        <v>1019</v>
      </c>
      <c r="AI64" t="s">
        <v>416</v>
      </c>
      <c r="AJ64" t="s">
        <v>759</v>
      </c>
      <c r="AK64" s="46" t="s">
        <v>760</v>
      </c>
      <c r="AL64" t="s">
        <v>1020</v>
      </c>
      <c r="AM64" t="s">
        <v>475</v>
      </c>
      <c r="AN64" t="s">
        <v>741</v>
      </c>
      <c r="AO64" t="s">
        <v>741</v>
      </c>
    </row>
    <row r="65" spans="2:41" x14ac:dyDescent="0.2">
      <c r="B65" s="38" t="s">
        <v>443</v>
      </c>
      <c r="C65" s="50" t="s">
        <v>1149</v>
      </c>
      <c r="D65" s="50" t="s">
        <v>59</v>
      </c>
      <c r="E65" s="51" t="s">
        <v>629</v>
      </c>
      <c r="F65" s="39">
        <v>148</v>
      </c>
      <c r="G65" s="39">
        <v>188</v>
      </c>
      <c r="H65" s="39">
        <v>125</v>
      </c>
      <c r="I65" s="39">
        <v>88</v>
      </c>
      <c r="J65" s="39">
        <v>100</v>
      </c>
      <c r="K65" s="39">
        <v>0</v>
      </c>
      <c r="L65" s="39">
        <v>0</v>
      </c>
      <c r="M65" s="39">
        <v>0</v>
      </c>
      <c r="N65" s="39">
        <v>0</v>
      </c>
      <c r="O65" s="40" t="s">
        <v>444</v>
      </c>
      <c r="P65" s="40" t="s">
        <v>94</v>
      </c>
      <c r="Q65" s="40" t="s">
        <v>94</v>
      </c>
      <c r="R65" s="40" t="s">
        <v>72</v>
      </c>
      <c r="S65" s="38">
        <v>48</v>
      </c>
      <c r="T65" s="38">
        <v>1163786</v>
      </c>
      <c r="U65" s="38">
        <v>146846</v>
      </c>
      <c r="V65" s="41" t="s">
        <v>590</v>
      </c>
      <c r="W65" s="38">
        <v>46387</v>
      </c>
      <c r="X65" t="s">
        <v>59</v>
      </c>
      <c r="Y65" s="44" t="s">
        <v>443</v>
      </c>
      <c r="Z65" t="s">
        <v>1102</v>
      </c>
      <c r="AA65" t="s">
        <v>1103</v>
      </c>
      <c r="AB65" t="s">
        <v>748</v>
      </c>
      <c r="AC65" t="s">
        <v>1104</v>
      </c>
      <c r="AD65" t="s">
        <v>1105</v>
      </c>
      <c r="AE65" t="s">
        <v>442</v>
      </c>
      <c r="AF65" t="s">
        <v>1103</v>
      </c>
      <c r="AG65" t="s">
        <v>1104</v>
      </c>
      <c r="AH65" t="s">
        <v>1105</v>
      </c>
      <c r="AI65" t="s">
        <v>442</v>
      </c>
      <c r="AJ65" t="s">
        <v>759</v>
      </c>
      <c r="AK65" s="46" t="s">
        <v>760</v>
      </c>
      <c r="AL65" t="s">
        <v>1106</v>
      </c>
      <c r="AM65" t="s">
        <v>1107</v>
      </c>
      <c r="AN65" t="s">
        <v>741</v>
      </c>
      <c r="AO65" t="s">
        <v>741</v>
      </c>
    </row>
    <row r="66" spans="2:41" x14ac:dyDescent="0.2">
      <c r="B66" s="38" t="s">
        <v>448</v>
      </c>
      <c r="C66" s="50" t="s">
        <v>1149</v>
      </c>
      <c r="D66" s="50" t="s">
        <v>59</v>
      </c>
      <c r="E66" s="51" t="s">
        <v>629</v>
      </c>
      <c r="F66" s="39">
        <v>148</v>
      </c>
      <c r="G66" s="39">
        <v>188</v>
      </c>
      <c r="H66" s="39">
        <v>125</v>
      </c>
      <c r="I66" s="39">
        <v>59</v>
      </c>
      <c r="J66" s="39">
        <v>115</v>
      </c>
      <c r="K66" s="39">
        <v>14</v>
      </c>
      <c r="L66" s="39">
        <v>0</v>
      </c>
      <c r="M66" s="39">
        <v>0</v>
      </c>
      <c r="N66" s="39">
        <v>0</v>
      </c>
      <c r="O66" s="40" t="s">
        <v>449</v>
      </c>
      <c r="P66" s="40" t="s">
        <v>450</v>
      </c>
      <c r="Q66" s="40" t="s">
        <v>372</v>
      </c>
      <c r="R66" s="40" t="s">
        <v>71</v>
      </c>
      <c r="S66" s="38">
        <v>229</v>
      </c>
      <c r="T66" s="38">
        <v>1455074</v>
      </c>
      <c r="U66" s="38">
        <v>35759</v>
      </c>
      <c r="V66" s="41" t="s">
        <v>543</v>
      </c>
      <c r="W66" s="38">
        <v>7384</v>
      </c>
      <c r="X66" t="s">
        <v>59</v>
      </c>
      <c r="Y66" s="44" t="s">
        <v>448</v>
      </c>
      <c r="Z66" t="s">
        <v>1108</v>
      </c>
      <c r="AA66" t="s">
        <v>1109</v>
      </c>
      <c r="AB66" t="s">
        <v>748</v>
      </c>
      <c r="AC66" t="s">
        <v>1108</v>
      </c>
      <c r="AD66" t="s">
        <v>1110</v>
      </c>
      <c r="AE66" t="s">
        <v>1111</v>
      </c>
      <c r="AF66" t="s">
        <v>741</v>
      </c>
      <c r="AG66" t="s">
        <v>741</v>
      </c>
      <c r="AH66" t="s">
        <v>741</v>
      </c>
      <c r="AI66" t="s">
        <v>741</v>
      </c>
      <c r="AJ66" t="s">
        <v>742</v>
      </c>
      <c r="AK66" s="45" t="s">
        <v>796</v>
      </c>
      <c r="AL66" t="s">
        <v>1112</v>
      </c>
      <c r="AM66" t="s">
        <v>1113</v>
      </c>
      <c r="AN66" t="s">
        <v>1114</v>
      </c>
      <c r="AO66" t="s">
        <v>741</v>
      </c>
    </row>
    <row r="67" spans="2:41" x14ac:dyDescent="0.2">
      <c r="B67" s="38" t="s">
        <v>451</v>
      </c>
      <c r="C67" s="38" t="s">
        <v>713</v>
      </c>
      <c r="D67" s="38" t="s">
        <v>59</v>
      </c>
      <c r="E67" s="39" t="s">
        <v>617</v>
      </c>
      <c r="F67" s="39">
        <v>2921</v>
      </c>
      <c r="G67" s="39">
        <v>152</v>
      </c>
      <c r="H67" s="39">
        <v>93</v>
      </c>
      <c r="I67" s="39">
        <v>74</v>
      </c>
      <c r="J67" s="39">
        <v>72</v>
      </c>
      <c r="K67" s="39">
        <v>6</v>
      </c>
      <c r="L67" s="39">
        <v>0</v>
      </c>
      <c r="M67" s="39">
        <v>0</v>
      </c>
      <c r="N67" s="39">
        <v>0</v>
      </c>
      <c r="O67" s="40" t="s">
        <v>452</v>
      </c>
      <c r="P67" s="40" t="s">
        <v>453</v>
      </c>
      <c r="Q67" s="40" t="s">
        <v>146</v>
      </c>
      <c r="R67" s="40" t="s">
        <v>669</v>
      </c>
      <c r="S67" s="38">
        <v>229</v>
      </c>
      <c r="T67" s="38">
        <v>1380483</v>
      </c>
      <c r="U67" s="38">
        <v>29789</v>
      </c>
      <c r="V67" s="41" t="s">
        <v>583</v>
      </c>
      <c r="W67" s="38">
        <v>6860</v>
      </c>
      <c r="X67" t="s">
        <v>59</v>
      </c>
      <c r="Y67" t="s">
        <v>451</v>
      </c>
      <c r="Z67" t="s">
        <v>855</v>
      </c>
      <c r="AA67" t="s">
        <v>856</v>
      </c>
      <c r="AB67" t="s">
        <v>748</v>
      </c>
      <c r="AC67" t="s">
        <v>855</v>
      </c>
      <c r="AD67" t="s">
        <v>857</v>
      </c>
      <c r="AE67" t="s">
        <v>275</v>
      </c>
      <c r="AF67" t="s">
        <v>856</v>
      </c>
      <c r="AG67" t="s">
        <v>855</v>
      </c>
      <c r="AH67" t="s">
        <v>857</v>
      </c>
      <c r="AI67" t="s">
        <v>275</v>
      </c>
      <c r="AJ67" t="s">
        <v>759</v>
      </c>
      <c r="AK67" s="46" t="s">
        <v>760</v>
      </c>
      <c r="AL67" t="s">
        <v>858</v>
      </c>
      <c r="AM67" t="s">
        <v>859</v>
      </c>
      <c r="AN67" t="s">
        <v>741</v>
      </c>
      <c r="AO67" t="s">
        <v>741</v>
      </c>
    </row>
    <row r="68" spans="2:41" x14ac:dyDescent="0.2">
      <c r="B68" s="38" t="s">
        <v>457</v>
      </c>
      <c r="C68" s="38" t="s">
        <v>1154</v>
      </c>
      <c r="D68" s="38" t="s">
        <v>59</v>
      </c>
      <c r="E68" s="39" t="s">
        <v>615</v>
      </c>
      <c r="F68" s="39">
        <v>434</v>
      </c>
      <c r="G68" s="39">
        <v>277</v>
      </c>
      <c r="H68" s="39">
        <v>185</v>
      </c>
      <c r="I68" s="39">
        <v>82</v>
      </c>
      <c r="J68" s="39">
        <v>194</v>
      </c>
      <c r="K68" s="39">
        <v>1</v>
      </c>
      <c r="L68" s="39">
        <v>0</v>
      </c>
      <c r="M68" s="39">
        <v>0</v>
      </c>
      <c r="N68" s="39">
        <v>0</v>
      </c>
      <c r="O68" s="40" t="s">
        <v>458</v>
      </c>
      <c r="P68" s="40" t="s">
        <v>459</v>
      </c>
      <c r="Q68" s="40" t="s">
        <v>94</v>
      </c>
      <c r="R68" s="40" t="s">
        <v>669</v>
      </c>
      <c r="S68" s="38">
        <v>210</v>
      </c>
      <c r="T68" s="38">
        <v>1383393</v>
      </c>
      <c r="U68" s="38">
        <v>28456</v>
      </c>
      <c r="V68" s="41" t="s">
        <v>599</v>
      </c>
      <c r="W68" s="38">
        <v>7328</v>
      </c>
      <c r="X68" t="s">
        <v>59</v>
      </c>
      <c r="Y68" t="s">
        <v>457</v>
      </c>
      <c r="Z68" t="s">
        <v>969</v>
      </c>
      <c r="AA68" t="s">
        <v>970</v>
      </c>
      <c r="AB68" t="s">
        <v>748</v>
      </c>
      <c r="AC68" t="s">
        <v>971</v>
      </c>
      <c r="AD68" t="s">
        <v>972</v>
      </c>
      <c r="AE68" t="s">
        <v>314</v>
      </c>
      <c r="AF68" t="s">
        <v>970</v>
      </c>
      <c r="AG68" t="s">
        <v>971</v>
      </c>
      <c r="AH68" t="s">
        <v>972</v>
      </c>
      <c r="AI68" t="s">
        <v>314</v>
      </c>
      <c r="AJ68" t="s">
        <v>759</v>
      </c>
      <c r="AK68" s="46" t="s">
        <v>760</v>
      </c>
      <c r="AL68" t="s">
        <v>741</v>
      </c>
      <c r="AM68" t="s">
        <v>973</v>
      </c>
      <c r="AN68" t="s">
        <v>741</v>
      </c>
      <c r="AO68" t="s">
        <v>741</v>
      </c>
    </row>
    <row r="69" spans="2:41" x14ac:dyDescent="0.2">
      <c r="B69" s="38" t="s">
        <v>460</v>
      </c>
      <c r="C69" s="38" t="s">
        <v>728</v>
      </c>
      <c r="D69" s="38" t="s">
        <v>59</v>
      </c>
      <c r="E69" s="44" t="s">
        <v>634</v>
      </c>
      <c r="F69" s="39">
        <v>207</v>
      </c>
      <c r="G69" s="39">
        <v>145</v>
      </c>
      <c r="H69" s="39">
        <v>103</v>
      </c>
      <c r="I69" s="39">
        <v>62</v>
      </c>
      <c r="J69" s="39">
        <v>83</v>
      </c>
      <c r="K69" s="39">
        <v>0</v>
      </c>
      <c r="L69" s="39">
        <v>0</v>
      </c>
      <c r="M69" s="39">
        <v>0</v>
      </c>
      <c r="N69" s="39">
        <v>0</v>
      </c>
      <c r="O69" s="40" t="s">
        <v>463</v>
      </c>
      <c r="P69" s="40" t="s">
        <v>94</v>
      </c>
      <c r="Q69" s="40" t="s">
        <v>94</v>
      </c>
      <c r="R69" s="40" t="s">
        <v>672</v>
      </c>
      <c r="S69" s="38">
        <v>124</v>
      </c>
      <c r="T69" s="38">
        <v>797137</v>
      </c>
      <c r="U69" s="38">
        <v>25170</v>
      </c>
      <c r="V69" s="41" t="s">
        <v>565</v>
      </c>
      <c r="W69" s="38">
        <v>8387</v>
      </c>
      <c r="X69" t="s">
        <v>59</v>
      </c>
      <c r="Y69" s="44" t="s">
        <v>460</v>
      </c>
      <c r="Z69" t="s">
        <v>1115</v>
      </c>
      <c r="AA69" t="s">
        <v>1116</v>
      </c>
      <c r="AB69" t="s">
        <v>748</v>
      </c>
      <c r="AC69" t="s">
        <v>1117</v>
      </c>
      <c r="AD69" t="s">
        <v>1118</v>
      </c>
      <c r="AE69" t="s">
        <v>984</v>
      </c>
      <c r="AF69" t="s">
        <v>1116</v>
      </c>
      <c r="AG69" t="s">
        <v>1117</v>
      </c>
      <c r="AH69" t="s">
        <v>1118</v>
      </c>
      <c r="AI69" t="s">
        <v>984</v>
      </c>
      <c r="AJ69" t="s">
        <v>759</v>
      </c>
      <c r="AK69" s="46" t="s">
        <v>760</v>
      </c>
      <c r="AL69" t="s">
        <v>1119</v>
      </c>
      <c r="AM69" t="s">
        <v>1120</v>
      </c>
      <c r="AN69" t="s">
        <v>741</v>
      </c>
      <c r="AO69" t="s">
        <v>741</v>
      </c>
    </row>
    <row r="70" spans="2:41" x14ac:dyDescent="0.2">
      <c r="B70" s="38" t="s">
        <v>468</v>
      </c>
      <c r="C70" s="38" t="s">
        <v>728</v>
      </c>
      <c r="D70" s="38" t="s">
        <v>728</v>
      </c>
      <c r="E70" s="44" t="s">
        <v>634</v>
      </c>
      <c r="F70" s="39">
        <v>207</v>
      </c>
      <c r="G70" s="39">
        <v>145</v>
      </c>
      <c r="H70" s="39">
        <v>103</v>
      </c>
      <c r="I70" s="39">
        <v>63</v>
      </c>
      <c r="J70" s="39">
        <v>82</v>
      </c>
      <c r="K70" s="39">
        <v>0</v>
      </c>
      <c r="L70" s="39">
        <v>0</v>
      </c>
      <c r="M70" s="39">
        <v>0</v>
      </c>
      <c r="N70" s="39">
        <v>0</v>
      </c>
      <c r="O70" s="40" t="s">
        <v>469</v>
      </c>
      <c r="P70" s="40" t="s">
        <v>94</v>
      </c>
      <c r="Q70" s="40" t="s">
        <v>94</v>
      </c>
      <c r="R70" s="40" t="s">
        <v>673</v>
      </c>
      <c r="S70" s="38">
        <v>118</v>
      </c>
      <c r="T70" s="38">
        <v>764518</v>
      </c>
      <c r="U70" s="38">
        <v>25170</v>
      </c>
      <c r="V70" s="41" t="s">
        <v>552</v>
      </c>
      <c r="W70" s="38">
        <v>8387</v>
      </c>
      <c r="X70" t="s">
        <v>702</v>
      </c>
      <c r="Y70" s="44" t="s">
        <v>468</v>
      </c>
      <c r="Z70" t="s">
        <v>1115</v>
      </c>
      <c r="AA70" t="s">
        <v>1116</v>
      </c>
      <c r="AB70" t="s">
        <v>748</v>
      </c>
      <c r="AC70" t="s">
        <v>1117</v>
      </c>
      <c r="AD70" t="s">
        <v>1121</v>
      </c>
      <c r="AE70" t="s">
        <v>267</v>
      </c>
      <c r="AF70" t="s">
        <v>1116</v>
      </c>
      <c r="AG70" t="s">
        <v>1117</v>
      </c>
      <c r="AH70" t="s">
        <v>1121</v>
      </c>
      <c r="AI70" t="s">
        <v>267</v>
      </c>
      <c r="AJ70" t="s">
        <v>759</v>
      </c>
      <c r="AK70" s="46" t="s">
        <v>760</v>
      </c>
      <c r="AL70" t="s">
        <v>1122</v>
      </c>
      <c r="AM70" t="s">
        <v>1123</v>
      </c>
      <c r="AN70" t="s">
        <v>741</v>
      </c>
      <c r="AO70" t="s">
        <v>741</v>
      </c>
    </row>
    <row r="71" spans="2:41" x14ac:dyDescent="0.2">
      <c r="B71" s="38" t="s">
        <v>470</v>
      </c>
      <c r="C71" s="38" t="s">
        <v>1154</v>
      </c>
      <c r="D71" s="38" t="s">
        <v>59</v>
      </c>
      <c r="E71" s="39" t="s">
        <v>615</v>
      </c>
      <c r="F71" s="39">
        <v>434</v>
      </c>
      <c r="G71" s="39">
        <v>277</v>
      </c>
      <c r="H71" s="39">
        <v>185</v>
      </c>
      <c r="I71" s="39">
        <v>101</v>
      </c>
      <c r="J71" s="39">
        <v>174</v>
      </c>
      <c r="K71" s="39">
        <v>2</v>
      </c>
      <c r="L71" s="39">
        <v>0</v>
      </c>
      <c r="M71" s="39">
        <v>0</v>
      </c>
      <c r="N71" s="39">
        <v>0</v>
      </c>
      <c r="O71" s="40" t="s">
        <v>471</v>
      </c>
      <c r="P71" s="40" t="s">
        <v>427</v>
      </c>
      <c r="Q71" s="40" t="s">
        <v>94</v>
      </c>
      <c r="R71" s="40" t="s">
        <v>71</v>
      </c>
      <c r="S71" s="38">
        <v>102</v>
      </c>
      <c r="T71" s="38">
        <v>1528212</v>
      </c>
      <c r="U71" s="38">
        <v>61964</v>
      </c>
      <c r="V71" s="41" t="s">
        <v>567</v>
      </c>
      <c r="W71" s="38">
        <v>21791</v>
      </c>
      <c r="X71" t="s">
        <v>59</v>
      </c>
      <c r="Y71" t="s">
        <v>470</v>
      </c>
      <c r="Z71" t="s">
        <v>971</v>
      </c>
      <c r="AA71" t="s">
        <v>970</v>
      </c>
      <c r="AB71" t="s">
        <v>748</v>
      </c>
      <c r="AC71" t="s">
        <v>971</v>
      </c>
      <c r="AD71" t="s">
        <v>772</v>
      </c>
      <c r="AE71" t="s">
        <v>1024</v>
      </c>
      <c r="AF71" t="s">
        <v>741</v>
      </c>
      <c r="AG71" t="s">
        <v>741</v>
      </c>
      <c r="AH71" t="s">
        <v>741</v>
      </c>
      <c r="AI71" t="s">
        <v>741</v>
      </c>
      <c r="AJ71" t="s">
        <v>742</v>
      </c>
      <c r="AK71" s="45" t="s">
        <v>743</v>
      </c>
      <c r="AL71" t="s">
        <v>741</v>
      </c>
      <c r="AM71" t="s">
        <v>1025</v>
      </c>
      <c r="AN71" t="s">
        <v>1026</v>
      </c>
      <c r="AO71" t="s">
        <v>741</v>
      </c>
    </row>
    <row r="72" spans="2:41" x14ac:dyDescent="0.2">
      <c r="B72" s="38" t="s">
        <v>472</v>
      </c>
      <c r="C72" s="38" t="s">
        <v>1151</v>
      </c>
      <c r="D72" s="38" t="s">
        <v>724</v>
      </c>
      <c r="E72" s="39" t="s">
        <v>633</v>
      </c>
      <c r="F72" s="39">
        <v>5449</v>
      </c>
      <c r="G72" s="39">
        <v>104</v>
      </c>
      <c r="H72" s="39">
        <v>58</v>
      </c>
      <c r="I72" s="39">
        <v>66</v>
      </c>
      <c r="J72" s="39">
        <v>38</v>
      </c>
      <c r="K72" s="39">
        <v>0</v>
      </c>
      <c r="L72" s="39">
        <v>0</v>
      </c>
      <c r="M72" s="39">
        <v>0</v>
      </c>
      <c r="N72" s="39">
        <v>0</v>
      </c>
      <c r="O72" s="40" t="s">
        <v>473</v>
      </c>
      <c r="P72" s="40" t="s">
        <v>94</v>
      </c>
      <c r="Q72" s="40" t="s">
        <v>94</v>
      </c>
      <c r="R72" s="40" t="s">
        <v>669</v>
      </c>
      <c r="S72" s="38">
        <v>108</v>
      </c>
      <c r="T72" s="38">
        <v>1357794</v>
      </c>
      <c r="U72" s="38">
        <v>146059</v>
      </c>
      <c r="V72" s="41" t="s">
        <v>549</v>
      </c>
      <c r="W72" s="38">
        <v>25511</v>
      </c>
      <c r="X72" t="s">
        <v>703</v>
      </c>
      <c r="Y72" t="s">
        <v>472</v>
      </c>
      <c r="Z72" t="s">
        <v>1027</v>
      </c>
      <c r="AA72" t="s">
        <v>1028</v>
      </c>
      <c r="AB72" t="s">
        <v>748</v>
      </c>
      <c r="AC72" t="s">
        <v>1029</v>
      </c>
      <c r="AD72" t="s">
        <v>1030</v>
      </c>
      <c r="AE72" t="s">
        <v>416</v>
      </c>
      <c r="AF72" t="s">
        <v>1028</v>
      </c>
      <c r="AG72" t="s">
        <v>1029</v>
      </c>
      <c r="AH72" t="s">
        <v>1030</v>
      </c>
      <c r="AI72" t="s">
        <v>416</v>
      </c>
      <c r="AJ72" t="s">
        <v>759</v>
      </c>
      <c r="AK72" s="46" t="s">
        <v>760</v>
      </c>
      <c r="AL72" t="s">
        <v>1031</v>
      </c>
      <c r="AM72" t="s">
        <v>1032</v>
      </c>
      <c r="AN72" t="s">
        <v>741</v>
      </c>
      <c r="AO72" t="s">
        <v>741</v>
      </c>
    </row>
    <row r="73" spans="2:41" x14ac:dyDescent="0.2">
      <c r="B73" s="38" t="s">
        <v>474</v>
      </c>
      <c r="C73" s="38" t="s">
        <v>1145</v>
      </c>
      <c r="D73" s="38" t="s">
        <v>59</v>
      </c>
      <c r="E73" s="39" t="s">
        <v>633</v>
      </c>
      <c r="F73" s="39">
        <v>5449</v>
      </c>
      <c r="G73" s="39">
        <v>104</v>
      </c>
      <c r="H73" s="39">
        <v>58</v>
      </c>
      <c r="I73" s="39">
        <v>62</v>
      </c>
      <c r="J73" s="39">
        <v>41</v>
      </c>
      <c r="K73" s="39">
        <v>0</v>
      </c>
      <c r="L73" s="39">
        <v>1</v>
      </c>
      <c r="M73" s="39">
        <v>0</v>
      </c>
      <c r="N73" s="39">
        <v>0</v>
      </c>
      <c r="O73" s="40" t="s">
        <v>475</v>
      </c>
      <c r="P73" s="40" t="s">
        <v>476</v>
      </c>
      <c r="Q73" s="40" t="s">
        <v>146</v>
      </c>
      <c r="R73" s="40" t="s">
        <v>674</v>
      </c>
      <c r="S73" s="38">
        <v>144</v>
      </c>
      <c r="T73" s="38">
        <v>883949</v>
      </c>
      <c r="U73" s="38">
        <v>33145</v>
      </c>
      <c r="V73" s="41" t="s">
        <v>556</v>
      </c>
      <c r="W73" s="38">
        <v>6857</v>
      </c>
      <c r="X73" t="s">
        <v>59</v>
      </c>
      <c r="Y73" t="s">
        <v>474</v>
      </c>
      <c r="Z73" t="s">
        <v>928</v>
      </c>
      <c r="AA73" t="s">
        <v>741</v>
      </c>
      <c r="AB73" t="s">
        <v>741</v>
      </c>
      <c r="AC73" t="s">
        <v>741</v>
      </c>
      <c r="AD73" t="s">
        <v>741</v>
      </c>
      <c r="AE73" t="s">
        <v>741</v>
      </c>
      <c r="AF73" t="s">
        <v>741</v>
      </c>
      <c r="AG73" t="s">
        <v>741</v>
      </c>
      <c r="AH73" t="s">
        <v>741</v>
      </c>
      <c r="AI73" t="s">
        <v>741</v>
      </c>
      <c r="AJ73" t="s">
        <v>742</v>
      </c>
      <c r="AK73" s="45" t="s">
        <v>796</v>
      </c>
      <c r="AL73" t="s">
        <v>741</v>
      </c>
      <c r="AM73" t="s">
        <v>1036</v>
      </c>
      <c r="AN73" t="s">
        <v>1037</v>
      </c>
      <c r="AO73" t="s">
        <v>741</v>
      </c>
    </row>
    <row r="74" spans="2:41" x14ac:dyDescent="0.2">
      <c r="B74" s="38" t="s">
        <v>477</v>
      </c>
      <c r="C74" s="38" t="s">
        <v>1134</v>
      </c>
      <c r="D74" s="38" t="s">
        <v>59</v>
      </c>
      <c r="E74" s="39" t="s">
        <v>621</v>
      </c>
      <c r="F74" s="39">
        <v>356</v>
      </c>
      <c r="G74" s="39">
        <v>451</v>
      </c>
      <c r="H74" s="39">
        <v>270</v>
      </c>
      <c r="I74" s="39">
        <v>190</v>
      </c>
      <c r="J74" s="39">
        <v>255</v>
      </c>
      <c r="K74" s="39">
        <v>6</v>
      </c>
      <c r="L74" s="39">
        <v>0</v>
      </c>
      <c r="M74" s="39">
        <v>0</v>
      </c>
      <c r="N74" s="39">
        <v>0</v>
      </c>
      <c r="O74" s="40" t="s">
        <v>478</v>
      </c>
      <c r="P74" s="40" t="s">
        <v>479</v>
      </c>
      <c r="Q74" s="40" t="s">
        <v>146</v>
      </c>
      <c r="R74" s="40" t="s">
        <v>661</v>
      </c>
      <c r="S74" s="38">
        <v>405</v>
      </c>
      <c r="T74" s="38">
        <v>2059793</v>
      </c>
      <c r="U74" s="38">
        <v>22200</v>
      </c>
      <c r="V74" s="41" t="s">
        <v>541</v>
      </c>
      <c r="W74" s="38">
        <v>5348</v>
      </c>
      <c r="X74" t="s">
        <v>59</v>
      </c>
      <c r="Y74" t="s">
        <v>477</v>
      </c>
      <c r="Z74" t="s">
        <v>1033</v>
      </c>
      <c r="AA74" t="s">
        <v>741</v>
      </c>
      <c r="AB74" t="s">
        <v>741</v>
      </c>
      <c r="AC74" t="s">
        <v>741</v>
      </c>
      <c r="AD74" t="s">
        <v>741</v>
      </c>
      <c r="AE74" t="s">
        <v>741</v>
      </c>
      <c r="AF74" t="s">
        <v>741</v>
      </c>
      <c r="AG74" t="s">
        <v>741</v>
      </c>
      <c r="AH74" t="s">
        <v>741</v>
      </c>
      <c r="AI74" t="s">
        <v>741</v>
      </c>
      <c r="AJ74" t="s">
        <v>742</v>
      </c>
      <c r="AK74" s="45" t="s">
        <v>796</v>
      </c>
      <c r="AL74" t="s">
        <v>741</v>
      </c>
      <c r="AM74" t="s">
        <v>1034</v>
      </c>
      <c r="AN74" t="s">
        <v>1035</v>
      </c>
      <c r="AO74" t="s">
        <v>741</v>
      </c>
    </row>
    <row r="75" spans="2:41" x14ac:dyDescent="0.2">
      <c r="B75" s="38" t="s">
        <v>480</v>
      </c>
      <c r="C75" s="38" t="s">
        <v>1142</v>
      </c>
      <c r="D75" s="38" t="s">
        <v>59</v>
      </c>
      <c r="E75" s="39" t="s">
        <v>615</v>
      </c>
      <c r="F75" s="39">
        <v>434</v>
      </c>
      <c r="G75" s="39">
        <v>278</v>
      </c>
      <c r="H75" s="39">
        <v>186</v>
      </c>
      <c r="I75" s="39">
        <v>123</v>
      </c>
      <c r="J75" s="39">
        <v>145</v>
      </c>
      <c r="K75" s="39">
        <v>10</v>
      </c>
      <c r="L75" s="39">
        <v>0</v>
      </c>
      <c r="M75" s="39">
        <v>0</v>
      </c>
      <c r="N75" s="39">
        <v>0</v>
      </c>
      <c r="O75" s="40" t="s">
        <v>481</v>
      </c>
      <c r="P75" s="40" t="s">
        <v>482</v>
      </c>
      <c r="Q75" s="40" t="s">
        <v>483</v>
      </c>
      <c r="R75" s="40" t="s">
        <v>71</v>
      </c>
      <c r="S75" s="38">
        <v>291</v>
      </c>
      <c r="T75" s="38">
        <v>1501413</v>
      </c>
      <c r="U75" s="38">
        <v>21058</v>
      </c>
      <c r="V75" s="41" t="s">
        <v>582</v>
      </c>
      <c r="W75" s="38">
        <v>5459</v>
      </c>
      <c r="X75" t="s">
        <v>59</v>
      </c>
      <c r="Y75" t="s">
        <v>480</v>
      </c>
      <c r="Z75" t="s">
        <v>866</v>
      </c>
      <c r="AA75" t="s">
        <v>867</v>
      </c>
      <c r="AB75" t="s">
        <v>748</v>
      </c>
      <c r="AC75" t="s">
        <v>868</v>
      </c>
      <c r="AD75" t="s">
        <v>869</v>
      </c>
      <c r="AE75" t="s">
        <v>870</v>
      </c>
      <c r="AF75" t="s">
        <v>741</v>
      </c>
      <c r="AG75" t="s">
        <v>741</v>
      </c>
      <c r="AH75" t="s">
        <v>741</v>
      </c>
      <c r="AI75" t="s">
        <v>741</v>
      </c>
      <c r="AJ75" t="s">
        <v>742</v>
      </c>
      <c r="AK75" s="45" t="s">
        <v>796</v>
      </c>
      <c r="AL75" t="s">
        <v>871</v>
      </c>
      <c r="AM75" t="s">
        <v>872</v>
      </c>
      <c r="AN75" t="s">
        <v>873</v>
      </c>
      <c r="AO75" t="s">
        <v>741</v>
      </c>
    </row>
    <row r="76" spans="2:41" x14ac:dyDescent="0.2">
      <c r="B76" s="38" t="s">
        <v>484</v>
      </c>
      <c r="C76" s="38" t="s">
        <v>1152</v>
      </c>
      <c r="D76" s="38" t="s">
        <v>59</v>
      </c>
      <c r="E76" s="39" t="s">
        <v>633</v>
      </c>
      <c r="F76" s="39">
        <v>5449</v>
      </c>
      <c r="G76" s="39">
        <v>104</v>
      </c>
      <c r="H76" s="39">
        <v>58</v>
      </c>
      <c r="I76" s="39">
        <v>61</v>
      </c>
      <c r="J76" s="39">
        <v>43</v>
      </c>
      <c r="K76" s="39">
        <v>0</v>
      </c>
      <c r="L76" s="39">
        <v>0</v>
      </c>
      <c r="M76" s="39">
        <v>0</v>
      </c>
      <c r="N76" s="39">
        <v>0</v>
      </c>
      <c r="O76" s="40" t="s">
        <v>485</v>
      </c>
      <c r="P76" s="40" t="s">
        <v>94</v>
      </c>
      <c r="Q76" s="40" t="s">
        <v>94</v>
      </c>
      <c r="R76" s="40" t="s">
        <v>72</v>
      </c>
      <c r="S76" s="38">
        <v>177</v>
      </c>
      <c r="T76" s="38">
        <v>1132971</v>
      </c>
      <c r="U76" s="38">
        <v>21452</v>
      </c>
      <c r="V76" s="41" t="s">
        <v>602</v>
      </c>
      <c r="W76" s="38">
        <v>7552</v>
      </c>
      <c r="X76" t="s">
        <v>59</v>
      </c>
      <c r="Y76" t="s">
        <v>484</v>
      </c>
      <c r="Z76" t="s">
        <v>1038</v>
      </c>
      <c r="AA76" t="s">
        <v>1039</v>
      </c>
      <c r="AB76" t="s">
        <v>748</v>
      </c>
      <c r="AC76" t="s">
        <v>1038</v>
      </c>
      <c r="AD76" t="s">
        <v>1040</v>
      </c>
      <c r="AE76" t="s">
        <v>297</v>
      </c>
      <c r="AF76" t="s">
        <v>1039</v>
      </c>
      <c r="AG76" t="s">
        <v>1038</v>
      </c>
      <c r="AH76" t="s">
        <v>1040</v>
      </c>
      <c r="AI76" t="s">
        <v>297</v>
      </c>
      <c r="AJ76" t="s">
        <v>759</v>
      </c>
      <c r="AK76" s="46" t="s">
        <v>1041</v>
      </c>
      <c r="AL76" t="s">
        <v>1042</v>
      </c>
      <c r="AM76" t="s">
        <v>741</v>
      </c>
      <c r="AN76" t="s">
        <v>741</v>
      </c>
    </row>
    <row r="77" spans="2:41" x14ac:dyDescent="0.2">
      <c r="B77" s="38" t="s">
        <v>491</v>
      </c>
      <c r="C77" s="38" t="s">
        <v>729</v>
      </c>
      <c r="D77" s="38" t="s">
        <v>729</v>
      </c>
      <c r="E77" s="39" t="s">
        <v>635</v>
      </c>
      <c r="F77" s="39">
        <v>26</v>
      </c>
      <c r="G77" s="39">
        <v>569</v>
      </c>
      <c r="H77" s="39">
        <v>293</v>
      </c>
      <c r="I77" s="39">
        <v>293</v>
      </c>
      <c r="J77" s="39">
        <v>271</v>
      </c>
      <c r="K77" s="39">
        <v>4</v>
      </c>
      <c r="L77" s="39">
        <v>1</v>
      </c>
      <c r="M77" s="39">
        <v>0</v>
      </c>
      <c r="N77" s="39">
        <v>0</v>
      </c>
      <c r="O77" s="40" t="s">
        <v>492</v>
      </c>
      <c r="P77" s="40" t="s">
        <v>493</v>
      </c>
      <c r="Q77" s="40" t="s">
        <v>372</v>
      </c>
      <c r="R77" s="40" t="s">
        <v>667</v>
      </c>
      <c r="S77" s="38">
        <v>1293</v>
      </c>
      <c r="T77" s="38">
        <v>3571730</v>
      </c>
      <c r="U77" s="38">
        <v>15796</v>
      </c>
      <c r="V77" s="41" t="s">
        <v>598</v>
      </c>
      <c r="W77" s="38">
        <v>3448</v>
      </c>
      <c r="X77" t="s">
        <v>697</v>
      </c>
      <c r="Y77" t="s">
        <v>491</v>
      </c>
      <c r="Z77" t="s">
        <v>959</v>
      </c>
      <c r="AA77" t="s">
        <v>960</v>
      </c>
      <c r="AB77" t="s">
        <v>748</v>
      </c>
      <c r="AC77" t="s">
        <v>959</v>
      </c>
      <c r="AD77" t="s">
        <v>961</v>
      </c>
      <c r="AE77" t="s">
        <v>962</v>
      </c>
      <c r="AF77" t="s">
        <v>963</v>
      </c>
      <c r="AG77" t="s">
        <v>959</v>
      </c>
      <c r="AH77" t="s">
        <v>964</v>
      </c>
      <c r="AI77" t="s">
        <v>93</v>
      </c>
      <c r="AJ77" t="s">
        <v>965</v>
      </c>
      <c r="AK77" s="46" t="s">
        <v>966</v>
      </c>
      <c r="AL77" t="s">
        <v>967</v>
      </c>
      <c r="AM77" t="s">
        <v>968</v>
      </c>
      <c r="AN77" t="s">
        <v>741</v>
      </c>
      <c r="AO77" t="s">
        <v>741</v>
      </c>
    </row>
    <row r="78" spans="2:41" x14ac:dyDescent="0.2">
      <c r="B78" s="38" t="s">
        <v>497</v>
      </c>
      <c r="C78" s="38" t="s">
        <v>1155</v>
      </c>
      <c r="D78" s="38" t="s">
        <v>59</v>
      </c>
      <c r="E78" s="39" t="s">
        <v>633</v>
      </c>
      <c r="F78" s="39">
        <v>5449</v>
      </c>
      <c r="G78" s="39">
        <v>104</v>
      </c>
      <c r="H78" s="39">
        <v>58</v>
      </c>
      <c r="I78" s="39">
        <v>31</v>
      </c>
      <c r="J78" s="39">
        <v>53</v>
      </c>
      <c r="K78" s="39">
        <v>12</v>
      </c>
      <c r="L78" s="39">
        <v>8</v>
      </c>
      <c r="M78" s="39">
        <v>0</v>
      </c>
      <c r="N78" s="39">
        <v>0</v>
      </c>
      <c r="O78" s="40" t="s">
        <v>498</v>
      </c>
      <c r="P78" s="40" t="s">
        <v>499</v>
      </c>
      <c r="Q78" s="40" t="s">
        <v>500</v>
      </c>
      <c r="R78" s="40" t="s">
        <v>675</v>
      </c>
      <c r="S78" s="38">
        <v>62</v>
      </c>
      <c r="T78" s="38">
        <v>502352</v>
      </c>
      <c r="U78" s="38">
        <v>67454</v>
      </c>
      <c r="V78" s="41" t="s">
        <v>569</v>
      </c>
      <c r="W78" s="38">
        <v>10779</v>
      </c>
      <c r="X78" t="s">
        <v>59</v>
      </c>
      <c r="Y78" t="s">
        <v>497</v>
      </c>
      <c r="Z78" t="s">
        <v>1043</v>
      </c>
      <c r="AA78" t="s">
        <v>1044</v>
      </c>
      <c r="AB78" t="s">
        <v>748</v>
      </c>
      <c r="AC78" t="s">
        <v>1045</v>
      </c>
      <c r="AD78" t="s">
        <v>1046</v>
      </c>
      <c r="AE78" t="s">
        <v>811</v>
      </c>
      <c r="AF78" t="s">
        <v>1044</v>
      </c>
      <c r="AG78" t="s">
        <v>1045</v>
      </c>
      <c r="AH78" t="s">
        <v>1046</v>
      </c>
      <c r="AI78" t="s">
        <v>811</v>
      </c>
      <c r="AJ78" t="s">
        <v>759</v>
      </c>
      <c r="AK78" s="46" t="s">
        <v>760</v>
      </c>
      <c r="AL78" t="s">
        <v>741</v>
      </c>
      <c r="AM78" t="s">
        <v>1047</v>
      </c>
      <c r="AN78" t="s">
        <v>741</v>
      </c>
      <c r="AO78" t="s">
        <v>741</v>
      </c>
    </row>
    <row r="79" spans="2:41" x14ac:dyDescent="0.2">
      <c r="B79" s="38" t="s">
        <v>501</v>
      </c>
      <c r="C79" s="47" t="s">
        <v>1134</v>
      </c>
      <c r="D79" s="47" t="s">
        <v>730</v>
      </c>
      <c r="E79" s="39" t="s">
        <v>621</v>
      </c>
      <c r="F79" s="39">
        <v>356</v>
      </c>
      <c r="G79" s="39">
        <v>451</v>
      </c>
      <c r="H79" s="39">
        <v>270</v>
      </c>
      <c r="I79" s="39">
        <v>214</v>
      </c>
      <c r="J79" s="39">
        <v>230</v>
      </c>
      <c r="K79" s="39">
        <v>6</v>
      </c>
      <c r="L79" s="39">
        <v>1</v>
      </c>
      <c r="M79" s="39">
        <v>0</v>
      </c>
      <c r="N79" s="39">
        <v>0</v>
      </c>
      <c r="O79" s="40" t="s">
        <v>502</v>
      </c>
      <c r="P79" s="40" t="s">
        <v>503</v>
      </c>
      <c r="Q79" s="40" t="s">
        <v>504</v>
      </c>
      <c r="R79" s="40" t="s">
        <v>68</v>
      </c>
      <c r="S79" s="38">
        <v>364</v>
      </c>
      <c r="T79" s="38">
        <v>1773273</v>
      </c>
      <c r="U79" s="38">
        <v>15635</v>
      </c>
      <c r="V79" s="41" t="s">
        <v>592</v>
      </c>
      <c r="W79" s="38">
        <v>4989</v>
      </c>
      <c r="X79" t="s">
        <v>704</v>
      </c>
      <c r="Y79" t="s">
        <v>501</v>
      </c>
      <c r="Z79" t="s">
        <v>1055</v>
      </c>
      <c r="AA79" t="s">
        <v>1056</v>
      </c>
      <c r="AB79" t="s">
        <v>748</v>
      </c>
      <c r="AC79" t="s">
        <v>1057</v>
      </c>
      <c r="AD79" t="s">
        <v>1058</v>
      </c>
      <c r="AE79" t="s">
        <v>1059</v>
      </c>
      <c r="AF79" t="s">
        <v>1056</v>
      </c>
      <c r="AG79" t="s">
        <v>1057</v>
      </c>
      <c r="AH79" t="s">
        <v>1058</v>
      </c>
      <c r="AI79" t="s">
        <v>1059</v>
      </c>
      <c r="AJ79" t="s">
        <v>759</v>
      </c>
      <c r="AK79" s="46" t="s">
        <v>760</v>
      </c>
      <c r="AL79" t="s">
        <v>1060</v>
      </c>
      <c r="AM79" t="s">
        <v>547</v>
      </c>
      <c r="AN79" t="s">
        <v>741</v>
      </c>
      <c r="AO79" t="s">
        <v>741</v>
      </c>
    </row>
    <row r="80" spans="2:41" x14ac:dyDescent="0.2">
      <c r="B80" s="38" t="s">
        <v>505</v>
      </c>
      <c r="C80" s="38" t="s">
        <v>733</v>
      </c>
      <c r="D80" s="38" t="s">
        <v>59</v>
      </c>
      <c r="E80" s="39" t="s">
        <v>636</v>
      </c>
      <c r="F80" s="39">
        <v>71</v>
      </c>
      <c r="G80" s="39">
        <v>1067</v>
      </c>
      <c r="H80" s="39">
        <v>378</v>
      </c>
      <c r="I80" s="39">
        <v>440</v>
      </c>
      <c r="J80" s="39">
        <v>621</v>
      </c>
      <c r="K80" s="39">
        <v>6</v>
      </c>
      <c r="L80" s="39">
        <v>0</v>
      </c>
      <c r="M80" s="39">
        <v>0</v>
      </c>
      <c r="N80" s="39">
        <v>0</v>
      </c>
      <c r="O80" s="40" t="s">
        <v>508</v>
      </c>
      <c r="P80" s="40" t="s">
        <v>125</v>
      </c>
      <c r="Q80" s="40" t="s">
        <v>94</v>
      </c>
      <c r="R80" s="40" t="s">
        <v>664</v>
      </c>
      <c r="S80" s="38">
        <v>549</v>
      </c>
      <c r="T80" s="38">
        <v>2308192</v>
      </c>
      <c r="U80" s="38">
        <v>12861</v>
      </c>
      <c r="V80" s="41" t="s">
        <v>560</v>
      </c>
      <c r="W80" s="38">
        <v>4216</v>
      </c>
      <c r="X80" t="s">
        <v>59</v>
      </c>
      <c r="Y80" t="s">
        <v>505</v>
      </c>
      <c r="Z80" t="s">
        <v>1048</v>
      </c>
      <c r="AA80" t="s">
        <v>1049</v>
      </c>
      <c r="AB80" t="s">
        <v>748</v>
      </c>
      <c r="AC80" t="s">
        <v>1050</v>
      </c>
      <c r="AD80" t="s">
        <v>1051</v>
      </c>
      <c r="AE80" t="s">
        <v>758</v>
      </c>
      <c r="AF80" t="s">
        <v>741</v>
      </c>
      <c r="AG80" t="s">
        <v>741</v>
      </c>
      <c r="AH80" t="s">
        <v>741</v>
      </c>
      <c r="AI80" t="s">
        <v>741</v>
      </c>
      <c r="AJ80" t="s">
        <v>742</v>
      </c>
      <c r="AK80" s="45" t="s">
        <v>796</v>
      </c>
      <c r="AL80" t="s">
        <v>1052</v>
      </c>
      <c r="AM80" t="s">
        <v>1053</v>
      </c>
      <c r="AN80" t="s">
        <v>1054</v>
      </c>
      <c r="AO80" t="s">
        <v>741</v>
      </c>
    </row>
    <row r="81" spans="2:41" x14ac:dyDescent="0.2">
      <c r="B81" s="38" t="s">
        <v>509</v>
      </c>
      <c r="C81" s="38" t="s">
        <v>733</v>
      </c>
      <c r="D81" s="38" t="s">
        <v>733</v>
      </c>
      <c r="E81" s="39" t="s">
        <v>636</v>
      </c>
      <c r="F81" s="39">
        <v>71</v>
      </c>
      <c r="G81" s="39">
        <v>1067</v>
      </c>
      <c r="H81" s="39">
        <v>378</v>
      </c>
      <c r="I81" s="39">
        <v>448</v>
      </c>
      <c r="J81" s="39">
        <v>613</v>
      </c>
      <c r="K81" s="39">
        <v>6</v>
      </c>
      <c r="L81" s="39">
        <v>0</v>
      </c>
      <c r="M81" s="39">
        <v>0</v>
      </c>
      <c r="N81" s="39">
        <v>0</v>
      </c>
      <c r="O81" s="40" t="s">
        <v>508</v>
      </c>
      <c r="P81" s="40" t="s">
        <v>510</v>
      </c>
      <c r="Q81" s="40" t="s">
        <v>249</v>
      </c>
      <c r="R81" s="40" t="s">
        <v>664</v>
      </c>
      <c r="S81" s="38">
        <v>552</v>
      </c>
      <c r="T81" s="38">
        <v>2286265</v>
      </c>
      <c r="U81" s="38">
        <v>12861</v>
      </c>
      <c r="V81" s="41" t="s">
        <v>575</v>
      </c>
      <c r="W81" s="38">
        <v>4242</v>
      </c>
      <c r="X81" t="s">
        <v>705</v>
      </c>
      <c r="Y81" t="s">
        <v>509</v>
      </c>
      <c r="Z81" t="s">
        <v>1048</v>
      </c>
      <c r="AA81" t="s">
        <v>1049</v>
      </c>
      <c r="AB81" t="s">
        <v>748</v>
      </c>
      <c r="AC81" t="s">
        <v>1050</v>
      </c>
      <c r="AD81" t="s">
        <v>1061</v>
      </c>
      <c r="AE81" t="s">
        <v>900</v>
      </c>
      <c r="AF81" t="s">
        <v>741</v>
      </c>
      <c r="AG81" t="s">
        <v>741</v>
      </c>
      <c r="AH81" t="s">
        <v>741</v>
      </c>
      <c r="AI81" t="s">
        <v>741</v>
      </c>
      <c r="AJ81" t="s">
        <v>742</v>
      </c>
      <c r="AK81" s="45" t="s">
        <v>796</v>
      </c>
      <c r="AL81" t="s">
        <v>1062</v>
      </c>
      <c r="AM81" t="s">
        <v>1063</v>
      </c>
      <c r="AN81" t="s">
        <v>1064</v>
      </c>
      <c r="AO81" t="s">
        <v>741</v>
      </c>
    </row>
    <row r="82" spans="2:41" x14ac:dyDescent="0.2">
      <c r="B82" s="38" t="s">
        <v>511</v>
      </c>
      <c r="C82" s="38" t="s">
        <v>1156</v>
      </c>
      <c r="D82" s="38" t="s">
        <v>59</v>
      </c>
      <c r="E82" s="39" t="s">
        <v>627</v>
      </c>
      <c r="F82" s="39">
        <v>129</v>
      </c>
      <c r="G82" s="39">
        <v>472</v>
      </c>
      <c r="H82" s="39">
        <v>368</v>
      </c>
      <c r="I82" s="39">
        <v>216</v>
      </c>
      <c r="J82" s="39">
        <v>247</v>
      </c>
      <c r="K82" s="39">
        <v>9</v>
      </c>
      <c r="L82" s="39">
        <v>0</v>
      </c>
      <c r="M82" s="39">
        <v>0</v>
      </c>
      <c r="N82" s="39">
        <v>0</v>
      </c>
      <c r="O82" s="40" t="s">
        <v>512</v>
      </c>
      <c r="P82" s="40" t="s">
        <v>513</v>
      </c>
      <c r="Q82" s="40" t="s">
        <v>349</v>
      </c>
      <c r="R82" s="40" t="s">
        <v>77</v>
      </c>
      <c r="S82" s="38">
        <v>227</v>
      </c>
      <c r="T82" s="38">
        <v>1114308</v>
      </c>
      <c r="U82" s="38">
        <v>21862</v>
      </c>
      <c r="V82" s="41" t="s">
        <v>606</v>
      </c>
      <c r="W82" s="38">
        <v>5249</v>
      </c>
      <c r="X82" t="s">
        <v>59</v>
      </c>
      <c r="Y82" t="s">
        <v>511</v>
      </c>
      <c r="Z82" t="s">
        <v>1065</v>
      </c>
      <c r="AA82" t="s">
        <v>1066</v>
      </c>
      <c r="AB82" t="s">
        <v>748</v>
      </c>
      <c r="AC82" t="s">
        <v>1067</v>
      </c>
      <c r="AD82" t="s">
        <v>1068</v>
      </c>
      <c r="AE82" t="s">
        <v>1069</v>
      </c>
      <c r="AF82" t="s">
        <v>1066</v>
      </c>
      <c r="AG82" t="s">
        <v>1067</v>
      </c>
      <c r="AH82" t="s">
        <v>1068</v>
      </c>
      <c r="AI82" t="s">
        <v>1069</v>
      </c>
      <c r="AJ82" t="s">
        <v>759</v>
      </c>
      <c r="AK82" s="46" t="s">
        <v>760</v>
      </c>
      <c r="AL82" t="s">
        <v>1070</v>
      </c>
      <c r="AM82" t="s">
        <v>1071</v>
      </c>
      <c r="AN82" t="s">
        <v>741</v>
      </c>
      <c r="AO82" t="s">
        <v>741</v>
      </c>
    </row>
    <row r="83" spans="2:41" x14ac:dyDescent="0.2">
      <c r="B83" s="38" t="s">
        <v>514</v>
      </c>
      <c r="C83" s="38" t="s">
        <v>1141</v>
      </c>
      <c r="D83" s="38" t="s">
        <v>732</v>
      </c>
      <c r="E83" s="39" t="s">
        <v>624</v>
      </c>
      <c r="F83" s="39">
        <v>564</v>
      </c>
      <c r="G83" s="39">
        <v>347</v>
      </c>
      <c r="H83" s="39">
        <v>229</v>
      </c>
      <c r="I83" s="39">
        <v>159</v>
      </c>
      <c r="J83" s="39">
        <v>188</v>
      </c>
      <c r="K83" s="39">
        <v>0</v>
      </c>
      <c r="L83" s="39">
        <v>0</v>
      </c>
      <c r="M83" s="39">
        <v>0</v>
      </c>
      <c r="N83" s="39">
        <v>0</v>
      </c>
      <c r="O83" s="40" t="s">
        <v>515</v>
      </c>
      <c r="P83" s="40" t="s">
        <v>94</v>
      </c>
      <c r="Q83" s="40" t="s">
        <v>94</v>
      </c>
      <c r="R83" s="40" t="s">
        <v>650</v>
      </c>
      <c r="S83" s="38">
        <v>231</v>
      </c>
      <c r="T83" s="38">
        <v>1286586</v>
      </c>
      <c r="U83" s="38">
        <v>26251</v>
      </c>
      <c r="V83" s="41" t="s">
        <v>587</v>
      </c>
      <c r="W83" s="38">
        <v>6284</v>
      </c>
      <c r="X83" t="s">
        <v>701</v>
      </c>
      <c r="Y83" t="s">
        <v>514</v>
      </c>
      <c r="Z83" t="s">
        <v>1021</v>
      </c>
      <c r="AA83" t="s">
        <v>741</v>
      </c>
      <c r="AB83" t="s">
        <v>741</v>
      </c>
      <c r="AC83" t="s">
        <v>741</v>
      </c>
      <c r="AD83" t="s">
        <v>741</v>
      </c>
      <c r="AE83" t="s">
        <v>741</v>
      </c>
      <c r="AF83" t="s">
        <v>741</v>
      </c>
      <c r="AG83" t="s">
        <v>741</v>
      </c>
      <c r="AH83" t="s">
        <v>741</v>
      </c>
      <c r="AI83" t="s">
        <v>741</v>
      </c>
      <c r="AJ83" t="s">
        <v>742</v>
      </c>
      <c r="AK83" s="45" t="s">
        <v>743</v>
      </c>
      <c r="AL83" t="s">
        <v>741</v>
      </c>
      <c r="AM83" t="s">
        <v>1022</v>
      </c>
      <c r="AN83" t="s">
        <v>1023</v>
      </c>
      <c r="AO83" t="s">
        <v>741</v>
      </c>
    </row>
    <row r="84" spans="2:41" x14ac:dyDescent="0.2">
      <c r="B84" s="38" t="s">
        <v>516</v>
      </c>
      <c r="C84" s="38" t="s">
        <v>1127</v>
      </c>
      <c r="D84" s="38" t="s">
        <v>59</v>
      </c>
      <c r="E84" s="39" t="s">
        <v>616</v>
      </c>
      <c r="F84" s="39">
        <v>88</v>
      </c>
      <c r="G84" s="39">
        <v>230</v>
      </c>
      <c r="H84" s="39">
        <v>148</v>
      </c>
      <c r="I84" s="39">
        <v>105</v>
      </c>
      <c r="J84" s="39">
        <v>124</v>
      </c>
      <c r="K84" s="39">
        <v>1</v>
      </c>
      <c r="L84" s="39">
        <v>0</v>
      </c>
      <c r="M84" s="39">
        <v>0</v>
      </c>
      <c r="N84" s="39">
        <v>0</v>
      </c>
      <c r="O84" s="40" t="s">
        <v>517</v>
      </c>
      <c r="P84" s="40" t="s">
        <v>339</v>
      </c>
      <c r="Q84" s="40" t="s">
        <v>94</v>
      </c>
      <c r="R84" s="40" t="s">
        <v>75</v>
      </c>
      <c r="S84" s="38">
        <v>321</v>
      </c>
      <c r="T84" s="38">
        <v>1582366</v>
      </c>
      <c r="U84" s="38">
        <v>25163</v>
      </c>
      <c r="V84" s="41" t="s">
        <v>591</v>
      </c>
      <c r="W84" s="38">
        <v>5194</v>
      </c>
      <c r="X84" t="s">
        <v>59</v>
      </c>
      <c r="Y84" t="s">
        <v>516</v>
      </c>
      <c r="Z84" t="s">
        <v>1072</v>
      </c>
      <c r="AA84" t="s">
        <v>1073</v>
      </c>
      <c r="AB84" t="s">
        <v>748</v>
      </c>
      <c r="AC84" t="s">
        <v>1072</v>
      </c>
      <c r="AD84" t="s">
        <v>1074</v>
      </c>
      <c r="AE84" t="s">
        <v>1075</v>
      </c>
      <c r="AF84" t="s">
        <v>741</v>
      </c>
      <c r="AG84" t="s">
        <v>741</v>
      </c>
      <c r="AH84" t="s">
        <v>741</v>
      </c>
      <c r="AI84" t="s">
        <v>741</v>
      </c>
      <c r="AJ84" t="s">
        <v>742</v>
      </c>
      <c r="AK84" s="45" t="s">
        <v>796</v>
      </c>
      <c r="AL84" t="s">
        <v>1076</v>
      </c>
      <c r="AM84" t="s">
        <v>1077</v>
      </c>
      <c r="AN84" t="s">
        <v>1078</v>
      </c>
      <c r="AO84" t="s">
        <v>741</v>
      </c>
    </row>
    <row r="85" spans="2:41" x14ac:dyDescent="0.2">
      <c r="B85" s="38" t="s">
        <v>521</v>
      </c>
      <c r="C85" s="38" t="s">
        <v>1136</v>
      </c>
      <c r="D85" s="38" t="s">
        <v>731</v>
      </c>
      <c r="E85" s="39" t="s">
        <v>616</v>
      </c>
      <c r="F85" s="39">
        <v>88</v>
      </c>
      <c r="G85" s="39">
        <v>230</v>
      </c>
      <c r="H85" s="39">
        <v>148</v>
      </c>
      <c r="I85" s="39">
        <v>101</v>
      </c>
      <c r="J85" s="39">
        <v>103</v>
      </c>
      <c r="K85" s="39">
        <v>17</v>
      </c>
      <c r="L85" s="39">
        <v>9</v>
      </c>
      <c r="M85" s="39">
        <v>0</v>
      </c>
      <c r="N85" s="39">
        <v>0</v>
      </c>
      <c r="O85" s="40" t="s">
        <v>522</v>
      </c>
      <c r="P85" s="40" t="s">
        <v>523</v>
      </c>
      <c r="Q85" s="40" t="s">
        <v>524</v>
      </c>
      <c r="R85" s="40" t="s">
        <v>650</v>
      </c>
      <c r="S85" s="38">
        <v>159</v>
      </c>
      <c r="T85" s="38">
        <v>1276190</v>
      </c>
      <c r="U85" s="38">
        <v>47717</v>
      </c>
      <c r="V85" s="41" t="s">
        <v>574</v>
      </c>
      <c r="W85" s="38">
        <v>10644</v>
      </c>
      <c r="X85" t="s">
        <v>706</v>
      </c>
      <c r="Y85" t="s">
        <v>521</v>
      </c>
      <c r="Z85" t="s">
        <v>1079</v>
      </c>
      <c r="AA85" t="s">
        <v>1080</v>
      </c>
      <c r="AB85" t="s">
        <v>748</v>
      </c>
      <c r="AC85" t="s">
        <v>1081</v>
      </c>
      <c r="AD85" t="s">
        <v>1082</v>
      </c>
      <c r="AE85" t="s">
        <v>1083</v>
      </c>
      <c r="AF85" t="s">
        <v>1080</v>
      </c>
      <c r="AG85" t="s">
        <v>1081</v>
      </c>
      <c r="AH85" t="s">
        <v>1082</v>
      </c>
      <c r="AI85" t="s">
        <v>1083</v>
      </c>
      <c r="AJ85" t="s">
        <v>759</v>
      </c>
      <c r="AK85" s="46" t="s">
        <v>760</v>
      </c>
      <c r="AL85" t="s">
        <v>1084</v>
      </c>
      <c r="AM85" t="s">
        <v>1085</v>
      </c>
      <c r="AN85" t="s">
        <v>741</v>
      </c>
      <c r="AO85" t="s">
        <v>1086</v>
      </c>
    </row>
    <row r="86" spans="2:41" x14ac:dyDescent="0.2">
      <c r="X86" t="s">
        <v>707</v>
      </c>
      <c r="Y86" t="s">
        <v>707</v>
      </c>
    </row>
    <row r="87" spans="2:41" x14ac:dyDescent="0.2">
      <c r="B87" s="12" t="s">
        <v>737</v>
      </c>
      <c r="Y87" t="s">
        <v>707</v>
      </c>
    </row>
    <row r="88" spans="2:41" x14ac:dyDescent="0.2">
      <c r="B88" s="44"/>
      <c r="C88" s="12" t="s">
        <v>1088</v>
      </c>
      <c r="Y88" t="s">
        <v>707</v>
      </c>
    </row>
    <row r="89" spans="2:41" x14ac:dyDescent="0.2">
      <c r="B89" s="48" t="s">
        <v>1131</v>
      </c>
      <c r="C89" s="12"/>
    </row>
    <row r="90" spans="2:41" x14ac:dyDescent="0.2">
      <c r="B90" s="48"/>
      <c r="C90" s="12"/>
    </row>
    <row r="91" spans="2:41" x14ac:dyDescent="0.2">
      <c r="Y91" t="s">
        <v>707</v>
      </c>
    </row>
    <row r="92" spans="2:41" x14ac:dyDescent="0.2">
      <c r="B92" s="37" t="s">
        <v>537</v>
      </c>
      <c r="Y92" t="s">
        <v>707</v>
      </c>
    </row>
    <row r="93" spans="2:41" s="18" customFormat="1" ht="31" customHeight="1" x14ac:dyDescent="0.2">
      <c r="B93" s="18" t="s">
        <v>530</v>
      </c>
      <c r="C93" s="57" t="s">
        <v>531</v>
      </c>
      <c r="D93" s="57"/>
      <c r="E93" s="18" t="s">
        <v>532</v>
      </c>
      <c r="F93" s="18" t="s">
        <v>533</v>
      </c>
      <c r="G93" s="18" t="s">
        <v>534</v>
      </c>
      <c r="H93" s="18">
        <v>0</v>
      </c>
      <c r="I93" s="18">
        <v>1</v>
      </c>
      <c r="J93" s="18">
        <v>2</v>
      </c>
      <c r="K93" s="18">
        <v>3</v>
      </c>
      <c r="L93" s="18">
        <v>4</v>
      </c>
      <c r="M93" s="18" t="s">
        <v>527</v>
      </c>
      <c r="N93" s="18" t="s">
        <v>528</v>
      </c>
      <c r="O93" s="18" t="s">
        <v>529</v>
      </c>
      <c r="P93" s="18" t="s">
        <v>535</v>
      </c>
      <c r="W93"/>
      <c r="Y93" t="s">
        <v>707</v>
      </c>
      <c r="Z93"/>
      <c r="AA93"/>
      <c r="AB93"/>
      <c r="AC93"/>
      <c r="AD93"/>
      <c r="AE93"/>
      <c r="AF93"/>
      <c r="AG93"/>
      <c r="AH93"/>
      <c r="AI93"/>
      <c r="AJ93"/>
      <c r="AK93"/>
      <c r="AL93"/>
      <c r="AM93"/>
      <c r="AN93"/>
      <c r="AO93"/>
    </row>
    <row r="94" spans="2:41" x14ac:dyDescent="0.2">
      <c r="B94" s="10" t="s">
        <v>89</v>
      </c>
      <c r="C94" s="10" t="s">
        <v>90</v>
      </c>
      <c r="D94" s="10" t="s">
        <v>91</v>
      </c>
      <c r="E94" s="10">
        <v>434</v>
      </c>
      <c r="F94" s="10">
        <v>278</v>
      </c>
      <c r="G94" s="10">
        <v>186</v>
      </c>
      <c r="H94" s="10">
        <v>2</v>
      </c>
      <c r="I94" s="10">
        <v>275</v>
      </c>
      <c r="J94" s="10">
        <v>1</v>
      </c>
      <c r="K94" s="10">
        <v>0</v>
      </c>
      <c r="L94" s="10">
        <v>0</v>
      </c>
      <c r="M94" s="10">
        <v>0</v>
      </c>
      <c r="N94" s="36" t="s">
        <v>92</v>
      </c>
      <c r="O94" s="36" t="s">
        <v>93</v>
      </c>
      <c r="P94" s="36" t="s">
        <v>94</v>
      </c>
    </row>
    <row r="95" spans="2:41" x14ac:dyDescent="0.2">
      <c r="B95" s="10" t="s">
        <v>95</v>
      </c>
      <c r="C95" s="10" t="s">
        <v>90</v>
      </c>
      <c r="D95" s="10" t="s">
        <v>96</v>
      </c>
      <c r="E95" s="10">
        <v>88</v>
      </c>
      <c r="F95" s="10">
        <v>230</v>
      </c>
      <c r="G95" s="10">
        <v>148</v>
      </c>
      <c r="H95" s="10">
        <v>1</v>
      </c>
      <c r="I95" s="10">
        <v>227</v>
      </c>
      <c r="J95" s="10">
        <v>2</v>
      </c>
      <c r="K95" s="10">
        <v>0</v>
      </c>
      <c r="L95" s="10">
        <v>0</v>
      </c>
      <c r="M95" s="10">
        <v>0</v>
      </c>
      <c r="N95" s="36" t="s">
        <v>97</v>
      </c>
      <c r="O95" s="36" t="s">
        <v>98</v>
      </c>
      <c r="P95" s="36" t="s">
        <v>94</v>
      </c>
    </row>
    <row r="96" spans="2:41" x14ac:dyDescent="0.2">
      <c r="B96" s="10" t="s">
        <v>99</v>
      </c>
      <c r="C96" s="10" t="s">
        <v>90</v>
      </c>
      <c r="D96" s="10" t="s">
        <v>100</v>
      </c>
      <c r="E96" s="10">
        <v>2921</v>
      </c>
      <c r="F96" s="10">
        <v>143</v>
      </c>
      <c r="G96" s="10">
        <v>88</v>
      </c>
      <c r="H96" s="10">
        <v>1</v>
      </c>
      <c r="I96" s="10">
        <v>140</v>
      </c>
      <c r="J96" s="10">
        <v>2</v>
      </c>
      <c r="K96" s="10">
        <v>0</v>
      </c>
      <c r="L96" s="10">
        <v>0</v>
      </c>
      <c r="M96" s="10">
        <v>0</v>
      </c>
      <c r="N96" s="36" t="s">
        <v>101</v>
      </c>
      <c r="O96" s="36" t="s">
        <v>102</v>
      </c>
      <c r="P96" s="36" t="s">
        <v>94</v>
      </c>
    </row>
    <row r="97" spans="2:41" x14ac:dyDescent="0.2">
      <c r="B97" t="s">
        <v>103</v>
      </c>
      <c r="C97" t="s">
        <v>90</v>
      </c>
      <c r="D97" t="s">
        <v>100</v>
      </c>
      <c r="E97">
        <v>2921</v>
      </c>
      <c r="F97">
        <v>140</v>
      </c>
      <c r="G97">
        <v>85</v>
      </c>
      <c r="H97">
        <v>2</v>
      </c>
      <c r="I97">
        <v>137</v>
      </c>
      <c r="J97">
        <v>1</v>
      </c>
      <c r="K97">
        <v>0</v>
      </c>
      <c r="L97">
        <v>0</v>
      </c>
      <c r="M97">
        <v>0</v>
      </c>
      <c r="N97" s="9" t="s">
        <v>104</v>
      </c>
      <c r="O97" s="9" t="s">
        <v>105</v>
      </c>
      <c r="P97" s="9" t="s">
        <v>106</v>
      </c>
    </row>
    <row r="98" spans="2:41" x14ac:dyDescent="0.2">
      <c r="B98" s="10" t="s">
        <v>107</v>
      </c>
      <c r="C98" s="10" t="s">
        <v>90</v>
      </c>
      <c r="D98" s="10" t="s">
        <v>96</v>
      </c>
      <c r="E98" s="10">
        <v>88</v>
      </c>
      <c r="F98" s="10">
        <v>229</v>
      </c>
      <c r="G98" s="10">
        <v>147</v>
      </c>
      <c r="H98" s="10">
        <v>4</v>
      </c>
      <c r="I98" s="10">
        <v>222</v>
      </c>
      <c r="J98" s="10">
        <v>3</v>
      </c>
      <c r="K98" s="10">
        <v>0</v>
      </c>
      <c r="L98" s="10">
        <v>0</v>
      </c>
      <c r="M98" s="10">
        <v>0</v>
      </c>
      <c r="N98" s="36" t="s">
        <v>108</v>
      </c>
      <c r="O98" s="36" t="s">
        <v>102</v>
      </c>
      <c r="P98" s="36" t="s">
        <v>94</v>
      </c>
    </row>
    <row r="99" spans="2:41" x14ac:dyDescent="0.2">
      <c r="B99" t="s">
        <v>109</v>
      </c>
      <c r="C99" t="s">
        <v>110</v>
      </c>
      <c r="D99" t="s">
        <v>111</v>
      </c>
      <c r="E99">
        <v>564</v>
      </c>
      <c r="F99">
        <v>349</v>
      </c>
      <c r="G99">
        <v>230</v>
      </c>
      <c r="H99">
        <v>7</v>
      </c>
      <c r="I99">
        <v>338</v>
      </c>
      <c r="J99">
        <v>4</v>
      </c>
      <c r="K99">
        <v>0</v>
      </c>
      <c r="L99">
        <v>0</v>
      </c>
      <c r="M99">
        <v>0</v>
      </c>
      <c r="N99" s="9" t="s">
        <v>112</v>
      </c>
      <c r="O99" s="9" t="s">
        <v>113</v>
      </c>
      <c r="P99" s="9" t="s">
        <v>114</v>
      </c>
      <c r="Y99" s="43"/>
      <c r="Z99" s="18"/>
      <c r="AA99" s="18"/>
      <c r="AB99" s="18"/>
      <c r="AC99" s="18"/>
      <c r="AD99" s="18"/>
      <c r="AE99" s="18"/>
      <c r="AF99" s="18"/>
      <c r="AG99" s="18"/>
      <c r="AH99" s="18"/>
      <c r="AI99" s="18"/>
      <c r="AJ99" s="18"/>
      <c r="AK99" s="18"/>
      <c r="AL99" s="18"/>
      <c r="AM99" s="18"/>
      <c r="AN99" s="18"/>
      <c r="AO99" s="18"/>
    </row>
    <row r="100" spans="2:41" x14ac:dyDescent="0.2">
      <c r="B100" s="10" t="s">
        <v>115</v>
      </c>
      <c r="C100" s="10" t="s">
        <v>90</v>
      </c>
      <c r="D100" s="10" t="s">
        <v>100</v>
      </c>
      <c r="E100" s="10">
        <v>2921</v>
      </c>
      <c r="F100" s="10">
        <v>143</v>
      </c>
      <c r="G100" s="10">
        <v>88</v>
      </c>
      <c r="H100" s="10">
        <v>2</v>
      </c>
      <c r="I100" s="10">
        <v>139</v>
      </c>
      <c r="J100" s="10">
        <v>2</v>
      </c>
      <c r="K100" s="10">
        <v>0</v>
      </c>
      <c r="L100" s="10">
        <v>0</v>
      </c>
      <c r="M100" s="10">
        <v>0</v>
      </c>
      <c r="N100" s="36" t="s">
        <v>116</v>
      </c>
      <c r="O100" s="36" t="s">
        <v>102</v>
      </c>
      <c r="P100" s="36" t="s">
        <v>94</v>
      </c>
    </row>
    <row r="101" spans="2:41" x14ac:dyDescent="0.2">
      <c r="B101" s="10" t="s">
        <v>117</v>
      </c>
      <c r="C101" s="10" t="s">
        <v>90</v>
      </c>
      <c r="D101" s="10" t="s">
        <v>100</v>
      </c>
      <c r="E101" s="10">
        <v>2921</v>
      </c>
      <c r="F101" s="10">
        <v>143</v>
      </c>
      <c r="G101" s="10">
        <v>88</v>
      </c>
      <c r="H101" s="10">
        <v>2</v>
      </c>
      <c r="I101" s="10">
        <v>139</v>
      </c>
      <c r="J101" s="10">
        <v>2</v>
      </c>
      <c r="K101" s="10">
        <v>0</v>
      </c>
      <c r="L101" s="10">
        <v>0</v>
      </c>
      <c r="M101" s="10">
        <v>0</v>
      </c>
      <c r="N101" s="36" t="s">
        <v>116</v>
      </c>
      <c r="O101" s="36" t="s">
        <v>102</v>
      </c>
      <c r="P101" s="36" t="s">
        <v>94</v>
      </c>
    </row>
    <row r="102" spans="2:41" x14ac:dyDescent="0.2">
      <c r="B102" t="s">
        <v>118</v>
      </c>
      <c r="C102" t="s">
        <v>119</v>
      </c>
      <c r="D102" t="s">
        <v>120</v>
      </c>
      <c r="E102">
        <v>356</v>
      </c>
      <c r="F102">
        <v>451</v>
      </c>
      <c r="G102">
        <v>270</v>
      </c>
      <c r="H102">
        <v>8</v>
      </c>
      <c r="I102">
        <v>442</v>
      </c>
      <c r="J102">
        <v>1</v>
      </c>
      <c r="K102">
        <v>0</v>
      </c>
      <c r="L102">
        <v>0</v>
      </c>
      <c r="M102">
        <v>0</v>
      </c>
      <c r="N102" s="9" t="s">
        <v>121</v>
      </c>
      <c r="O102" s="9" t="s">
        <v>122</v>
      </c>
      <c r="P102" s="9" t="s">
        <v>106</v>
      </c>
    </row>
    <row r="103" spans="2:41" x14ac:dyDescent="0.2">
      <c r="B103" t="s">
        <v>123</v>
      </c>
      <c r="C103" t="s">
        <v>110</v>
      </c>
      <c r="D103" t="s">
        <v>111</v>
      </c>
      <c r="E103">
        <v>564</v>
      </c>
      <c r="F103">
        <v>349</v>
      </c>
      <c r="G103">
        <v>230</v>
      </c>
      <c r="H103">
        <v>9</v>
      </c>
      <c r="I103">
        <v>338</v>
      </c>
      <c r="J103">
        <v>2</v>
      </c>
      <c r="K103">
        <v>0</v>
      </c>
      <c r="L103">
        <v>0</v>
      </c>
      <c r="M103">
        <v>0</v>
      </c>
      <c r="N103" s="9" t="s">
        <v>124</v>
      </c>
      <c r="O103" s="9" t="s">
        <v>125</v>
      </c>
      <c r="P103" s="9" t="s">
        <v>114</v>
      </c>
    </row>
    <row r="104" spans="2:41" x14ac:dyDescent="0.2">
      <c r="B104" s="10" t="s">
        <v>126</v>
      </c>
      <c r="C104" s="10" t="s">
        <v>90</v>
      </c>
      <c r="D104" s="10" t="s">
        <v>96</v>
      </c>
      <c r="E104" s="10">
        <v>88</v>
      </c>
      <c r="F104" s="10">
        <v>230</v>
      </c>
      <c r="G104" s="10">
        <v>148</v>
      </c>
      <c r="H104" s="10">
        <v>5</v>
      </c>
      <c r="I104" s="10">
        <v>223</v>
      </c>
      <c r="J104" s="10">
        <v>2</v>
      </c>
      <c r="K104" s="10">
        <v>0</v>
      </c>
      <c r="L104" s="10">
        <v>0</v>
      </c>
      <c r="M104" s="10">
        <v>0</v>
      </c>
      <c r="N104" s="36" t="s">
        <v>127</v>
      </c>
      <c r="O104" s="36" t="s">
        <v>98</v>
      </c>
      <c r="P104" s="36" t="s">
        <v>94</v>
      </c>
    </row>
    <row r="105" spans="2:41" x14ac:dyDescent="0.2">
      <c r="B105" t="s">
        <v>128</v>
      </c>
      <c r="C105" t="s">
        <v>90</v>
      </c>
      <c r="D105" t="s">
        <v>91</v>
      </c>
      <c r="E105">
        <v>434</v>
      </c>
      <c r="F105">
        <v>278</v>
      </c>
      <c r="G105">
        <v>186</v>
      </c>
      <c r="H105">
        <v>9</v>
      </c>
      <c r="I105">
        <v>266</v>
      </c>
      <c r="J105">
        <v>3</v>
      </c>
      <c r="K105">
        <v>0</v>
      </c>
      <c r="L105">
        <v>0</v>
      </c>
      <c r="M105">
        <v>0</v>
      </c>
      <c r="N105" s="9" t="s">
        <v>129</v>
      </c>
      <c r="O105" s="9" t="s">
        <v>130</v>
      </c>
      <c r="P105" s="9" t="s">
        <v>106</v>
      </c>
    </row>
    <row r="106" spans="2:41" x14ac:dyDescent="0.2">
      <c r="B106" t="s">
        <v>131</v>
      </c>
      <c r="C106" t="s">
        <v>132</v>
      </c>
      <c r="D106" t="s">
        <v>133</v>
      </c>
      <c r="E106">
        <v>26</v>
      </c>
      <c r="F106">
        <v>569</v>
      </c>
      <c r="G106">
        <v>293</v>
      </c>
      <c r="H106">
        <v>50</v>
      </c>
      <c r="I106">
        <v>494</v>
      </c>
      <c r="J106">
        <v>25</v>
      </c>
      <c r="K106">
        <v>0</v>
      </c>
      <c r="L106">
        <v>0</v>
      </c>
      <c r="M106">
        <v>0</v>
      </c>
      <c r="N106" s="9" t="s">
        <v>134</v>
      </c>
      <c r="O106" s="9" t="s">
        <v>135</v>
      </c>
      <c r="P106" s="9" t="s">
        <v>136</v>
      </c>
    </row>
    <row r="107" spans="2:41" x14ac:dyDescent="0.2">
      <c r="B107" t="s">
        <v>137</v>
      </c>
      <c r="C107" t="s">
        <v>90</v>
      </c>
      <c r="D107" t="s">
        <v>91</v>
      </c>
      <c r="E107">
        <v>434</v>
      </c>
      <c r="F107">
        <v>278</v>
      </c>
      <c r="G107">
        <v>186</v>
      </c>
      <c r="H107">
        <v>14</v>
      </c>
      <c r="I107">
        <v>260</v>
      </c>
      <c r="J107">
        <v>4</v>
      </c>
      <c r="K107">
        <v>0</v>
      </c>
      <c r="L107">
        <v>0</v>
      </c>
      <c r="M107">
        <v>0</v>
      </c>
      <c r="N107" s="9" t="s">
        <v>138</v>
      </c>
      <c r="O107" s="9" t="s">
        <v>139</v>
      </c>
      <c r="P107" s="9" t="s">
        <v>140</v>
      </c>
    </row>
    <row r="108" spans="2:41" x14ac:dyDescent="0.2">
      <c r="B108" s="10" t="s">
        <v>141</v>
      </c>
      <c r="C108" s="10" t="s">
        <v>142</v>
      </c>
      <c r="D108" s="10" t="s">
        <v>143</v>
      </c>
      <c r="E108" s="10">
        <v>47</v>
      </c>
      <c r="F108" s="10">
        <v>454</v>
      </c>
      <c r="G108" s="10">
        <v>336</v>
      </c>
      <c r="H108" s="10">
        <v>20</v>
      </c>
      <c r="I108" s="10">
        <v>428</v>
      </c>
      <c r="J108" s="10">
        <v>6</v>
      </c>
      <c r="K108" s="10">
        <v>0</v>
      </c>
      <c r="L108" s="10">
        <v>0</v>
      </c>
      <c r="M108" s="10">
        <v>0</v>
      </c>
      <c r="N108" s="36" t="s">
        <v>144</v>
      </c>
      <c r="O108" s="36" t="s">
        <v>145</v>
      </c>
      <c r="P108" s="36" t="s">
        <v>146</v>
      </c>
    </row>
    <row r="109" spans="2:41" x14ac:dyDescent="0.2">
      <c r="B109" s="10" t="s">
        <v>147</v>
      </c>
      <c r="C109" s="10" t="s">
        <v>148</v>
      </c>
      <c r="D109" s="10" t="s">
        <v>149</v>
      </c>
      <c r="E109" s="10">
        <v>1495</v>
      </c>
      <c r="F109" s="10">
        <v>261</v>
      </c>
      <c r="G109" s="10">
        <v>164</v>
      </c>
      <c r="H109" s="10">
        <v>10</v>
      </c>
      <c r="I109" s="10">
        <v>251</v>
      </c>
      <c r="J109" s="10">
        <v>0</v>
      </c>
      <c r="K109" s="10">
        <v>0</v>
      </c>
      <c r="L109" s="10">
        <v>0</v>
      </c>
      <c r="M109" s="10">
        <v>0</v>
      </c>
      <c r="N109" s="36" t="s">
        <v>150</v>
      </c>
      <c r="O109" s="36" t="s">
        <v>94</v>
      </c>
      <c r="P109" s="36" t="s">
        <v>94</v>
      </c>
    </row>
    <row r="110" spans="2:41" x14ac:dyDescent="0.2">
      <c r="B110" s="10" t="s">
        <v>151</v>
      </c>
      <c r="C110" s="10" t="s">
        <v>90</v>
      </c>
      <c r="D110" s="10" t="s">
        <v>152</v>
      </c>
      <c r="E110" s="10">
        <v>2258</v>
      </c>
      <c r="F110" s="10">
        <v>190</v>
      </c>
      <c r="G110" s="10">
        <v>119</v>
      </c>
      <c r="H110" s="10">
        <v>8</v>
      </c>
      <c r="I110" s="10">
        <v>168</v>
      </c>
      <c r="J110" s="10">
        <v>13</v>
      </c>
      <c r="K110" s="10">
        <v>1</v>
      </c>
      <c r="L110" s="10">
        <v>0</v>
      </c>
      <c r="M110" s="10">
        <v>0</v>
      </c>
      <c r="N110" s="36" t="s">
        <v>153</v>
      </c>
      <c r="O110" s="36" t="s">
        <v>154</v>
      </c>
      <c r="P110" s="36" t="s">
        <v>155</v>
      </c>
    </row>
    <row r="111" spans="2:41" x14ac:dyDescent="0.2">
      <c r="B111" t="s">
        <v>156</v>
      </c>
      <c r="C111" t="s">
        <v>157</v>
      </c>
      <c r="D111" t="s">
        <v>158</v>
      </c>
      <c r="E111">
        <v>364</v>
      </c>
      <c r="F111">
        <v>302</v>
      </c>
      <c r="G111">
        <v>202</v>
      </c>
      <c r="H111">
        <v>29</v>
      </c>
      <c r="I111">
        <v>270</v>
      </c>
      <c r="J111">
        <v>3</v>
      </c>
      <c r="K111">
        <v>0</v>
      </c>
      <c r="L111">
        <v>0</v>
      </c>
      <c r="M111">
        <v>0</v>
      </c>
      <c r="N111" s="9" t="s">
        <v>159</v>
      </c>
      <c r="O111" s="9" t="s">
        <v>160</v>
      </c>
      <c r="P111" s="9" t="s">
        <v>161</v>
      </c>
    </row>
    <row r="112" spans="2:41" x14ac:dyDescent="0.2">
      <c r="B112" t="s">
        <v>162</v>
      </c>
      <c r="C112" t="s">
        <v>110</v>
      </c>
      <c r="D112" t="s">
        <v>111</v>
      </c>
      <c r="E112">
        <v>564</v>
      </c>
      <c r="F112">
        <v>349</v>
      </c>
      <c r="G112">
        <v>230</v>
      </c>
      <c r="H112">
        <v>32</v>
      </c>
      <c r="I112">
        <v>314</v>
      </c>
      <c r="J112">
        <v>3</v>
      </c>
      <c r="K112">
        <v>0</v>
      </c>
      <c r="L112">
        <v>0</v>
      </c>
      <c r="M112">
        <v>0</v>
      </c>
      <c r="N112" s="9" t="s">
        <v>163</v>
      </c>
      <c r="O112" s="9" t="s">
        <v>164</v>
      </c>
      <c r="P112" s="9" t="s">
        <v>106</v>
      </c>
    </row>
    <row r="113" spans="2:16" x14ac:dyDescent="0.2">
      <c r="B113" s="10" t="s">
        <v>165</v>
      </c>
      <c r="C113" s="10" t="s">
        <v>142</v>
      </c>
      <c r="D113" s="10" t="s">
        <v>143</v>
      </c>
      <c r="E113" s="10">
        <v>47</v>
      </c>
      <c r="F113" s="10">
        <v>454</v>
      </c>
      <c r="G113" s="10">
        <v>336</v>
      </c>
      <c r="H113" s="10">
        <v>27</v>
      </c>
      <c r="I113" s="10">
        <v>418</v>
      </c>
      <c r="J113" s="10">
        <v>6</v>
      </c>
      <c r="K113" s="10">
        <v>1</v>
      </c>
      <c r="L113" s="10">
        <v>2</v>
      </c>
      <c r="M113" s="10">
        <v>0</v>
      </c>
      <c r="N113" s="36" t="s">
        <v>166</v>
      </c>
      <c r="O113" s="36" t="s">
        <v>167</v>
      </c>
      <c r="P113" s="36" t="s">
        <v>168</v>
      </c>
    </row>
    <row r="114" spans="2:16" x14ac:dyDescent="0.2">
      <c r="B114" s="10" t="s">
        <v>169</v>
      </c>
      <c r="C114" s="10" t="s">
        <v>119</v>
      </c>
      <c r="D114" s="10" t="s">
        <v>120</v>
      </c>
      <c r="E114" s="10">
        <v>356</v>
      </c>
      <c r="F114" s="10">
        <v>451</v>
      </c>
      <c r="G114" s="10">
        <v>270</v>
      </c>
      <c r="H114" s="10">
        <v>23</v>
      </c>
      <c r="I114" s="10">
        <v>424</v>
      </c>
      <c r="J114" s="10">
        <v>4</v>
      </c>
      <c r="K114" s="10">
        <v>0</v>
      </c>
      <c r="L114" s="10">
        <v>0</v>
      </c>
      <c r="M114" s="10">
        <v>0</v>
      </c>
      <c r="N114" s="36" t="s">
        <v>170</v>
      </c>
      <c r="O114" s="36" t="s">
        <v>171</v>
      </c>
      <c r="P114" s="36" t="s">
        <v>172</v>
      </c>
    </row>
    <row r="115" spans="2:16" x14ac:dyDescent="0.2">
      <c r="B115" s="10" t="s">
        <v>173</v>
      </c>
      <c r="C115" s="10" t="s">
        <v>90</v>
      </c>
      <c r="D115" s="10" t="s">
        <v>96</v>
      </c>
      <c r="E115" s="10">
        <v>88</v>
      </c>
      <c r="F115" s="10">
        <v>230</v>
      </c>
      <c r="G115" s="10">
        <v>148</v>
      </c>
      <c r="H115" s="10">
        <v>14</v>
      </c>
      <c r="I115" s="10">
        <v>211</v>
      </c>
      <c r="J115" s="10">
        <v>5</v>
      </c>
      <c r="K115" s="10">
        <v>0</v>
      </c>
      <c r="L115" s="10">
        <v>0</v>
      </c>
      <c r="M115" s="10">
        <v>0</v>
      </c>
      <c r="N115" s="36" t="s">
        <v>174</v>
      </c>
      <c r="O115" s="36" t="s">
        <v>175</v>
      </c>
      <c r="P115" s="36" t="s">
        <v>94</v>
      </c>
    </row>
    <row r="116" spans="2:16" x14ac:dyDescent="0.2">
      <c r="B116" t="s">
        <v>176</v>
      </c>
      <c r="C116" t="s">
        <v>90</v>
      </c>
      <c r="D116" t="s">
        <v>96</v>
      </c>
      <c r="E116">
        <v>88</v>
      </c>
      <c r="F116">
        <v>229</v>
      </c>
      <c r="G116">
        <v>147</v>
      </c>
      <c r="H116">
        <v>14</v>
      </c>
      <c r="I116">
        <v>213</v>
      </c>
      <c r="J116">
        <v>2</v>
      </c>
      <c r="K116">
        <v>0</v>
      </c>
      <c r="L116">
        <v>0</v>
      </c>
      <c r="M116">
        <v>0</v>
      </c>
      <c r="N116" s="9" t="s">
        <v>177</v>
      </c>
      <c r="O116" s="9" t="s">
        <v>178</v>
      </c>
      <c r="P116" s="9" t="s">
        <v>106</v>
      </c>
    </row>
    <row r="117" spans="2:16" x14ac:dyDescent="0.2">
      <c r="B117" s="10" t="s">
        <v>179</v>
      </c>
      <c r="C117" s="10" t="s">
        <v>90</v>
      </c>
      <c r="D117" s="10" t="s">
        <v>100</v>
      </c>
      <c r="E117" s="10">
        <v>2921</v>
      </c>
      <c r="F117" s="10">
        <v>140</v>
      </c>
      <c r="G117" s="10">
        <v>85</v>
      </c>
      <c r="H117" s="10">
        <v>20</v>
      </c>
      <c r="I117" s="10">
        <v>120</v>
      </c>
      <c r="J117" s="10">
        <v>0</v>
      </c>
      <c r="K117" s="10">
        <v>0</v>
      </c>
      <c r="L117" s="10">
        <v>0</v>
      </c>
      <c r="M117" s="10">
        <v>0</v>
      </c>
      <c r="N117" s="36" t="s">
        <v>180</v>
      </c>
      <c r="O117" s="36" t="s">
        <v>94</v>
      </c>
      <c r="P117" s="36" t="s">
        <v>94</v>
      </c>
    </row>
    <row r="118" spans="2:16" x14ac:dyDescent="0.2">
      <c r="B118" s="10" t="s">
        <v>181</v>
      </c>
      <c r="C118" s="10" t="s">
        <v>119</v>
      </c>
      <c r="D118" s="10" t="s">
        <v>120</v>
      </c>
      <c r="E118" s="10">
        <v>356</v>
      </c>
      <c r="F118" s="10">
        <v>451</v>
      </c>
      <c r="G118" s="10">
        <v>270</v>
      </c>
      <c r="H118" s="10">
        <v>25</v>
      </c>
      <c r="I118" s="10">
        <v>415</v>
      </c>
      <c r="J118" s="10">
        <v>11</v>
      </c>
      <c r="K118" s="10">
        <v>0</v>
      </c>
      <c r="L118" s="10">
        <v>0</v>
      </c>
      <c r="M118" s="10">
        <v>0</v>
      </c>
      <c r="N118" s="36" t="s">
        <v>182</v>
      </c>
      <c r="O118" s="36" t="s">
        <v>183</v>
      </c>
      <c r="P118" s="36" t="s">
        <v>94</v>
      </c>
    </row>
    <row r="119" spans="2:16" x14ac:dyDescent="0.2">
      <c r="B119" s="10" t="s">
        <v>184</v>
      </c>
      <c r="C119" s="10" t="s">
        <v>119</v>
      </c>
      <c r="D119" s="10" t="s">
        <v>120</v>
      </c>
      <c r="E119" s="10">
        <v>356</v>
      </c>
      <c r="F119" s="10">
        <v>451</v>
      </c>
      <c r="G119" s="10">
        <v>270</v>
      </c>
      <c r="H119" s="10">
        <v>24</v>
      </c>
      <c r="I119" s="10">
        <v>418</v>
      </c>
      <c r="J119" s="10">
        <v>9</v>
      </c>
      <c r="K119" s="10">
        <v>0</v>
      </c>
      <c r="L119" s="10">
        <v>0</v>
      </c>
      <c r="M119" s="10">
        <v>0</v>
      </c>
      <c r="N119" s="36" t="s">
        <v>185</v>
      </c>
      <c r="O119" s="36" t="s">
        <v>186</v>
      </c>
      <c r="P119" s="36" t="s">
        <v>94</v>
      </c>
    </row>
    <row r="120" spans="2:16" x14ac:dyDescent="0.2">
      <c r="B120" t="s">
        <v>187</v>
      </c>
      <c r="C120" t="s">
        <v>188</v>
      </c>
      <c r="D120" t="s">
        <v>189</v>
      </c>
      <c r="E120">
        <v>83</v>
      </c>
      <c r="F120">
        <v>247</v>
      </c>
      <c r="G120">
        <v>155</v>
      </c>
      <c r="H120">
        <v>15</v>
      </c>
      <c r="I120">
        <v>228</v>
      </c>
      <c r="J120">
        <v>4</v>
      </c>
      <c r="K120">
        <v>0</v>
      </c>
      <c r="L120">
        <v>0</v>
      </c>
      <c r="M120">
        <v>0</v>
      </c>
      <c r="N120" s="9" t="s">
        <v>190</v>
      </c>
      <c r="O120" s="9" t="s">
        <v>191</v>
      </c>
      <c r="P120" s="9" t="s">
        <v>114</v>
      </c>
    </row>
    <row r="121" spans="2:16" x14ac:dyDescent="0.2">
      <c r="B121" s="10" t="s">
        <v>192</v>
      </c>
      <c r="C121" s="10" t="s">
        <v>90</v>
      </c>
      <c r="D121" s="10" t="s">
        <v>100</v>
      </c>
      <c r="E121" s="10">
        <v>2921</v>
      </c>
      <c r="F121" s="10">
        <v>152</v>
      </c>
      <c r="G121" s="10">
        <v>93</v>
      </c>
      <c r="H121" s="10">
        <v>9</v>
      </c>
      <c r="I121" s="10">
        <v>141</v>
      </c>
      <c r="J121" s="10">
        <v>2</v>
      </c>
      <c r="K121" s="10">
        <v>0</v>
      </c>
      <c r="L121" s="10">
        <v>0</v>
      </c>
      <c r="M121" s="10">
        <v>0</v>
      </c>
      <c r="N121" s="36" t="s">
        <v>193</v>
      </c>
      <c r="O121" s="36" t="s">
        <v>194</v>
      </c>
      <c r="P121" s="36" t="s">
        <v>94</v>
      </c>
    </row>
    <row r="122" spans="2:16" x14ac:dyDescent="0.2">
      <c r="B122" t="s">
        <v>195</v>
      </c>
      <c r="C122" t="s">
        <v>119</v>
      </c>
      <c r="D122" t="s">
        <v>120</v>
      </c>
      <c r="E122">
        <v>356</v>
      </c>
      <c r="F122">
        <v>451</v>
      </c>
      <c r="G122">
        <v>270</v>
      </c>
      <c r="H122">
        <v>52</v>
      </c>
      <c r="I122">
        <v>393</v>
      </c>
      <c r="J122">
        <v>6</v>
      </c>
      <c r="K122">
        <v>0</v>
      </c>
      <c r="L122">
        <v>0</v>
      </c>
      <c r="M122">
        <v>0</v>
      </c>
      <c r="N122" s="9" t="s">
        <v>196</v>
      </c>
      <c r="O122" s="9" t="s">
        <v>197</v>
      </c>
      <c r="P122" s="9" t="s">
        <v>198</v>
      </c>
    </row>
    <row r="123" spans="2:16" x14ac:dyDescent="0.2">
      <c r="B123" s="10" t="s">
        <v>199</v>
      </c>
      <c r="C123" s="10" t="s">
        <v>90</v>
      </c>
      <c r="D123" s="10" t="s">
        <v>100</v>
      </c>
      <c r="E123" s="10">
        <v>2921</v>
      </c>
      <c r="F123" s="10">
        <v>140</v>
      </c>
      <c r="G123" s="10">
        <v>85</v>
      </c>
      <c r="H123" s="10">
        <v>16</v>
      </c>
      <c r="I123" s="10">
        <v>123</v>
      </c>
      <c r="J123" s="10">
        <v>1</v>
      </c>
      <c r="K123" s="10">
        <v>0</v>
      </c>
      <c r="L123" s="10">
        <v>0</v>
      </c>
      <c r="M123" s="10">
        <v>0</v>
      </c>
      <c r="N123" s="36" t="s">
        <v>200</v>
      </c>
      <c r="O123" s="36" t="s">
        <v>105</v>
      </c>
      <c r="P123" s="36" t="s">
        <v>94</v>
      </c>
    </row>
    <row r="124" spans="2:16" x14ac:dyDescent="0.2">
      <c r="B124" t="s">
        <v>201</v>
      </c>
      <c r="C124" t="s">
        <v>157</v>
      </c>
      <c r="D124" t="s">
        <v>158</v>
      </c>
      <c r="E124">
        <v>364</v>
      </c>
      <c r="F124">
        <v>302</v>
      </c>
      <c r="G124">
        <v>202</v>
      </c>
      <c r="H124">
        <v>28</v>
      </c>
      <c r="I124">
        <v>270</v>
      </c>
      <c r="J124">
        <v>4</v>
      </c>
      <c r="K124">
        <v>0</v>
      </c>
      <c r="L124">
        <v>0</v>
      </c>
      <c r="M124">
        <v>0</v>
      </c>
      <c r="N124" s="9" t="s">
        <v>202</v>
      </c>
      <c r="O124" s="9" t="s">
        <v>203</v>
      </c>
      <c r="P124" s="9" t="s">
        <v>114</v>
      </c>
    </row>
    <row r="125" spans="2:16" x14ac:dyDescent="0.2">
      <c r="B125" t="s">
        <v>204</v>
      </c>
      <c r="C125" t="s">
        <v>90</v>
      </c>
      <c r="D125" t="s">
        <v>91</v>
      </c>
      <c r="E125">
        <v>434</v>
      </c>
      <c r="F125">
        <v>278</v>
      </c>
      <c r="G125">
        <v>186</v>
      </c>
      <c r="H125">
        <v>23</v>
      </c>
      <c r="I125">
        <v>250</v>
      </c>
      <c r="J125">
        <v>5</v>
      </c>
      <c r="K125">
        <v>0</v>
      </c>
      <c r="L125">
        <v>0</v>
      </c>
      <c r="M125">
        <v>0</v>
      </c>
      <c r="N125" s="9" t="s">
        <v>205</v>
      </c>
      <c r="O125" s="9" t="s">
        <v>194</v>
      </c>
      <c r="P125" s="9" t="s">
        <v>206</v>
      </c>
    </row>
    <row r="126" spans="2:16" x14ac:dyDescent="0.2">
      <c r="B126" s="10" t="s">
        <v>207</v>
      </c>
      <c r="C126" s="10" t="s">
        <v>90</v>
      </c>
      <c r="D126" s="10" t="s">
        <v>96</v>
      </c>
      <c r="E126" s="10">
        <v>88</v>
      </c>
      <c r="F126" s="10">
        <v>230</v>
      </c>
      <c r="G126" s="10">
        <v>148</v>
      </c>
      <c r="H126" s="10">
        <v>21</v>
      </c>
      <c r="I126" s="10">
        <v>195</v>
      </c>
      <c r="J126" s="10">
        <v>14</v>
      </c>
      <c r="K126" s="10">
        <v>0</v>
      </c>
      <c r="L126" s="10">
        <v>0</v>
      </c>
      <c r="M126" s="10">
        <v>0</v>
      </c>
      <c r="N126" s="36" t="s">
        <v>208</v>
      </c>
      <c r="O126" s="36" t="s">
        <v>209</v>
      </c>
      <c r="P126" s="36" t="s">
        <v>94</v>
      </c>
    </row>
    <row r="127" spans="2:16" x14ac:dyDescent="0.2">
      <c r="B127" s="10" t="s">
        <v>210</v>
      </c>
      <c r="C127" s="10" t="s">
        <v>90</v>
      </c>
      <c r="D127" s="10" t="s">
        <v>96</v>
      </c>
      <c r="E127" s="10">
        <v>88</v>
      </c>
      <c r="F127" s="10">
        <v>229</v>
      </c>
      <c r="G127" s="10">
        <v>147</v>
      </c>
      <c r="H127" s="10">
        <v>17</v>
      </c>
      <c r="I127" s="10">
        <v>212</v>
      </c>
      <c r="J127" s="10">
        <v>0</v>
      </c>
      <c r="K127" s="10">
        <v>0</v>
      </c>
      <c r="L127" s="10">
        <v>0</v>
      </c>
      <c r="M127" s="10">
        <v>0</v>
      </c>
      <c r="N127" s="36" t="s">
        <v>211</v>
      </c>
      <c r="O127" s="36" t="s">
        <v>94</v>
      </c>
      <c r="P127" s="36" t="s">
        <v>94</v>
      </c>
    </row>
    <row r="128" spans="2:16" x14ac:dyDescent="0.2">
      <c r="B128" s="10" t="s">
        <v>212</v>
      </c>
      <c r="C128" s="10" t="s">
        <v>119</v>
      </c>
      <c r="D128" s="10" t="s">
        <v>120</v>
      </c>
      <c r="E128" s="10">
        <v>356</v>
      </c>
      <c r="F128" s="10">
        <v>451</v>
      </c>
      <c r="G128" s="10">
        <v>270</v>
      </c>
      <c r="H128" s="10">
        <v>40</v>
      </c>
      <c r="I128" s="10">
        <v>400</v>
      </c>
      <c r="J128" s="10">
        <v>11</v>
      </c>
      <c r="K128" s="10">
        <v>0</v>
      </c>
      <c r="L128" s="10">
        <v>0</v>
      </c>
      <c r="M128" s="10">
        <v>0</v>
      </c>
      <c r="N128" s="36" t="s">
        <v>213</v>
      </c>
      <c r="O128" s="36" t="s">
        <v>214</v>
      </c>
      <c r="P128" s="36" t="s">
        <v>215</v>
      </c>
    </row>
    <row r="129" spans="2:16" x14ac:dyDescent="0.2">
      <c r="B129" t="s">
        <v>216</v>
      </c>
      <c r="C129" t="s">
        <v>119</v>
      </c>
      <c r="D129" t="s">
        <v>120</v>
      </c>
      <c r="E129">
        <v>356</v>
      </c>
      <c r="F129">
        <v>451</v>
      </c>
      <c r="G129">
        <v>270</v>
      </c>
      <c r="H129">
        <v>50</v>
      </c>
      <c r="I129">
        <v>397</v>
      </c>
      <c r="J129">
        <v>4</v>
      </c>
      <c r="K129">
        <v>0</v>
      </c>
      <c r="L129">
        <v>0</v>
      </c>
      <c r="M129">
        <v>0</v>
      </c>
      <c r="N129" s="9" t="s">
        <v>217</v>
      </c>
      <c r="O129" s="9" t="s">
        <v>218</v>
      </c>
      <c r="P129" s="9" t="s">
        <v>106</v>
      </c>
    </row>
    <row r="130" spans="2:16" x14ac:dyDescent="0.2">
      <c r="B130" t="s">
        <v>219</v>
      </c>
      <c r="C130" t="s">
        <v>110</v>
      </c>
      <c r="D130" t="s">
        <v>111</v>
      </c>
      <c r="E130">
        <v>564</v>
      </c>
      <c r="F130">
        <v>347</v>
      </c>
      <c r="G130">
        <v>229</v>
      </c>
      <c r="H130">
        <v>53</v>
      </c>
      <c r="I130">
        <v>292</v>
      </c>
      <c r="J130">
        <v>2</v>
      </c>
      <c r="K130">
        <v>0</v>
      </c>
      <c r="L130">
        <v>0</v>
      </c>
      <c r="M130">
        <v>0</v>
      </c>
      <c r="N130" s="9" t="s">
        <v>220</v>
      </c>
      <c r="O130" s="9" t="s">
        <v>221</v>
      </c>
      <c r="P130" s="9" t="s">
        <v>106</v>
      </c>
    </row>
    <row r="131" spans="2:16" x14ac:dyDescent="0.2">
      <c r="B131" s="10" t="s">
        <v>222</v>
      </c>
      <c r="C131" s="10" t="s">
        <v>90</v>
      </c>
      <c r="D131" s="10" t="s">
        <v>152</v>
      </c>
      <c r="E131" s="10">
        <v>2258</v>
      </c>
      <c r="F131" s="10">
        <v>190</v>
      </c>
      <c r="G131" s="10">
        <v>119</v>
      </c>
      <c r="H131" s="10">
        <v>58</v>
      </c>
      <c r="I131" s="10">
        <v>128</v>
      </c>
      <c r="J131" s="10">
        <v>4</v>
      </c>
      <c r="K131" s="10">
        <v>0</v>
      </c>
      <c r="L131" s="10">
        <v>0</v>
      </c>
      <c r="M131" s="10">
        <v>0</v>
      </c>
      <c r="N131" s="36" t="s">
        <v>223</v>
      </c>
      <c r="O131" s="36" t="s">
        <v>224</v>
      </c>
      <c r="P131" s="36" t="s">
        <v>172</v>
      </c>
    </row>
    <row r="132" spans="2:16" x14ac:dyDescent="0.2">
      <c r="B132" t="s">
        <v>225</v>
      </c>
      <c r="C132" t="s">
        <v>188</v>
      </c>
      <c r="D132" t="s">
        <v>189</v>
      </c>
      <c r="E132">
        <v>83</v>
      </c>
      <c r="F132">
        <v>247</v>
      </c>
      <c r="G132">
        <v>155</v>
      </c>
      <c r="H132">
        <v>21</v>
      </c>
      <c r="I132">
        <v>221</v>
      </c>
      <c r="J132">
        <v>5</v>
      </c>
      <c r="K132">
        <v>0</v>
      </c>
      <c r="L132">
        <v>0</v>
      </c>
      <c r="M132">
        <v>0</v>
      </c>
      <c r="N132" s="9" t="s">
        <v>226</v>
      </c>
      <c r="O132" s="9" t="s">
        <v>154</v>
      </c>
      <c r="P132" s="9" t="s">
        <v>227</v>
      </c>
    </row>
    <row r="133" spans="2:16" x14ac:dyDescent="0.2">
      <c r="B133" s="10" t="s">
        <v>228</v>
      </c>
      <c r="C133" s="10" t="s">
        <v>119</v>
      </c>
      <c r="D133" s="10" t="s">
        <v>120</v>
      </c>
      <c r="E133" s="10">
        <v>356</v>
      </c>
      <c r="F133" s="10">
        <v>451</v>
      </c>
      <c r="G133" s="10">
        <v>270</v>
      </c>
      <c r="H133" s="10">
        <v>93</v>
      </c>
      <c r="I133" s="10">
        <v>353</v>
      </c>
      <c r="J133" s="10">
        <v>5</v>
      </c>
      <c r="K133" s="10">
        <v>0</v>
      </c>
      <c r="L133" s="10">
        <v>0</v>
      </c>
      <c r="M133" s="10">
        <v>0</v>
      </c>
      <c r="N133" s="36" t="s">
        <v>229</v>
      </c>
      <c r="O133" s="36" t="s">
        <v>230</v>
      </c>
      <c r="P133" s="36" t="s">
        <v>231</v>
      </c>
    </row>
    <row r="134" spans="2:16" x14ac:dyDescent="0.2">
      <c r="B134" s="10" t="s">
        <v>232</v>
      </c>
      <c r="C134" s="10" t="s">
        <v>188</v>
      </c>
      <c r="D134" s="10" t="s">
        <v>189</v>
      </c>
      <c r="E134" s="10">
        <v>83</v>
      </c>
      <c r="F134" s="10">
        <v>247</v>
      </c>
      <c r="G134" s="10">
        <v>155</v>
      </c>
      <c r="H134" s="10">
        <v>20</v>
      </c>
      <c r="I134" s="10">
        <v>222</v>
      </c>
      <c r="J134" s="10">
        <v>5</v>
      </c>
      <c r="K134" s="10">
        <v>0</v>
      </c>
      <c r="L134" s="10">
        <v>0</v>
      </c>
      <c r="M134" s="10">
        <v>0</v>
      </c>
      <c r="N134" s="36" t="s">
        <v>233</v>
      </c>
      <c r="O134" s="36" t="s">
        <v>234</v>
      </c>
      <c r="P134" s="36" t="s">
        <v>231</v>
      </c>
    </row>
    <row r="135" spans="2:16" x14ac:dyDescent="0.2">
      <c r="B135" s="10" t="s">
        <v>235</v>
      </c>
      <c r="C135" s="10" t="s">
        <v>119</v>
      </c>
      <c r="D135" s="10" t="s">
        <v>120</v>
      </c>
      <c r="E135" s="10">
        <v>356</v>
      </c>
      <c r="F135" s="10">
        <v>451</v>
      </c>
      <c r="G135" s="10">
        <v>270</v>
      </c>
      <c r="H135" s="10">
        <v>63</v>
      </c>
      <c r="I135" s="10">
        <v>384</v>
      </c>
      <c r="J135" s="10">
        <v>4</v>
      </c>
      <c r="K135" s="10">
        <v>0</v>
      </c>
      <c r="L135" s="10">
        <v>0</v>
      </c>
      <c r="M135" s="10">
        <v>0</v>
      </c>
      <c r="N135" s="36" t="s">
        <v>236</v>
      </c>
      <c r="O135" s="36" t="s">
        <v>237</v>
      </c>
      <c r="P135" s="36" t="s">
        <v>172</v>
      </c>
    </row>
    <row r="136" spans="2:16" x14ac:dyDescent="0.2">
      <c r="B136" s="10" t="s">
        <v>238</v>
      </c>
      <c r="C136" s="10" t="s">
        <v>239</v>
      </c>
      <c r="D136" s="10" t="s">
        <v>240</v>
      </c>
      <c r="E136" s="10">
        <v>488</v>
      </c>
      <c r="F136" s="10">
        <v>310</v>
      </c>
      <c r="G136" s="10">
        <v>185</v>
      </c>
      <c r="H136" s="10">
        <v>28</v>
      </c>
      <c r="I136" s="10">
        <v>269</v>
      </c>
      <c r="J136" s="10">
        <v>11</v>
      </c>
      <c r="K136" s="10">
        <v>2</v>
      </c>
      <c r="L136" s="10">
        <v>0</v>
      </c>
      <c r="M136" s="10">
        <v>0</v>
      </c>
      <c r="N136" s="36" t="s">
        <v>241</v>
      </c>
      <c r="O136" s="36" t="s">
        <v>242</v>
      </c>
      <c r="P136" s="36" t="s">
        <v>243</v>
      </c>
    </row>
    <row r="137" spans="2:16" x14ac:dyDescent="0.2">
      <c r="B137" t="s">
        <v>244</v>
      </c>
      <c r="C137" t="s">
        <v>239</v>
      </c>
      <c r="D137" t="s">
        <v>240</v>
      </c>
      <c r="E137">
        <v>488</v>
      </c>
      <c r="F137">
        <v>310</v>
      </c>
      <c r="G137">
        <v>185</v>
      </c>
      <c r="H137">
        <v>29</v>
      </c>
      <c r="I137">
        <v>279</v>
      </c>
      <c r="J137">
        <v>2</v>
      </c>
      <c r="K137">
        <v>0</v>
      </c>
      <c r="L137">
        <v>0</v>
      </c>
      <c r="M137">
        <v>0</v>
      </c>
      <c r="N137" s="9" t="s">
        <v>245</v>
      </c>
      <c r="O137" s="9" t="s">
        <v>130</v>
      </c>
      <c r="P137" s="9" t="s">
        <v>114</v>
      </c>
    </row>
    <row r="138" spans="2:16" x14ac:dyDescent="0.2">
      <c r="B138" s="10" t="s">
        <v>246</v>
      </c>
      <c r="C138" s="10" t="s">
        <v>110</v>
      </c>
      <c r="D138" s="10" t="s">
        <v>111</v>
      </c>
      <c r="E138" s="10">
        <v>564</v>
      </c>
      <c r="F138" s="10">
        <v>347</v>
      </c>
      <c r="G138" s="10">
        <v>229</v>
      </c>
      <c r="H138" s="10">
        <v>45</v>
      </c>
      <c r="I138" s="10">
        <v>296</v>
      </c>
      <c r="J138" s="10">
        <v>6</v>
      </c>
      <c r="K138" s="10">
        <v>0</v>
      </c>
      <c r="L138" s="10">
        <v>0</v>
      </c>
      <c r="M138" s="10">
        <v>0</v>
      </c>
      <c r="N138" s="36" t="s">
        <v>247</v>
      </c>
      <c r="O138" s="36" t="s">
        <v>248</v>
      </c>
      <c r="P138" s="36" t="s">
        <v>249</v>
      </c>
    </row>
    <row r="139" spans="2:16" x14ac:dyDescent="0.2">
      <c r="B139" t="s">
        <v>250</v>
      </c>
      <c r="C139" t="s">
        <v>119</v>
      </c>
      <c r="D139" t="s">
        <v>120</v>
      </c>
      <c r="E139">
        <v>356</v>
      </c>
      <c r="F139">
        <v>451</v>
      </c>
      <c r="G139">
        <v>270</v>
      </c>
      <c r="H139">
        <v>51</v>
      </c>
      <c r="I139">
        <v>390</v>
      </c>
      <c r="J139">
        <v>10</v>
      </c>
      <c r="K139">
        <v>0</v>
      </c>
      <c r="L139">
        <v>0</v>
      </c>
      <c r="M139">
        <v>0</v>
      </c>
      <c r="N139" s="9" t="s">
        <v>251</v>
      </c>
      <c r="O139" s="9" t="s">
        <v>252</v>
      </c>
      <c r="P139" s="9" t="s">
        <v>206</v>
      </c>
    </row>
    <row r="140" spans="2:16" x14ac:dyDescent="0.2">
      <c r="B140" t="s">
        <v>253</v>
      </c>
      <c r="C140" t="s">
        <v>110</v>
      </c>
      <c r="D140" t="s">
        <v>254</v>
      </c>
      <c r="E140">
        <v>468</v>
      </c>
      <c r="F140">
        <v>388</v>
      </c>
      <c r="G140">
        <v>250</v>
      </c>
      <c r="H140">
        <v>46</v>
      </c>
      <c r="I140">
        <v>338</v>
      </c>
      <c r="J140">
        <v>4</v>
      </c>
      <c r="K140">
        <v>0</v>
      </c>
      <c r="L140">
        <v>0</v>
      </c>
      <c r="M140">
        <v>0</v>
      </c>
      <c r="N140" s="9" t="s">
        <v>255</v>
      </c>
      <c r="O140" s="9" t="s">
        <v>256</v>
      </c>
      <c r="P140" s="9" t="s">
        <v>172</v>
      </c>
    </row>
    <row r="141" spans="2:16" x14ac:dyDescent="0.2">
      <c r="B141" t="s">
        <v>257</v>
      </c>
      <c r="C141" t="s">
        <v>110</v>
      </c>
      <c r="D141" t="s">
        <v>111</v>
      </c>
      <c r="E141">
        <v>564</v>
      </c>
      <c r="F141">
        <v>349</v>
      </c>
      <c r="G141">
        <v>230</v>
      </c>
      <c r="H141">
        <v>55</v>
      </c>
      <c r="I141">
        <v>287</v>
      </c>
      <c r="J141">
        <v>5</v>
      </c>
      <c r="K141">
        <v>1</v>
      </c>
      <c r="L141">
        <v>1</v>
      </c>
      <c r="M141">
        <v>0</v>
      </c>
      <c r="N141" s="9" t="s">
        <v>258</v>
      </c>
      <c r="O141" s="9" t="s">
        <v>214</v>
      </c>
      <c r="P141" s="9" t="s">
        <v>259</v>
      </c>
    </row>
    <row r="142" spans="2:16" x14ac:dyDescent="0.2">
      <c r="B142" t="s">
        <v>260</v>
      </c>
      <c r="C142" t="s">
        <v>90</v>
      </c>
      <c r="D142" t="s">
        <v>261</v>
      </c>
      <c r="E142">
        <v>525</v>
      </c>
      <c r="F142">
        <v>208</v>
      </c>
      <c r="G142">
        <v>136</v>
      </c>
      <c r="H142">
        <v>30</v>
      </c>
      <c r="I142">
        <v>177</v>
      </c>
      <c r="J142">
        <v>1</v>
      </c>
      <c r="K142">
        <v>0</v>
      </c>
      <c r="L142">
        <v>0</v>
      </c>
      <c r="M142">
        <v>0</v>
      </c>
      <c r="N142" s="9" t="s">
        <v>262</v>
      </c>
      <c r="O142" s="9" t="s">
        <v>122</v>
      </c>
      <c r="P142" s="9" t="s">
        <v>106</v>
      </c>
    </row>
    <row r="143" spans="2:16" x14ac:dyDescent="0.2">
      <c r="B143" t="s">
        <v>263</v>
      </c>
      <c r="C143" t="s">
        <v>90</v>
      </c>
      <c r="D143" t="s">
        <v>100</v>
      </c>
      <c r="E143">
        <v>2921</v>
      </c>
      <c r="F143">
        <v>143</v>
      </c>
      <c r="G143">
        <v>88</v>
      </c>
      <c r="H143">
        <v>14</v>
      </c>
      <c r="I143">
        <v>127</v>
      </c>
      <c r="J143">
        <v>2</v>
      </c>
      <c r="K143">
        <v>0</v>
      </c>
      <c r="L143">
        <v>0</v>
      </c>
      <c r="M143">
        <v>0</v>
      </c>
      <c r="N143" s="9" t="s">
        <v>264</v>
      </c>
      <c r="O143" s="9" t="s">
        <v>186</v>
      </c>
      <c r="P143" s="9" t="s">
        <v>106</v>
      </c>
    </row>
    <row r="144" spans="2:16" x14ac:dyDescent="0.2">
      <c r="B144" t="s">
        <v>265</v>
      </c>
      <c r="C144" t="s">
        <v>110</v>
      </c>
      <c r="D144" t="s">
        <v>111</v>
      </c>
      <c r="E144">
        <v>564</v>
      </c>
      <c r="F144">
        <v>347</v>
      </c>
      <c r="G144">
        <v>229</v>
      </c>
      <c r="H144">
        <v>50</v>
      </c>
      <c r="I144">
        <v>292</v>
      </c>
      <c r="J144">
        <v>5</v>
      </c>
      <c r="K144">
        <v>0</v>
      </c>
      <c r="L144">
        <v>0</v>
      </c>
      <c r="M144">
        <v>0</v>
      </c>
      <c r="N144" s="9" t="s">
        <v>266</v>
      </c>
      <c r="O144" s="9" t="s">
        <v>267</v>
      </c>
      <c r="P144" s="9" t="s">
        <v>206</v>
      </c>
    </row>
    <row r="145" spans="2:23" x14ac:dyDescent="0.2">
      <c r="B145" t="s">
        <v>268</v>
      </c>
      <c r="C145" t="s">
        <v>119</v>
      </c>
      <c r="D145" t="s">
        <v>269</v>
      </c>
      <c r="E145">
        <v>263</v>
      </c>
      <c r="F145">
        <v>498</v>
      </c>
      <c r="G145">
        <v>228</v>
      </c>
      <c r="H145">
        <v>54</v>
      </c>
      <c r="I145">
        <v>421</v>
      </c>
      <c r="J145">
        <v>21</v>
      </c>
      <c r="K145">
        <v>2</v>
      </c>
      <c r="L145">
        <v>0</v>
      </c>
      <c r="M145">
        <v>0</v>
      </c>
      <c r="N145" s="9" t="s">
        <v>270</v>
      </c>
      <c r="O145" s="9" t="s">
        <v>271</v>
      </c>
      <c r="P145" s="9" t="s">
        <v>272</v>
      </c>
      <c r="W145" s="18"/>
    </row>
    <row r="146" spans="2:23" x14ac:dyDescent="0.2">
      <c r="B146" t="s">
        <v>273</v>
      </c>
      <c r="C146" t="s">
        <v>119</v>
      </c>
      <c r="D146" t="s">
        <v>269</v>
      </c>
      <c r="E146">
        <v>263</v>
      </c>
      <c r="F146">
        <v>507</v>
      </c>
      <c r="G146">
        <v>232</v>
      </c>
      <c r="H146">
        <v>72</v>
      </c>
      <c r="I146">
        <v>430</v>
      </c>
      <c r="J146">
        <v>5</v>
      </c>
      <c r="K146">
        <v>0</v>
      </c>
      <c r="L146">
        <v>0</v>
      </c>
      <c r="M146">
        <v>0</v>
      </c>
      <c r="N146" s="9" t="s">
        <v>274</v>
      </c>
      <c r="O146" s="9" t="s">
        <v>275</v>
      </c>
      <c r="P146" s="9" t="s">
        <v>231</v>
      </c>
    </row>
    <row r="147" spans="2:23" x14ac:dyDescent="0.2">
      <c r="B147" t="s">
        <v>276</v>
      </c>
      <c r="C147" t="s">
        <v>277</v>
      </c>
      <c r="D147" t="s">
        <v>278</v>
      </c>
      <c r="E147">
        <v>129</v>
      </c>
      <c r="F147">
        <v>472</v>
      </c>
      <c r="G147">
        <v>368</v>
      </c>
      <c r="H147">
        <v>91</v>
      </c>
      <c r="I147">
        <v>358</v>
      </c>
      <c r="J147">
        <v>23</v>
      </c>
      <c r="K147">
        <v>0</v>
      </c>
      <c r="L147">
        <v>0</v>
      </c>
      <c r="M147">
        <v>0</v>
      </c>
      <c r="N147" s="9" t="s">
        <v>279</v>
      </c>
      <c r="O147" s="9" t="s">
        <v>280</v>
      </c>
      <c r="P147" s="9" t="s">
        <v>281</v>
      </c>
    </row>
    <row r="148" spans="2:23" x14ac:dyDescent="0.2">
      <c r="B148" t="s">
        <v>282</v>
      </c>
      <c r="C148" t="s">
        <v>90</v>
      </c>
      <c r="D148" t="s">
        <v>91</v>
      </c>
      <c r="E148">
        <v>434</v>
      </c>
      <c r="F148">
        <v>278</v>
      </c>
      <c r="G148">
        <v>186</v>
      </c>
      <c r="H148">
        <v>36</v>
      </c>
      <c r="I148">
        <v>230</v>
      </c>
      <c r="J148">
        <v>10</v>
      </c>
      <c r="K148">
        <v>1</v>
      </c>
      <c r="L148">
        <v>1</v>
      </c>
      <c r="M148">
        <v>0</v>
      </c>
      <c r="N148" s="9" t="s">
        <v>283</v>
      </c>
      <c r="O148" s="9" t="s">
        <v>284</v>
      </c>
      <c r="P148" s="9" t="s">
        <v>285</v>
      </c>
    </row>
    <row r="149" spans="2:23" x14ac:dyDescent="0.2">
      <c r="B149" t="s">
        <v>286</v>
      </c>
      <c r="C149" t="s">
        <v>142</v>
      </c>
      <c r="D149" t="s">
        <v>143</v>
      </c>
      <c r="E149">
        <v>47</v>
      </c>
      <c r="F149">
        <v>454</v>
      </c>
      <c r="G149">
        <v>336</v>
      </c>
      <c r="H149">
        <v>82</v>
      </c>
      <c r="I149">
        <v>370</v>
      </c>
      <c r="J149">
        <v>2</v>
      </c>
      <c r="K149">
        <v>0</v>
      </c>
      <c r="L149">
        <v>0</v>
      </c>
      <c r="M149">
        <v>0</v>
      </c>
      <c r="N149" s="9" t="s">
        <v>287</v>
      </c>
      <c r="O149" s="9" t="s">
        <v>288</v>
      </c>
      <c r="P149" s="9" t="s">
        <v>94</v>
      </c>
    </row>
    <row r="150" spans="2:23" x14ac:dyDescent="0.2">
      <c r="B150" t="s">
        <v>289</v>
      </c>
      <c r="C150" t="s">
        <v>90</v>
      </c>
      <c r="D150" t="s">
        <v>100</v>
      </c>
      <c r="E150">
        <v>2921</v>
      </c>
      <c r="F150">
        <v>143</v>
      </c>
      <c r="G150">
        <v>88</v>
      </c>
      <c r="H150">
        <v>17</v>
      </c>
      <c r="I150">
        <v>126</v>
      </c>
      <c r="J150">
        <v>0</v>
      </c>
      <c r="K150">
        <v>0</v>
      </c>
      <c r="L150">
        <v>0</v>
      </c>
      <c r="M150">
        <v>0</v>
      </c>
      <c r="N150" s="9" t="s">
        <v>290</v>
      </c>
      <c r="O150" s="9" t="s">
        <v>94</v>
      </c>
      <c r="P150" s="9" t="s">
        <v>94</v>
      </c>
    </row>
    <row r="151" spans="2:23" x14ac:dyDescent="0.2">
      <c r="B151" t="s">
        <v>291</v>
      </c>
      <c r="C151" t="s">
        <v>90</v>
      </c>
      <c r="D151" t="s">
        <v>152</v>
      </c>
      <c r="E151">
        <v>2258</v>
      </c>
      <c r="F151">
        <v>190</v>
      </c>
      <c r="G151">
        <v>119</v>
      </c>
      <c r="H151">
        <v>27</v>
      </c>
      <c r="I151">
        <v>159</v>
      </c>
      <c r="J151">
        <v>4</v>
      </c>
      <c r="K151">
        <v>0</v>
      </c>
      <c r="L151">
        <v>0</v>
      </c>
      <c r="M151">
        <v>0</v>
      </c>
      <c r="N151" s="9" t="s">
        <v>292</v>
      </c>
      <c r="O151" s="9" t="s">
        <v>293</v>
      </c>
      <c r="P151" s="9" t="s">
        <v>106</v>
      </c>
    </row>
    <row r="152" spans="2:23" x14ac:dyDescent="0.2">
      <c r="B152" t="s">
        <v>294</v>
      </c>
      <c r="C152" t="s">
        <v>90</v>
      </c>
      <c r="D152" t="s">
        <v>152</v>
      </c>
      <c r="E152">
        <v>2258</v>
      </c>
      <c r="F152">
        <v>190</v>
      </c>
      <c r="G152">
        <v>119</v>
      </c>
      <c r="H152">
        <v>27</v>
      </c>
      <c r="I152">
        <v>159</v>
      </c>
      <c r="J152">
        <v>4</v>
      </c>
      <c r="K152">
        <v>0</v>
      </c>
      <c r="L152">
        <v>0</v>
      </c>
      <c r="M152">
        <v>0</v>
      </c>
      <c r="N152" s="9" t="s">
        <v>292</v>
      </c>
      <c r="O152" s="9" t="s">
        <v>293</v>
      </c>
      <c r="P152" s="9" t="s">
        <v>106</v>
      </c>
    </row>
    <row r="153" spans="2:23" x14ac:dyDescent="0.2">
      <c r="B153" t="s">
        <v>295</v>
      </c>
      <c r="C153" t="s">
        <v>90</v>
      </c>
      <c r="D153" t="s">
        <v>261</v>
      </c>
      <c r="E153">
        <v>525</v>
      </c>
      <c r="F153">
        <v>208</v>
      </c>
      <c r="G153">
        <v>136</v>
      </c>
      <c r="H153">
        <v>34</v>
      </c>
      <c r="I153">
        <v>172</v>
      </c>
      <c r="J153">
        <v>2</v>
      </c>
      <c r="K153">
        <v>0</v>
      </c>
      <c r="L153">
        <v>0</v>
      </c>
      <c r="M153">
        <v>0</v>
      </c>
      <c r="N153" s="9" t="s">
        <v>296</v>
      </c>
      <c r="O153" s="9" t="s">
        <v>297</v>
      </c>
      <c r="P153" s="9" t="s">
        <v>94</v>
      </c>
    </row>
    <row r="154" spans="2:23" x14ac:dyDescent="0.2">
      <c r="B154" t="s">
        <v>298</v>
      </c>
      <c r="C154" t="s">
        <v>119</v>
      </c>
      <c r="D154" t="s">
        <v>120</v>
      </c>
      <c r="E154">
        <v>356</v>
      </c>
      <c r="F154">
        <v>451</v>
      </c>
      <c r="G154">
        <v>270</v>
      </c>
      <c r="H154">
        <v>84</v>
      </c>
      <c r="I154">
        <v>363</v>
      </c>
      <c r="J154">
        <v>4</v>
      </c>
      <c r="K154">
        <v>0</v>
      </c>
      <c r="L154">
        <v>0</v>
      </c>
      <c r="M154">
        <v>0</v>
      </c>
      <c r="N154" s="9" t="s">
        <v>299</v>
      </c>
      <c r="O154" s="9" t="s">
        <v>300</v>
      </c>
      <c r="P154" s="9" t="s">
        <v>94</v>
      </c>
    </row>
    <row r="155" spans="2:23" x14ac:dyDescent="0.2">
      <c r="B155" t="s">
        <v>301</v>
      </c>
      <c r="C155" t="s">
        <v>110</v>
      </c>
      <c r="D155" t="s">
        <v>111</v>
      </c>
      <c r="E155">
        <v>564</v>
      </c>
      <c r="F155">
        <v>349</v>
      </c>
      <c r="G155">
        <v>230</v>
      </c>
      <c r="H155">
        <v>67</v>
      </c>
      <c r="I155">
        <v>269</v>
      </c>
      <c r="J155">
        <v>13</v>
      </c>
      <c r="K155">
        <v>0</v>
      </c>
      <c r="L155">
        <v>0</v>
      </c>
      <c r="M155">
        <v>0</v>
      </c>
      <c r="N155" s="9" t="s">
        <v>302</v>
      </c>
      <c r="O155" s="9" t="s">
        <v>303</v>
      </c>
      <c r="P155" s="9" t="s">
        <v>304</v>
      </c>
    </row>
    <row r="156" spans="2:23" x14ac:dyDescent="0.2">
      <c r="B156" t="s">
        <v>305</v>
      </c>
      <c r="C156" t="s">
        <v>110</v>
      </c>
      <c r="D156" t="s">
        <v>111</v>
      </c>
      <c r="E156">
        <v>564</v>
      </c>
      <c r="F156">
        <v>349</v>
      </c>
      <c r="G156">
        <v>230</v>
      </c>
      <c r="H156">
        <v>62</v>
      </c>
      <c r="I156">
        <v>261</v>
      </c>
      <c r="J156">
        <v>26</v>
      </c>
      <c r="K156">
        <v>0</v>
      </c>
      <c r="L156">
        <v>0</v>
      </c>
      <c r="M156">
        <v>0</v>
      </c>
      <c r="N156" s="9" t="s">
        <v>306</v>
      </c>
      <c r="O156" s="9" t="s">
        <v>307</v>
      </c>
      <c r="P156" s="9" t="s">
        <v>308</v>
      </c>
    </row>
    <row r="157" spans="2:23" x14ac:dyDescent="0.2">
      <c r="B157" t="s">
        <v>309</v>
      </c>
      <c r="C157" t="s">
        <v>90</v>
      </c>
      <c r="D157" t="s">
        <v>100</v>
      </c>
      <c r="E157">
        <v>2921</v>
      </c>
      <c r="F157">
        <v>142</v>
      </c>
      <c r="G157">
        <v>87</v>
      </c>
      <c r="H157">
        <v>20</v>
      </c>
      <c r="I157">
        <v>119</v>
      </c>
      <c r="J157">
        <v>3</v>
      </c>
      <c r="K157">
        <v>0</v>
      </c>
      <c r="L157">
        <v>0</v>
      </c>
      <c r="M157">
        <v>0</v>
      </c>
      <c r="N157" s="9" t="s">
        <v>310</v>
      </c>
      <c r="O157" s="9" t="s">
        <v>311</v>
      </c>
      <c r="P157" s="9" t="s">
        <v>161</v>
      </c>
    </row>
    <row r="158" spans="2:23" x14ac:dyDescent="0.2">
      <c r="B158" t="s">
        <v>312</v>
      </c>
      <c r="C158" t="s">
        <v>110</v>
      </c>
      <c r="D158" t="s">
        <v>111</v>
      </c>
      <c r="E158">
        <v>564</v>
      </c>
      <c r="F158">
        <v>347</v>
      </c>
      <c r="G158">
        <v>229</v>
      </c>
      <c r="H158">
        <v>63</v>
      </c>
      <c r="I158">
        <v>280</v>
      </c>
      <c r="J158">
        <v>4</v>
      </c>
      <c r="K158">
        <v>0</v>
      </c>
      <c r="L158">
        <v>0</v>
      </c>
      <c r="M158">
        <v>0</v>
      </c>
      <c r="N158" s="9" t="s">
        <v>313</v>
      </c>
      <c r="O158" s="9" t="s">
        <v>314</v>
      </c>
      <c r="P158" s="9" t="s">
        <v>114</v>
      </c>
    </row>
    <row r="159" spans="2:23" x14ac:dyDescent="0.2">
      <c r="B159" t="s">
        <v>315</v>
      </c>
      <c r="C159" t="s">
        <v>90</v>
      </c>
      <c r="D159" t="s">
        <v>316</v>
      </c>
      <c r="E159">
        <v>901</v>
      </c>
      <c r="F159">
        <v>171</v>
      </c>
      <c r="G159">
        <v>117</v>
      </c>
      <c r="H159">
        <v>30</v>
      </c>
      <c r="I159">
        <v>139</v>
      </c>
      <c r="J159">
        <v>2</v>
      </c>
      <c r="K159">
        <v>0</v>
      </c>
      <c r="L159">
        <v>0</v>
      </c>
      <c r="M159">
        <v>0</v>
      </c>
      <c r="N159" s="9" t="s">
        <v>317</v>
      </c>
      <c r="O159" s="9" t="s">
        <v>318</v>
      </c>
      <c r="P159" s="9" t="s">
        <v>114</v>
      </c>
    </row>
    <row r="160" spans="2:23" x14ac:dyDescent="0.2">
      <c r="B160" t="s">
        <v>319</v>
      </c>
      <c r="C160" t="s">
        <v>119</v>
      </c>
      <c r="D160" t="s">
        <v>120</v>
      </c>
      <c r="E160">
        <v>356</v>
      </c>
      <c r="F160">
        <v>451</v>
      </c>
      <c r="G160">
        <v>270</v>
      </c>
      <c r="H160">
        <v>92</v>
      </c>
      <c r="I160">
        <v>355</v>
      </c>
      <c r="J160">
        <v>4</v>
      </c>
      <c r="K160">
        <v>0</v>
      </c>
      <c r="L160">
        <v>0</v>
      </c>
      <c r="M160">
        <v>0</v>
      </c>
      <c r="N160" s="9" t="s">
        <v>320</v>
      </c>
      <c r="O160" s="9" t="s">
        <v>321</v>
      </c>
      <c r="P160" s="9" t="s">
        <v>140</v>
      </c>
    </row>
    <row r="161" spans="2:16" x14ac:dyDescent="0.2">
      <c r="B161" t="s">
        <v>322</v>
      </c>
      <c r="C161" t="s">
        <v>110</v>
      </c>
      <c r="D161" t="s">
        <v>111</v>
      </c>
      <c r="E161">
        <v>564</v>
      </c>
      <c r="F161">
        <v>349</v>
      </c>
      <c r="G161">
        <v>230</v>
      </c>
      <c r="H161">
        <v>101</v>
      </c>
      <c r="I161">
        <v>247</v>
      </c>
      <c r="J161">
        <v>1</v>
      </c>
      <c r="K161">
        <v>0</v>
      </c>
      <c r="L161">
        <v>0</v>
      </c>
      <c r="M161">
        <v>0</v>
      </c>
      <c r="N161" s="9" t="s">
        <v>323</v>
      </c>
      <c r="O161" s="9" t="s">
        <v>324</v>
      </c>
      <c r="P161" s="9" t="s">
        <v>94</v>
      </c>
    </row>
    <row r="162" spans="2:16" x14ac:dyDescent="0.2">
      <c r="B162" t="s">
        <v>325</v>
      </c>
      <c r="C162" t="s">
        <v>110</v>
      </c>
      <c r="D162" t="s">
        <v>111</v>
      </c>
      <c r="E162">
        <v>564</v>
      </c>
      <c r="F162">
        <v>347</v>
      </c>
      <c r="G162">
        <v>229</v>
      </c>
      <c r="H162">
        <v>68</v>
      </c>
      <c r="I162">
        <v>273</v>
      </c>
      <c r="J162">
        <v>5</v>
      </c>
      <c r="K162">
        <v>1</v>
      </c>
      <c r="L162">
        <v>0</v>
      </c>
      <c r="M162">
        <v>0</v>
      </c>
      <c r="N162" s="9" t="s">
        <v>326</v>
      </c>
      <c r="O162" s="9" t="s">
        <v>327</v>
      </c>
      <c r="P162" s="9" t="s">
        <v>328</v>
      </c>
    </row>
    <row r="163" spans="2:16" x14ac:dyDescent="0.2">
      <c r="B163" t="s">
        <v>329</v>
      </c>
      <c r="C163" t="s">
        <v>330</v>
      </c>
      <c r="D163" t="s">
        <v>331</v>
      </c>
      <c r="E163">
        <v>148</v>
      </c>
      <c r="F163">
        <v>188</v>
      </c>
      <c r="G163">
        <v>125</v>
      </c>
      <c r="H163">
        <v>40</v>
      </c>
      <c r="I163">
        <v>135</v>
      </c>
      <c r="J163">
        <v>11</v>
      </c>
      <c r="K163">
        <v>2</v>
      </c>
      <c r="L163">
        <v>0</v>
      </c>
      <c r="M163">
        <v>0</v>
      </c>
      <c r="N163" s="9" t="s">
        <v>332</v>
      </c>
      <c r="O163" s="9" t="s">
        <v>333</v>
      </c>
      <c r="P163" s="9" t="s">
        <v>334</v>
      </c>
    </row>
    <row r="164" spans="2:16" x14ac:dyDescent="0.2">
      <c r="B164" t="s">
        <v>335</v>
      </c>
      <c r="C164" t="s">
        <v>330</v>
      </c>
      <c r="D164" t="s">
        <v>331</v>
      </c>
      <c r="E164">
        <v>148</v>
      </c>
      <c r="F164">
        <v>188</v>
      </c>
      <c r="G164">
        <v>125</v>
      </c>
      <c r="H164">
        <v>32</v>
      </c>
      <c r="I164">
        <v>155</v>
      </c>
      <c r="J164">
        <v>1</v>
      </c>
      <c r="K164">
        <v>0</v>
      </c>
      <c r="L164">
        <v>0</v>
      </c>
      <c r="M164">
        <v>0</v>
      </c>
      <c r="N164" s="9" t="s">
        <v>336</v>
      </c>
      <c r="O164" s="9" t="s">
        <v>203</v>
      </c>
      <c r="P164" s="9" t="s">
        <v>106</v>
      </c>
    </row>
    <row r="165" spans="2:16" x14ac:dyDescent="0.2">
      <c r="B165" t="s">
        <v>337</v>
      </c>
      <c r="C165" t="s">
        <v>90</v>
      </c>
      <c r="D165" t="s">
        <v>96</v>
      </c>
      <c r="E165">
        <v>88</v>
      </c>
      <c r="F165">
        <v>230</v>
      </c>
      <c r="G165">
        <v>148</v>
      </c>
      <c r="H165">
        <v>43</v>
      </c>
      <c r="I165">
        <v>186</v>
      </c>
      <c r="J165">
        <v>1</v>
      </c>
      <c r="K165">
        <v>0</v>
      </c>
      <c r="L165">
        <v>0</v>
      </c>
      <c r="M165">
        <v>0</v>
      </c>
      <c r="N165" s="9" t="s">
        <v>338</v>
      </c>
      <c r="O165" s="9" t="s">
        <v>339</v>
      </c>
      <c r="P165" s="9" t="s">
        <v>94</v>
      </c>
    </row>
    <row r="166" spans="2:16" x14ac:dyDescent="0.2">
      <c r="B166" t="s">
        <v>340</v>
      </c>
      <c r="C166" t="s">
        <v>341</v>
      </c>
      <c r="D166" t="s">
        <v>342</v>
      </c>
      <c r="E166">
        <v>47</v>
      </c>
      <c r="F166">
        <v>571</v>
      </c>
      <c r="G166">
        <v>303</v>
      </c>
      <c r="H166">
        <v>98</v>
      </c>
      <c r="I166">
        <v>462</v>
      </c>
      <c r="J166">
        <v>10</v>
      </c>
      <c r="K166">
        <v>1</v>
      </c>
      <c r="L166">
        <v>0</v>
      </c>
      <c r="M166">
        <v>0</v>
      </c>
      <c r="N166" s="9" t="s">
        <v>343</v>
      </c>
      <c r="O166" s="9" t="s">
        <v>344</v>
      </c>
      <c r="P166" s="9" t="s">
        <v>345</v>
      </c>
    </row>
    <row r="167" spans="2:16" x14ac:dyDescent="0.2">
      <c r="B167" t="s">
        <v>346</v>
      </c>
      <c r="C167" t="s">
        <v>90</v>
      </c>
      <c r="D167" t="s">
        <v>316</v>
      </c>
      <c r="E167">
        <v>901</v>
      </c>
      <c r="F167">
        <v>171</v>
      </c>
      <c r="G167">
        <v>117</v>
      </c>
      <c r="H167">
        <v>36</v>
      </c>
      <c r="I167">
        <v>128</v>
      </c>
      <c r="J167">
        <v>6</v>
      </c>
      <c r="K167">
        <v>1</v>
      </c>
      <c r="L167">
        <v>0</v>
      </c>
      <c r="M167">
        <v>0</v>
      </c>
      <c r="N167" s="9" t="s">
        <v>347</v>
      </c>
      <c r="O167" s="9" t="s">
        <v>348</v>
      </c>
      <c r="P167" s="9" t="s">
        <v>349</v>
      </c>
    </row>
    <row r="168" spans="2:16" x14ac:dyDescent="0.2">
      <c r="B168" t="s">
        <v>350</v>
      </c>
      <c r="C168" t="s">
        <v>277</v>
      </c>
      <c r="D168" t="s">
        <v>278</v>
      </c>
      <c r="E168">
        <v>129</v>
      </c>
      <c r="F168">
        <v>472</v>
      </c>
      <c r="G168">
        <v>368</v>
      </c>
      <c r="H168">
        <v>108</v>
      </c>
      <c r="I168">
        <v>359</v>
      </c>
      <c r="J168">
        <v>5</v>
      </c>
      <c r="K168">
        <v>0</v>
      </c>
      <c r="L168">
        <v>0</v>
      </c>
      <c r="M168">
        <v>0</v>
      </c>
      <c r="N168" s="9" t="s">
        <v>351</v>
      </c>
      <c r="O168" s="9" t="s">
        <v>352</v>
      </c>
      <c r="P168" s="9" t="s">
        <v>353</v>
      </c>
    </row>
    <row r="169" spans="2:16" x14ac:dyDescent="0.2">
      <c r="B169" t="s">
        <v>354</v>
      </c>
      <c r="C169" t="s">
        <v>355</v>
      </c>
      <c r="D169" t="s">
        <v>356</v>
      </c>
      <c r="E169">
        <v>84</v>
      </c>
      <c r="F169">
        <v>568</v>
      </c>
      <c r="G169">
        <v>330</v>
      </c>
      <c r="H169">
        <v>113</v>
      </c>
      <c r="I169">
        <v>426</v>
      </c>
      <c r="J169">
        <v>21</v>
      </c>
      <c r="K169">
        <v>4</v>
      </c>
      <c r="L169">
        <v>1</v>
      </c>
      <c r="M169">
        <v>3</v>
      </c>
      <c r="N169" s="9" t="s">
        <v>357</v>
      </c>
      <c r="O169" s="9" t="s">
        <v>358</v>
      </c>
      <c r="P169" s="9" t="s">
        <v>359</v>
      </c>
    </row>
    <row r="170" spans="2:16" x14ac:dyDescent="0.2">
      <c r="B170" t="s">
        <v>360</v>
      </c>
      <c r="C170" t="s">
        <v>90</v>
      </c>
      <c r="D170" t="s">
        <v>316</v>
      </c>
      <c r="E170">
        <v>901</v>
      </c>
      <c r="F170">
        <v>171</v>
      </c>
      <c r="G170">
        <v>117</v>
      </c>
      <c r="H170">
        <v>60</v>
      </c>
      <c r="I170">
        <v>110</v>
      </c>
      <c r="J170">
        <v>1</v>
      </c>
      <c r="K170">
        <v>0</v>
      </c>
      <c r="L170">
        <v>0</v>
      </c>
      <c r="M170">
        <v>0</v>
      </c>
      <c r="N170" s="9" t="s">
        <v>361</v>
      </c>
      <c r="O170" s="9" t="s">
        <v>362</v>
      </c>
      <c r="P170" s="9" t="s">
        <v>94</v>
      </c>
    </row>
    <row r="171" spans="2:16" x14ac:dyDescent="0.2">
      <c r="B171" t="s">
        <v>363</v>
      </c>
      <c r="C171" t="s">
        <v>90</v>
      </c>
      <c r="D171" t="s">
        <v>100</v>
      </c>
      <c r="E171">
        <v>2921</v>
      </c>
      <c r="F171">
        <v>143</v>
      </c>
      <c r="G171">
        <v>88</v>
      </c>
      <c r="H171">
        <v>36</v>
      </c>
      <c r="I171">
        <v>103</v>
      </c>
      <c r="J171">
        <v>4</v>
      </c>
      <c r="K171">
        <v>0</v>
      </c>
      <c r="L171">
        <v>0</v>
      </c>
      <c r="M171">
        <v>0</v>
      </c>
      <c r="N171" s="9" t="s">
        <v>364</v>
      </c>
      <c r="O171" s="9" t="s">
        <v>365</v>
      </c>
      <c r="P171" s="9" t="s">
        <v>172</v>
      </c>
    </row>
    <row r="172" spans="2:16" x14ac:dyDescent="0.2">
      <c r="B172" t="s">
        <v>366</v>
      </c>
      <c r="C172" t="s">
        <v>90</v>
      </c>
      <c r="D172" t="s">
        <v>100</v>
      </c>
      <c r="E172">
        <v>2921</v>
      </c>
      <c r="F172">
        <v>152</v>
      </c>
      <c r="G172">
        <v>93</v>
      </c>
      <c r="H172">
        <v>30</v>
      </c>
      <c r="I172">
        <v>116</v>
      </c>
      <c r="J172">
        <v>6</v>
      </c>
      <c r="K172">
        <v>0</v>
      </c>
      <c r="L172">
        <v>0</v>
      </c>
      <c r="M172">
        <v>0</v>
      </c>
      <c r="N172" s="9" t="s">
        <v>367</v>
      </c>
      <c r="O172" s="9" t="s">
        <v>368</v>
      </c>
      <c r="P172" s="9" t="s">
        <v>114</v>
      </c>
    </row>
    <row r="173" spans="2:16" x14ac:dyDescent="0.2">
      <c r="B173" t="s">
        <v>369</v>
      </c>
      <c r="C173" t="s">
        <v>119</v>
      </c>
      <c r="D173" t="s">
        <v>269</v>
      </c>
      <c r="E173">
        <v>263</v>
      </c>
      <c r="F173">
        <v>498</v>
      </c>
      <c r="G173">
        <v>228</v>
      </c>
      <c r="H173">
        <v>109</v>
      </c>
      <c r="I173">
        <v>372</v>
      </c>
      <c r="J173">
        <v>15</v>
      </c>
      <c r="K173">
        <v>2</v>
      </c>
      <c r="L173">
        <v>0</v>
      </c>
      <c r="M173">
        <v>0</v>
      </c>
      <c r="N173" s="9" t="s">
        <v>370</v>
      </c>
      <c r="O173" s="9" t="s">
        <v>371</v>
      </c>
      <c r="P173" s="9" t="s">
        <v>372</v>
      </c>
    </row>
    <row r="174" spans="2:16" x14ac:dyDescent="0.2">
      <c r="B174" t="s">
        <v>373</v>
      </c>
      <c r="C174" t="s">
        <v>90</v>
      </c>
      <c r="D174" t="s">
        <v>316</v>
      </c>
      <c r="E174">
        <v>901</v>
      </c>
      <c r="F174">
        <v>171</v>
      </c>
      <c r="G174">
        <v>117</v>
      </c>
      <c r="H174">
        <v>40</v>
      </c>
      <c r="I174">
        <v>128</v>
      </c>
      <c r="J174">
        <v>3</v>
      </c>
      <c r="K174">
        <v>0</v>
      </c>
      <c r="L174">
        <v>0</v>
      </c>
      <c r="M174">
        <v>0</v>
      </c>
      <c r="N174" s="9" t="s">
        <v>374</v>
      </c>
      <c r="O174" s="9" t="s">
        <v>375</v>
      </c>
      <c r="P174" s="9" t="s">
        <v>146</v>
      </c>
    </row>
    <row r="175" spans="2:16" x14ac:dyDescent="0.2">
      <c r="B175" t="s">
        <v>376</v>
      </c>
      <c r="C175" t="s">
        <v>330</v>
      </c>
      <c r="D175" t="s">
        <v>331</v>
      </c>
      <c r="E175">
        <v>148</v>
      </c>
      <c r="F175">
        <v>188</v>
      </c>
      <c r="G175">
        <v>125</v>
      </c>
      <c r="H175">
        <v>41</v>
      </c>
      <c r="I175">
        <v>146</v>
      </c>
      <c r="J175">
        <v>1</v>
      </c>
      <c r="K175">
        <v>0</v>
      </c>
      <c r="L175">
        <v>0</v>
      </c>
      <c r="M175">
        <v>0</v>
      </c>
      <c r="N175" s="9" t="s">
        <v>377</v>
      </c>
      <c r="O175" s="9" t="s">
        <v>203</v>
      </c>
      <c r="P175" s="9" t="s">
        <v>106</v>
      </c>
    </row>
    <row r="176" spans="2:16" x14ac:dyDescent="0.2">
      <c r="B176" t="s">
        <v>378</v>
      </c>
      <c r="C176" t="s">
        <v>90</v>
      </c>
      <c r="D176" t="s">
        <v>91</v>
      </c>
      <c r="E176">
        <v>434</v>
      </c>
      <c r="F176">
        <v>278</v>
      </c>
      <c r="G176">
        <v>186</v>
      </c>
      <c r="H176">
        <v>108</v>
      </c>
      <c r="I176">
        <v>167</v>
      </c>
      <c r="J176">
        <v>3</v>
      </c>
      <c r="K176">
        <v>0</v>
      </c>
      <c r="L176">
        <v>0</v>
      </c>
      <c r="M176">
        <v>0</v>
      </c>
      <c r="N176" s="9" t="s">
        <v>379</v>
      </c>
      <c r="O176" s="9" t="s">
        <v>380</v>
      </c>
      <c r="P176" s="9" t="s">
        <v>161</v>
      </c>
    </row>
    <row r="177" spans="2:16" x14ac:dyDescent="0.2">
      <c r="B177" t="s">
        <v>381</v>
      </c>
      <c r="C177" t="s">
        <v>110</v>
      </c>
      <c r="D177" t="s">
        <v>382</v>
      </c>
      <c r="E177">
        <v>26</v>
      </c>
      <c r="F177">
        <v>529</v>
      </c>
      <c r="G177">
        <v>308</v>
      </c>
      <c r="H177">
        <v>145</v>
      </c>
      <c r="I177">
        <v>368</v>
      </c>
      <c r="J177">
        <v>16</v>
      </c>
      <c r="K177">
        <v>0</v>
      </c>
      <c r="L177">
        <v>0</v>
      </c>
      <c r="M177">
        <v>0</v>
      </c>
      <c r="N177" s="9" t="s">
        <v>383</v>
      </c>
      <c r="O177" s="9" t="s">
        <v>384</v>
      </c>
      <c r="P177" s="9" t="s">
        <v>140</v>
      </c>
    </row>
    <row r="178" spans="2:16" x14ac:dyDescent="0.2">
      <c r="B178" t="s">
        <v>385</v>
      </c>
      <c r="C178" t="s">
        <v>110</v>
      </c>
      <c r="D178" t="s">
        <v>111</v>
      </c>
      <c r="E178">
        <v>564</v>
      </c>
      <c r="F178">
        <v>349</v>
      </c>
      <c r="G178">
        <v>230</v>
      </c>
      <c r="H178">
        <v>111</v>
      </c>
      <c r="I178">
        <v>230</v>
      </c>
      <c r="J178">
        <v>8</v>
      </c>
      <c r="K178">
        <v>0</v>
      </c>
      <c r="L178">
        <v>0</v>
      </c>
      <c r="M178">
        <v>0</v>
      </c>
      <c r="N178" s="9" t="s">
        <v>386</v>
      </c>
      <c r="O178" s="9" t="s">
        <v>387</v>
      </c>
      <c r="P178" s="9" t="s">
        <v>388</v>
      </c>
    </row>
    <row r="179" spans="2:16" x14ac:dyDescent="0.2">
      <c r="B179" t="s">
        <v>389</v>
      </c>
      <c r="C179" t="s">
        <v>341</v>
      </c>
      <c r="D179" t="s">
        <v>342</v>
      </c>
      <c r="E179">
        <v>47</v>
      </c>
      <c r="F179">
        <v>571</v>
      </c>
      <c r="G179">
        <v>303</v>
      </c>
      <c r="H179">
        <v>147</v>
      </c>
      <c r="I179">
        <v>421</v>
      </c>
      <c r="J179">
        <v>3</v>
      </c>
      <c r="K179">
        <v>0</v>
      </c>
      <c r="L179">
        <v>0</v>
      </c>
      <c r="M179">
        <v>0</v>
      </c>
      <c r="N179" s="9" t="s">
        <v>390</v>
      </c>
      <c r="O179" s="9" t="s">
        <v>391</v>
      </c>
      <c r="P179" s="9" t="s">
        <v>106</v>
      </c>
    </row>
    <row r="180" spans="2:16" x14ac:dyDescent="0.2">
      <c r="B180" t="s">
        <v>392</v>
      </c>
      <c r="C180" t="s">
        <v>119</v>
      </c>
      <c r="D180" t="s">
        <v>120</v>
      </c>
      <c r="E180">
        <v>356</v>
      </c>
      <c r="F180">
        <v>451</v>
      </c>
      <c r="G180">
        <v>270</v>
      </c>
      <c r="H180">
        <v>118</v>
      </c>
      <c r="I180">
        <v>331</v>
      </c>
      <c r="J180">
        <v>2</v>
      </c>
      <c r="K180">
        <v>0</v>
      </c>
      <c r="L180">
        <v>0</v>
      </c>
      <c r="M180">
        <v>0</v>
      </c>
      <c r="N180" s="9" t="s">
        <v>393</v>
      </c>
      <c r="O180" s="9" t="s">
        <v>394</v>
      </c>
      <c r="P180" s="9" t="s">
        <v>94</v>
      </c>
    </row>
    <row r="181" spans="2:16" x14ac:dyDescent="0.2">
      <c r="B181" t="s">
        <v>395</v>
      </c>
      <c r="C181" t="s">
        <v>119</v>
      </c>
      <c r="D181" t="s">
        <v>396</v>
      </c>
      <c r="E181">
        <v>1164</v>
      </c>
      <c r="F181">
        <v>275</v>
      </c>
      <c r="G181">
        <v>174</v>
      </c>
      <c r="H181">
        <v>66</v>
      </c>
      <c r="I181">
        <v>207</v>
      </c>
      <c r="J181">
        <v>2</v>
      </c>
      <c r="K181">
        <v>0</v>
      </c>
      <c r="L181">
        <v>0</v>
      </c>
      <c r="M181">
        <v>0</v>
      </c>
      <c r="N181" s="9" t="s">
        <v>397</v>
      </c>
      <c r="O181" s="9" t="s">
        <v>391</v>
      </c>
      <c r="P181" s="9" t="s">
        <v>94</v>
      </c>
    </row>
    <row r="182" spans="2:16" x14ac:dyDescent="0.2">
      <c r="B182" t="s">
        <v>398</v>
      </c>
      <c r="C182" t="s">
        <v>90</v>
      </c>
      <c r="D182" t="s">
        <v>91</v>
      </c>
      <c r="E182">
        <v>434</v>
      </c>
      <c r="F182">
        <v>278</v>
      </c>
      <c r="G182">
        <v>186</v>
      </c>
      <c r="H182">
        <v>67</v>
      </c>
      <c r="I182">
        <v>206</v>
      </c>
      <c r="J182">
        <v>5</v>
      </c>
      <c r="K182">
        <v>0</v>
      </c>
      <c r="L182">
        <v>0</v>
      </c>
      <c r="M182">
        <v>0</v>
      </c>
      <c r="N182" s="9" t="s">
        <v>399</v>
      </c>
      <c r="O182" s="9" t="s">
        <v>400</v>
      </c>
      <c r="P182" s="9" t="s">
        <v>106</v>
      </c>
    </row>
    <row r="183" spans="2:16" x14ac:dyDescent="0.2">
      <c r="B183" t="s">
        <v>401</v>
      </c>
      <c r="C183" t="s">
        <v>110</v>
      </c>
      <c r="D183" t="s">
        <v>111</v>
      </c>
      <c r="E183">
        <v>564</v>
      </c>
      <c r="F183">
        <v>349</v>
      </c>
      <c r="G183">
        <v>230</v>
      </c>
      <c r="H183">
        <v>113</v>
      </c>
      <c r="I183">
        <v>234</v>
      </c>
      <c r="J183">
        <v>2</v>
      </c>
      <c r="K183">
        <v>0</v>
      </c>
      <c r="L183">
        <v>0</v>
      </c>
      <c r="M183">
        <v>0</v>
      </c>
      <c r="N183" s="9" t="s">
        <v>402</v>
      </c>
      <c r="O183" s="9" t="s">
        <v>125</v>
      </c>
      <c r="P183" s="9" t="s">
        <v>114</v>
      </c>
    </row>
    <row r="184" spans="2:16" x14ac:dyDescent="0.2">
      <c r="B184" t="s">
        <v>403</v>
      </c>
      <c r="C184" t="s">
        <v>119</v>
      </c>
      <c r="D184" t="s">
        <v>120</v>
      </c>
      <c r="E184">
        <v>356</v>
      </c>
      <c r="F184">
        <v>451</v>
      </c>
      <c r="G184">
        <v>270</v>
      </c>
      <c r="H184">
        <v>111</v>
      </c>
      <c r="I184">
        <v>332</v>
      </c>
      <c r="J184">
        <v>8</v>
      </c>
      <c r="K184">
        <v>0</v>
      </c>
      <c r="L184">
        <v>0</v>
      </c>
      <c r="M184">
        <v>0</v>
      </c>
      <c r="N184" s="9" t="s">
        <v>404</v>
      </c>
      <c r="O184" s="9" t="s">
        <v>405</v>
      </c>
      <c r="P184" s="9" t="s">
        <v>406</v>
      </c>
    </row>
    <row r="185" spans="2:16" x14ac:dyDescent="0.2">
      <c r="B185" t="s">
        <v>407</v>
      </c>
      <c r="C185" t="s">
        <v>239</v>
      </c>
      <c r="D185" t="s">
        <v>408</v>
      </c>
      <c r="E185">
        <v>69</v>
      </c>
      <c r="F185">
        <v>400</v>
      </c>
      <c r="G185">
        <v>198</v>
      </c>
      <c r="H185">
        <v>135</v>
      </c>
      <c r="I185">
        <v>257</v>
      </c>
      <c r="J185">
        <v>8</v>
      </c>
      <c r="K185">
        <v>0</v>
      </c>
      <c r="L185">
        <v>0</v>
      </c>
      <c r="M185">
        <v>0</v>
      </c>
      <c r="N185" s="9" t="s">
        <v>409</v>
      </c>
      <c r="O185" s="9" t="s">
        <v>410</v>
      </c>
      <c r="P185" s="9" t="s">
        <v>388</v>
      </c>
    </row>
    <row r="186" spans="2:16" x14ac:dyDescent="0.2">
      <c r="B186" t="s">
        <v>411</v>
      </c>
      <c r="C186" t="s">
        <v>119</v>
      </c>
      <c r="D186" t="s">
        <v>120</v>
      </c>
      <c r="E186">
        <v>356</v>
      </c>
      <c r="F186">
        <v>451</v>
      </c>
      <c r="G186">
        <v>270</v>
      </c>
      <c r="H186">
        <v>147</v>
      </c>
      <c r="I186">
        <v>300</v>
      </c>
      <c r="J186">
        <v>4</v>
      </c>
      <c r="K186">
        <v>0</v>
      </c>
      <c r="L186">
        <v>0</v>
      </c>
      <c r="M186">
        <v>0</v>
      </c>
      <c r="N186" s="9" t="s">
        <v>412</v>
      </c>
      <c r="O186" s="9" t="s">
        <v>237</v>
      </c>
      <c r="P186" s="9" t="s">
        <v>172</v>
      </c>
    </row>
    <row r="187" spans="2:16" x14ac:dyDescent="0.2">
      <c r="B187" t="s">
        <v>413</v>
      </c>
      <c r="C187" t="s">
        <v>90</v>
      </c>
      <c r="D187" t="s">
        <v>414</v>
      </c>
      <c r="E187">
        <v>5449</v>
      </c>
      <c r="F187">
        <v>104</v>
      </c>
      <c r="G187">
        <v>58</v>
      </c>
      <c r="H187">
        <v>57</v>
      </c>
      <c r="I187">
        <v>46</v>
      </c>
      <c r="J187">
        <v>1</v>
      </c>
      <c r="K187">
        <v>0</v>
      </c>
      <c r="L187">
        <v>0</v>
      </c>
      <c r="M187">
        <v>0</v>
      </c>
      <c r="N187" s="9" t="s">
        <v>415</v>
      </c>
      <c r="O187" s="9" t="s">
        <v>416</v>
      </c>
      <c r="P187" s="9" t="s">
        <v>106</v>
      </c>
    </row>
    <row r="188" spans="2:16" x14ac:dyDescent="0.2">
      <c r="B188" t="s">
        <v>417</v>
      </c>
      <c r="C188" t="s">
        <v>90</v>
      </c>
      <c r="D188" t="s">
        <v>414</v>
      </c>
      <c r="E188">
        <v>5449</v>
      </c>
      <c r="F188">
        <v>104</v>
      </c>
      <c r="G188">
        <v>58</v>
      </c>
      <c r="H188">
        <v>59</v>
      </c>
      <c r="I188">
        <v>44</v>
      </c>
      <c r="J188">
        <v>1</v>
      </c>
      <c r="K188">
        <v>0</v>
      </c>
      <c r="L188">
        <v>0</v>
      </c>
      <c r="M188">
        <v>0</v>
      </c>
      <c r="N188" s="9" t="s">
        <v>415</v>
      </c>
      <c r="O188" s="9" t="s">
        <v>418</v>
      </c>
      <c r="P188" s="9" t="s">
        <v>94</v>
      </c>
    </row>
    <row r="189" spans="2:16" x14ac:dyDescent="0.2">
      <c r="B189" t="s">
        <v>419</v>
      </c>
      <c r="C189" t="s">
        <v>355</v>
      </c>
      <c r="D189" t="s">
        <v>356</v>
      </c>
      <c r="E189">
        <v>84</v>
      </c>
      <c r="F189">
        <v>568</v>
      </c>
      <c r="G189">
        <v>330</v>
      </c>
      <c r="H189">
        <v>169</v>
      </c>
      <c r="I189">
        <v>391</v>
      </c>
      <c r="J189">
        <v>7</v>
      </c>
      <c r="K189">
        <v>1</v>
      </c>
      <c r="L189">
        <v>0</v>
      </c>
      <c r="M189">
        <v>0</v>
      </c>
      <c r="N189" s="9" t="s">
        <v>420</v>
      </c>
      <c r="O189" s="9" t="s">
        <v>421</v>
      </c>
      <c r="P189" s="9" t="s">
        <v>422</v>
      </c>
    </row>
    <row r="190" spans="2:16" x14ac:dyDescent="0.2">
      <c r="B190" t="s">
        <v>423</v>
      </c>
      <c r="C190" t="s">
        <v>90</v>
      </c>
      <c r="D190" t="s">
        <v>414</v>
      </c>
      <c r="E190">
        <v>5449</v>
      </c>
      <c r="F190">
        <v>104</v>
      </c>
      <c r="G190">
        <v>58</v>
      </c>
      <c r="H190">
        <v>58</v>
      </c>
      <c r="I190">
        <v>46</v>
      </c>
      <c r="J190">
        <v>0</v>
      </c>
      <c r="K190">
        <v>0</v>
      </c>
      <c r="L190">
        <v>0</v>
      </c>
      <c r="M190">
        <v>0</v>
      </c>
      <c r="N190" s="9" t="s">
        <v>424</v>
      </c>
      <c r="O190" s="9" t="s">
        <v>94</v>
      </c>
      <c r="P190" s="9" t="s">
        <v>94</v>
      </c>
    </row>
    <row r="191" spans="2:16" x14ac:dyDescent="0.2">
      <c r="B191" t="s">
        <v>425</v>
      </c>
      <c r="C191" t="s">
        <v>90</v>
      </c>
      <c r="D191" t="s">
        <v>91</v>
      </c>
      <c r="E191">
        <v>434</v>
      </c>
      <c r="F191">
        <v>278</v>
      </c>
      <c r="G191">
        <v>186</v>
      </c>
      <c r="H191">
        <v>94</v>
      </c>
      <c r="I191">
        <v>182</v>
      </c>
      <c r="J191">
        <v>2</v>
      </c>
      <c r="K191">
        <v>0</v>
      </c>
      <c r="L191">
        <v>0</v>
      </c>
      <c r="M191">
        <v>0</v>
      </c>
      <c r="N191" s="9" t="s">
        <v>426</v>
      </c>
      <c r="O191" s="9" t="s">
        <v>427</v>
      </c>
      <c r="P191" s="9" t="s">
        <v>94</v>
      </c>
    </row>
    <row r="192" spans="2:16" x14ac:dyDescent="0.2">
      <c r="B192" t="s">
        <v>428</v>
      </c>
      <c r="C192" t="s">
        <v>330</v>
      </c>
      <c r="D192" t="s">
        <v>331</v>
      </c>
      <c r="E192">
        <v>148</v>
      </c>
      <c r="F192">
        <v>188</v>
      </c>
      <c r="G192">
        <v>125</v>
      </c>
      <c r="H192">
        <v>61</v>
      </c>
      <c r="I192">
        <v>104</v>
      </c>
      <c r="J192">
        <v>23</v>
      </c>
      <c r="K192">
        <v>0</v>
      </c>
      <c r="L192">
        <v>0</v>
      </c>
      <c r="M192">
        <v>0</v>
      </c>
      <c r="N192" s="9" t="s">
        <v>429</v>
      </c>
      <c r="O192" s="9" t="s">
        <v>430</v>
      </c>
      <c r="P192" s="9" t="s">
        <v>431</v>
      </c>
    </row>
    <row r="193" spans="2:16" x14ac:dyDescent="0.2">
      <c r="B193" t="s">
        <v>432</v>
      </c>
      <c r="C193" t="s">
        <v>90</v>
      </c>
      <c r="D193" t="s">
        <v>261</v>
      </c>
      <c r="E193">
        <v>525</v>
      </c>
      <c r="F193">
        <v>208</v>
      </c>
      <c r="G193">
        <v>136</v>
      </c>
      <c r="H193">
        <v>62</v>
      </c>
      <c r="I193">
        <v>139</v>
      </c>
      <c r="J193">
        <v>7</v>
      </c>
      <c r="K193">
        <v>0</v>
      </c>
      <c r="L193">
        <v>0</v>
      </c>
      <c r="M193">
        <v>0</v>
      </c>
      <c r="N193" s="9" t="s">
        <v>433</v>
      </c>
      <c r="O193" s="9" t="s">
        <v>434</v>
      </c>
      <c r="P193" s="9" t="s">
        <v>435</v>
      </c>
    </row>
    <row r="194" spans="2:16" x14ac:dyDescent="0.2">
      <c r="B194" t="s">
        <v>436</v>
      </c>
      <c r="C194" t="s">
        <v>119</v>
      </c>
      <c r="D194" t="s">
        <v>269</v>
      </c>
      <c r="E194">
        <v>263</v>
      </c>
      <c r="F194">
        <v>498</v>
      </c>
      <c r="G194">
        <v>228</v>
      </c>
      <c r="H194">
        <v>148</v>
      </c>
      <c r="I194">
        <v>333</v>
      </c>
      <c r="J194">
        <v>16</v>
      </c>
      <c r="K194">
        <v>1</v>
      </c>
      <c r="L194">
        <v>0</v>
      </c>
      <c r="M194">
        <v>0</v>
      </c>
      <c r="N194" s="9" t="s">
        <v>437</v>
      </c>
      <c r="O194" s="9" t="s">
        <v>438</v>
      </c>
      <c r="P194" s="9" t="s">
        <v>439</v>
      </c>
    </row>
    <row r="195" spans="2:16" x14ac:dyDescent="0.2">
      <c r="B195" t="s">
        <v>440</v>
      </c>
      <c r="C195" t="s">
        <v>90</v>
      </c>
      <c r="D195" t="s">
        <v>91</v>
      </c>
      <c r="E195">
        <v>434</v>
      </c>
      <c r="F195">
        <v>278</v>
      </c>
      <c r="G195">
        <v>186</v>
      </c>
      <c r="H195">
        <v>98</v>
      </c>
      <c r="I195">
        <v>171</v>
      </c>
      <c r="J195">
        <v>9</v>
      </c>
      <c r="K195">
        <v>0</v>
      </c>
      <c r="L195">
        <v>0</v>
      </c>
      <c r="M195">
        <v>0</v>
      </c>
      <c r="N195" s="9" t="s">
        <v>441</v>
      </c>
      <c r="O195" s="9" t="s">
        <v>442</v>
      </c>
      <c r="P195" s="9" t="s">
        <v>94</v>
      </c>
    </row>
    <row r="196" spans="2:16" x14ac:dyDescent="0.2">
      <c r="B196" t="s">
        <v>443</v>
      </c>
      <c r="C196" t="s">
        <v>330</v>
      </c>
      <c r="D196" t="s">
        <v>331</v>
      </c>
      <c r="E196">
        <v>148</v>
      </c>
      <c r="F196">
        <v>188</v>
      </c>
      <c r="G196">
        <v>125</v>
      </c>
      <c r="H196">
        <v>88</v>
      </c>
      <c r="I196">
        <v>100</v>
      </c>
      <c r="J196">
        <v>0</v>
      </c>
      <c r="K196">
        <v>0</v>
      </c>
      <c r="L196">
        <v>0</v>
      </c>
      <c r="M196">
        <v>0</v>
      </c>
      <c r="N196" s="9" t="s">
        <v>444</v>
      </c>
      <c r="O196" s="9" t="s">
        <v>94</v>
      </c>
      <c r="P196" s="9" t="s">
        <v>94</v>
      </c>
    </row>
    <row r="197" spans="2:16" x14ac:dyDescent="0.2">
      <c r="B197" t="s">
        <v>445</v>
      </c>
      <c r="C197" t="s">
        <v>148</v>
      </c>
      <c r="D197" t="s">
        <v>149</v>
      </c>
      <c r="E197">
        <v>1495</v>
      </c>
      <c r="F197">
        <v>261</v>
      </c>
      <c r="G197">
        <v>164</v>
      </c>
      <c r="H197">
        <v>74</v>
      </c>
      <c r="I197">
        <v>186</v>
      </c>
      <c r="J197">
        <v>1</v>
      </c>
      <c r="K197">
        <v>0</v>
      </c>
      <c r="L197">
        <v>0</v>
      </c>
      <c r="M197">
        <v>0</v>
      </c>
      <c r="N197" s="9" t="s">
        <v>446</v>
      </c>
      <c r="O197" s="9" t="s">
        <v>447</v>
      </c>
      <c r="P197" s="9" t="s">
        <v>106</v>
      </c>
    </row>
    <row r="198" spans="2:16" x14ac:dyDescent="0.2">
      <c r="B198" t="s">
        <v>448</v>
      </c>
      <c r="C198" t="s">
        <v>330</v>
      </c>
      <c r="D198" t="s">
        <v>331</v>
      </c>
      <c r="E198">
        <v>148</v>
      </c>
      <c r="F198">
        <v>188</v>
      </c>
      <c r="G198">
        <v>125</v>
      </c>
      <c r="H198">
        <v>59</v>
      </c>
      <c r="I198">
        <v>115</v>
      </c>
      <c r="J198">
        <v>14</v>
      </c>
      <c r="K198">
        <v>0</v>
      </c>
      <c r="L198">
        <v>0</v>
      </c>
      <c r="M198">
        <v>0</v>
      </c>
      <c r="N198" s="9" t="s">
        <v>449</v>
      </c>
      <c r="O198" s="9" t="s">
        <v>450</v>
      </c>
      <c r="P198" s="9" t="s">
        <v>372</v>
      </c>
    </row>
    <row r="199" spans="2:16" x14ac:dyDescent="0.2">
      <c r="B199" t="s">
        <v>451</v>
      </c>
      <c r="C199" t="s">
        <v>90</v>
      </c>
      <c r="D199" t="s">
        <v>100</v>
      </c>
      <c r="E199">
        <v>2921</v>
      </c>
      <c r="F199">
        <v>152</v>
      </c>
      <c r="G199">
        <v>93</v>
      </c>
      <c r="H199">
        <v>74</v>
      </c>
      <c r="I199">
        <v>72</v>
      </c>
      <c r="J199">
        <v>6</v>
      </c>
      <c r="K199">
        <v>0</v>
      </c>
      <c r="L199">
        <v>0</v>
      </c>
      <c r="M199">
        <v>0</v>
      </c>
      <c r="N199" s="9" t="s">
        <v>452</v>
      </c>
      <c r="O199" s="9" t="s">
        <v>453</v>
      </c>
      <c r="P199" s="9" t="s">
        <v>146</v>
      </c>
    </row>
    <row r="200" spans="2:16" x14ac:dyDescent="0.2">
      <c r="B200" t="s">
        <v>454</v>
      </c>
      <c r="C200" t="s">
        <v>341</v>
      </c>
      <c r="D200" t="s">
        <v>342</v>
      </c>
      <c r="E200">
        <v>47</v>
      </c>
      <c r="F200">
        <v>571</v>
      </c>
      <c r="G200">
        <v>303</v>
      </c>
      <c r="H200">
        <v>207</v>
      </c>
      <c r="I200">
        <v>354</v>
      </c>
      <c r="J200">
        <v>10</v>
      </c>
      <c r="K200">
        <v>0</v>
      </c>
      <c r="L200">
        <v>0</v>
      </c>
      <c r="M200">
        <v>0</v>
      </c>
      <c r="N200" s="9" t="s">
        <v>455</v>
      </c>
      <c r="O200" s="9" t="s">
        <v>456</v>
      </c>
      <c r="P200" s="9" t="s">
        <v>422</v>
      </c>
    </row>
    <row r="201" spans="2:16" x14ac:dyDescent="0.2">
      <c r="B201" t="s">
        <v>457</v>
      </c>
      <c r="C201" t="s">
        <v>90</v>
      </c>
      <c r="D201" t="s">
        <v>91</v>
      </c>
      <c r="E201">
        <v>434</v>
      </c>
      <c r="F201">
        <v>277</v>
      </c>
      <c r="G201">
        <v>185</v>
      </c>
      <c r="H201">
        <v>82</v>
      </c>
      <c r="I201">
        <v>194</v>
      </c>
      <c r="J201">
        <v>1</v>
      </c>
      <c r="K201">
        <v>0</v>
      </c>
      <c r="L201">
        <v>0</v>
      </c>
      <c r="M201">
        <v>0</v>
      </c>
      <c r="N201" s="9" t="s">
        <v>458</v>
      </c>
      <c r="O201" s="9" t="s">
        <v>459</v>
      </c>
      <c r="P201" s="9" t="s">
        <v>94</v>
      </c>
    </row>
    <row r="202" spans="2:16" x14ac:dyDescent="0.2">
      <c r="B202" t="s">
        <v>460</v>
      </c>
      <c r="C202" t="s">
        <v>461</v>
      </c>
      <c r="D202" t="s">
        <v>462</v>
      </c>
      <c r="E202">
        <v>207</v>
      </c>
      <c r="F202">
        <v>145</v>
      </c>
      <c r="G202">
        <v>103</v>
      </c>
      <c r="H202">
        <v>62</v>
      </c>
      <c r="I202">
        <v>83</v>
      </c>
      <c r="J202">
        <v>0</v>
      </c>
      <c r="K202">
        <v>0</v>
      </c>
      <c r="L202">
        <v>0</v>
      </c>
      <c r="M202">
        <v>0</v>
      </c>
      <c r="N202" s="9" t="s">
        <v>463</v>
      </c>
      <c r="O202" s="9" t="s">
        <v>94</v>
      </c>
      <c r="P202" s="9" t="s">
        <v>94</v>
      </c>
    </row>
    <row r="203" spans="2:16" x14ac:dyDescent="0.2">
      <c r="B203" t="s">
        <v>464</v>
      </c>
      <c r="C203" t="s">
        <v>277</v>
      </c>
      <c r="D203" t="s">
        <v>278</v>
      </c>
      <c r="E203">
        <v>129</v>
      </c>
      <c r="F203">
        <v>472</v>
      </c>
      <c r="G203">
        <v>368</v>
      </c>
      <c r="H203">
        <v>187</v>
      </c>
      <c r="I203">
        <v>262</v>
      </c>
      <c r="J203">
        <v>23</v>
      </c>
      <c r="K203">
        <v>0</v>
      </c>
      <c r="L203">
        <v>0</v>
      </c>
      <c r="M203">
        <v>0</v>
      </c>
      <c r="N203" s="9" t="s">
        <v>465</v>
      </c>
      <c r="O203" s="9" t="s">
        <v>466</v>
      </c>
      <c r="P203" s="9" t="s">
        <v>467</v>
      </c>
    </row>
    <row r="204" spans="2:16" x14ac:dyDescent="0.2">
      <c r="B204" t="s">
        <v>468</v>
      </c>
      <c r="C204" t="s">
        <v>461</v>
      </c>
      <c r="D204" t="s">
        <v>462</v>
      </c>
      <c r="E204">
        <v>207</v>
      </c>
      <c r="F204">
        <v>145</v>
      </c>
      <c r="G204">
        <v>103</v>
      </c>
      <c r="H204">
        <v>63</v>
      </c>
      <c r="I204">
        <v>82</v>
      </c>
      <c r="J204">
        <v>0</v>
      </c>
      <c r="K204">
        <v>0</v>
      </c>
      <c r="L204">
        <v>0</v>
      </c>
      <c r="M204">
        <v>0</v>
      </c>
      <c r="N204" s="9" t="s">
        <v>469</v>
      </c>
      <c r="O204" s="9" t="s">
        <v>94</v>
      </c>
      <c r="P204" s="9" t="s">
        <v>94</v>
      </c>
    </row>
    <row r="205" spans="2:16" x14ac:dyDescent="0.2">
      <c r="B205" t="s">
        <v>470</v>
      </c>
      <c r="C205" t="s">
        <v>90</v>
      </c>
      <c r="D205" t="s">
        <v>91</v>
      </c>
      <c r="E205">
        <v>434</v>
      </c>
      <c r="F205">
        <v>277</v>
      </c>
      <c r="G205">
        <v>185</v>
      </c>
      <c r="H205">
        <v>101</v>
      </c>
      <c r="I205">
        <v>174</v>
      </c>
      <c r="J205">
        <v>2</v>
      </c>
      <c r="K205">
        <v>0</v>
      </c>
      <c r="L205">
        <v>0</v>
      </c>
      <c r="M205">
        <v>0</v>
      </c>
      <c r="N205" s="9" t="s">
        <v>471</v>
      </c>
      <c r="O205" s="9" t="s">
        <v>427</v>
      </c>
      <c r="P205" s="9" t="s">
        <v>94</v>
      </c>
    </row>
    <row r="206" spans="2:16" x14ac:dyDescent="0.2">
      <c r="B206" t="s">
        <v>472</v>
      </c>
      <c r="C206" t="s">
        <v>90</v>
      </c>
      <c r="D206" t="s">
        <v>414</v>
      </c>
      <c r="E206">
        <v>5449</v>
      </c>
      <c r="F206">
        <v>104</v>
      </c>
      <c r="G206">
        <v>58</v>
      </c>
      <c r="H206">
        <v>66</v>
      </c>
      <c r="I206">
        <v>38</v>
      </c>
      <c r="J206">
        <v>0</v>
      </c>
      <c r="K206">
        <v>0</v>
      </c>
      <c r="L206">
        <v>0</v>
      </c>
      <c r="M206">
        <v>0</v>
      </c>
      <c r="N206" s="9" t="s">
        <v>473</v>
      </c>
      <c r="O206" s="9" t="s">
        <v>94</v>
      </c>
      <c r="P206" s="9" t="s">
        <v>94</v>
      </c>
    </row>
    <row r="207" spans="2:16" x14ac:dyDescent="0.2">
      <c r="B207" t="s">
        <v>474</v>
      </c>
      <c r="C207" t="s">
        <v>90</v>
      </c>
      <c r="D207" t="s">
        <v>414</v>
      </c>
      <c r="E207">
        <v>5449</v>
      </c>
      <c r="F207">
        <v>104</v>
      </c>
      <c r="G207">
        <v>58</v>
      </c>
      <c r="H207">
        <v>62</v>
      </c>
      <c r="I207">
        <v>41</v>
      </c>
      <c r="J207">
        <v>0</v>
      </c>
      <c r="K207">
        <v>1</v>
      </c>
      <c r="L207">
        <v>0</v>
      </c>
      <c r="M207">
        <v>0</v>
      </c>
      <c r="N207" s="9" t="s">
        <v>475</v>
      </c>
      <c r="O207" s="9" t="s">
        <v>476</v>
      </c>
      <c r="P207" s="9" t="s">
        <v>146</v>
      </c>
    </row>
    <row r="208" spans="2:16" x14ac:dyDescent="0.2">
      <c r="B208" t="s">
        <v>477</v>
      </c>
      <c r="C208" t="s">
        <v>119</v>
      </c>
      <c r="D208" t="s">
        <v>120</v>
      </c>
      <c r="E208">
        <v>356</v>
      </c>
      <c r="F208">
        <v>451</v>
      </c>
      <c r="G208">
        <v>270</v>
      </c>
      <c r="H208">
        <v>190</v>
      </c>
      <c r="I208">
        <v>255</v>
      </c>
      <c r="J208">
        <v>6</v>
      </c>
      <c r="K208">
        <v>0</v>
      </c>
      <c r="L208">
        <v>0</v>
      </c>
      <c r="M208">
        <v>0</v>
      </c>
      <c r="N208" s="9" t="s">
        <v>478</v>
      </c>
      <c r="O208" s="9" t="s">
        <v>479</v>
      </c>
      <c r="P208" s="9" t="s">
        <v>146</v>
      </c>
    </row>
    <row r="209" spans="2:16" x14ac:dyDescent="0.2">
      <c r="B209" t="s">
        <v>480</v>
      </c>
      <c r="C209" t="s">
        <v>90</v>
      </c>
      <c r="D209" t="s">
        <v>91</v>
      </c>
      <c r="E209">
        <v>434</v>
      </c>
      <c r="F209">
        <v>278</v>
      </c>
      <c r="G209">
        <v>186</v>
      </c>
      <c r="H209">
        <v>123</v>
      </c>
      <c r="I209">
        <v>145</v>
      </c>
      <c r="J209">
        <v>10</v>
      </c>
      <c r="K209">
        <v>0</v>
      </c>
      <c r="L209">
        <v>0</v>
      </c>
      <c r="M209">
        <v>0</v>
      </c>
      <c r="N209" s="9" t="s">
        <v>481</v>
      </c>
      <c r="O209" s="9" t="s">
        <v>482</v>
      </c>
      <c r="P209" s="9" t="s">
        <v>483</v>
      </c>
    </row>
    <row r="210" spans="2:16" x14ac:dyDescent="0.2">
      <c r="B210" t="s">
        <v>484</v>
      </c>
      <c r="C210" t="s">
        <v>90</v>
      </c>
      <c r="D210" t="s">
        <v>414</v>
      </c>
      <c r="E210">
        <v>5449</v>
      </c>
      <c r="F210">
        <v>104</v>
      </c>
      <c r="G210">
        <v>58</v>
      </c>
      <c r="H210">
        <v>61</v>
      </c>
      <c r="I210">
        <v>43</v>
      </c>
      <c r="J210">
        <v>0</v>
      </c>
      <c r="K210">
        <v>0</v>
      </c>
      <c r="L210">
        <v>0</v>
      </c>
      <c r="M210">
        <v>0</v>
      </c>
      <c r="N210" s="9" t="s">
        <v>485</v>
      </c>
      <c r="O210" s="9" t="s">
        <v>94</v>
      </c>
      <c r="P210" s="9" t="s">
        <v>94</v>
      </c>
    </row>
    <row r="211" spans="2:16" x14ac:dyDescent="0.2">
      <c r="B211" t="s">
        <v>486</v>
      </c>
      <c r="C211" t="s">
        <v>90</v>
      </c>
      <c r="D211" t="s">
        <v>100</v>
      </c>
      <c r="E211">
        <v>2921</v>
      </c>
      <c r="F211">
        <v>140</v>
      </c>
      <c r="G211">
        <v>85</v>
      </c>
      <c r="H211">
        <v>66</v>
      </c>
      <c r="I211">
        <v>73</v>
      </c>
      <c r="J211">
        <v>1</v>
      </c>
      <c r="K211">
        <v>0</v>
      </c>
      <c r="L211">
        <v>0</v>
      </c>
      <c r="M211">
        <v>0</v>
      </c>
      <c r="N211" s="9" t="s">
        <v>487</v>
      </c>
      <c r="O211" s="9" t="s">
        <v>105</v>
      </c>
      <c r="P211" s="9" t="s">
        <v>106</v>
      </c>
    </row>
    <row r="212" spans="2:16" x14ac:dyDescent="0.2">
      <c r="B212" t="s">
        <v>488</v>
      </c>
      <c r="C212" t="s">
        <v>90</v>
      </c>
      <c r="D212" t="s">
        <v>152</v>
      </c>
      <c r="E212">
        <v>2258</v>
      </c>
      <c r="F212">
        <v>190</v>
      </c>
      <c r="G212">
        <v>119</v>
      </c>
      <c r="H212">
        <v>63</v>
      </c>
      <c r="I212">
        <v>123</v>
      </c>
      <c r="J212">
        <v>4</v>
      </c>
      <c r="K212">
        <v>0</v>
      </c>
      <c r="L212">
        <v>0</v>
      </c>
      <c r="M212">
        <v>0</v>
      </c>
      <c r="N212" s="9" t="s">
        <v>489</v>
      </c>
      <c r="O212" s="9" t="s">
        <v>490</v>
      </c>
      <c r="P212" s="9" t="s">
        <v>106</v>
      </c>
    </row>
    <row r="213" spans="2:16" x14ac:dyDescent="0.2">
      <c r="B213" t="s">
        <v>491</v>
      </c>
      <c r="C213" t="s">
        <v>132</v>
      </c>
      <c r="D213" t="s">
        <v>133</v>
      </c>
      <c r="E213">
        <v>26</v>
      </c>
      <c r="F213">
        <v>569</v>
      </c>
      <c r="G213">
        <v>293</v>
      </c>
      <c r="H213">
        <v>293</v>
      </c>
      <c r="I213">
        <v>271</v>
      </c>
      <c r="J213">
        <v>4</v>
      </c>
      <c r="K213">
        <v>1</v>
      </c>
      <c r="L213">
        <v>0</v>
      </c>
      <c r="M213">
        <v>0</v>
      </c>
      <c r="N213" s="9" t="s">
        <v>492</v>
      </c>
      <c r="O213" s="9" t="s">
        <v>493</v>
      </c>
      <c r="P213" s="9" t="s">
        <v>372</v>
      </c>
    </row>
    <row r="214" spans="2:16" x14ac:dyDescent="0.2">
      <c r="B214" t="s">
        <v>494</v>
      </c>
      <c r="C214" t="s">
        <v>90</v>
      </c>
      <c r="D214" t="s">
        <v>414</v>
      </c>
      <c r="E214">
        <v>5449</v>
      </c>
      <c r="F214">
        <v>104</v>
      </c>
      <c r="G214">
        <v>58</v>
      </c>
      <c r="H214">
        <v>59</v>
      </c>
      <c r="I214">
        <v>41</v>
      </c>
      <c r="J214">
        <v>4</v>
      </c>
      <c r="K214">
        <v>0</v>
      </c>
      <c r="L214">
        <v>0</v>
      </c>
      <c r="M214">
        <v>0</v>
      </c>
      <c r="N214" s="9" t="s">
        <v>495</v>
      </c>
      <c r="O214" s="9" t="s">
        <v>496</v>
      </c>
      <c r="P214" s="9" t="s">
        <v>114</v>
      </c>
    </row>
    <row r="215" spans="2:16" x14ac:dyDescent="0.2">
      <c r="B215" t="s">
        <v>497</v>
      </c>
      <c r="C215" t="s">
        <v>90</v>
      </c>
      <c r="D215" t="s">
        <v>414</v>
      </c>
      <c r="E215">
        <v>5449</v>
      </c>
      <c r="F215">
        <v>104</v>
      </c>
      <c r="G215">
        <v>58</v>
      </c>
      <c r="H215">
        <v>31</v>
      </c>
      <c r="I215">
        <v>53</v>
      </c>
      <c r="J215">
        <v>12</v>
      </c>
      <c r="K215">
        <v>8</v>
      </c>
      <c r="L215">
        <v>0</v>
      </c>
      <c r="M215">
        <v>0</v>
      </c>
      <c r="N215" s="9" t="s">
        <v>498</v>
      </c>
      <c r="O215" s="9" t="s">
        <v>499</v>
      </c>
      <c r="P215" s="9" t="s">
        <v>500</v>
      </c>
    </row>
    <row r="216" spans="2:16" x14ac:dyDescent="0.2">
      <c r="B216" t="s">
        <v>501</v>
      </c>
      <c r="C216" t="s">
        <v>119</v>
      </c>
      <c r="D216" t="s">
        <v>120</v>
      </c>
      <c r="E216">
        <v>356</v>
      </c>
      <c r="F216">
        <v>451</v>
      </c>
      <c r="G216">
        <v>270</v>
      </c>
      <c r="H216">
        <v>214</v>
      </c>
      <c r="I216">
        <v>230</v>
      </c>
      <c r="J216">
        <v>6</v>
      </c>
      <c r="K216">
        <v>1</v>
      </c>
      <c r="L216">
        <v>0</v>
      </c>
      <c r="M216">
        <v>0</v>
      </c>
      <c r="N216" s="9" t="s">
        <v>502</v>
      </c>
      <c r="O216" s="9" t="s">
        <v>503</v>
      </c>
      <c r="P216" s="9" t="s">
        <v>504</v>
      </c>
    </row>
    <row r="217" spans="2:16" x14ac:dyDescent="0.2">
      <c r="B217" t="s">
        <v>505</v>
      </c>
      <c r="C217" t="s">
        <v>506</v>
      </c>
      <c r="D217" t="s">
        <v>507</v>
      </c>
      <c r="E217">
        <v>71</v>
      </c>
      <c r="F217">
        <v>1067</v>
      </c>
      <c r="G217">
        <v>378</v>
      </c>
      <c r="H217">
        <v>440</v>
      </c>
      <c r="I217">
        <v>621</v>
      </c>
      <c r="J217">
        <v>6</v>
      </c>
      <c r="K217">
        <v>0</v>
      </c>
      <c r="L217">
        <v>0</v>
      </c>
      <c r="M217">
        <v>0</v>
      </c>
      <c r="N217" s="9" t="s">
        <v>508</v>
      </c>
      <c r="O217" s="9" t="s">
        <v>125</v>
      </c>
      <c r="P217" s="9" t="s">
        <v>94</v>
      </c>
    </row>
    <row r="218" spans="2:16" x14ac:dyDescent="0.2">
      <c r="B218" t="s">
        <v>509</v>
      </c>
      <c r="C218" t="s">
        <v>506</v>
      </c>
      <c r="D218" t="s">
        <v>507</v>
      </c>
      <c r="E218">
        <v>71</v>
      </c>
      <c r="F218">
        <v>1067</v>
      </c>
      <c r="G218">
        <v>378</v>
      </c>
      <c r="H218">
        <v>448</v>
      </c>
      <c r="I218">
        <v>613</v>
      </c>
      <c r="J218">
        <v>6</v>
      </c>
      <c r="K218">
        <v>0</v>
      </c>
      <c r="L218">
        <v>0</v>
      </c>
      <c r="M218">
        <v>0</v>
      </c>
      <c r="N218" s="9" t="s">
        <v>508</v>
      </c>
      <c r="O218" s="9" t="s">
        <v>510</v>
      </c>
      <c r="P218" s="9" t="s">
        <v>249</v>
      </c>
    </row>
    <row r="219" spans="2:16" x14ac:dyDescent="0.2">
      <c r="B219" t="s">
        <v>511</v>
      </c>
      <c r="C219" t="s">
        <v>277</v>
      </c>
      <c r="D219" t="s">
        <v>278</v>
      </c>
      <c r="E219">
        <v>129</v>
      </c>
      <c r="F219">
        <v>472</v>
      </c>
      <c r="G219">
        <v>368</v>
      </c>
      <c r="H219">
        <v>216</v>
      </c>
      <c r="I219">
        <v>247</v>
      </c>
      <c r="J219">
        <v>9</v>
      </c>
      <c r="K219">
        <v>0</v>
      </c>
      <c r="L219">
        <v>0</v>
      </c>
      <c r="M219">
        <v>0</v>
      </c>
      <c r="N219" s="9" t="s">
        <v>512</v>
      </c>
      <c r="O219" s="9" t="s">
        <v>513</v>
      </c>
      <c r="P219" s="9" t="s">
        <v>349</v>
      </c>
    </row>
    <row r="220" spans="2:16" x14ac:dyDescent="0.2">
      <c r="B220" t="s">
        <v>514</v>
      </c>
      <c r="C220" t="s">
        <v>110</v>
      </c>
      <c r="D220" t="s">
        <v>111</v>
      </c>
      <c r="E220">
        <v>564</v>
      </c>
      <c r="F220">
        <v>347</v>
      </c>
      <c r="G220">
        <v>229</v>
      </c>
      <c r="H220">
        <v>159</v>
      </c>
      <c r="I220">
        <v>188</v>
      </c>
      <c r="J220">
        <v>0</v>
      </c>
      <c r="K220">
        <v>0</v>
      </c>
      <c r="L220">
        <v>0</v>
      </c>
      <c r="M220">
        <v>0</v>
      </c>
      <c r="N220" s="9" t="s">
        <v>515</v>
      </c>
      <c r="O220" s="9" t="s">
        <v>94</v>
      </c>
      <c r="P220" s="9" t="s">
        <v>94</v>
      </c>
    </row>
    <row r="221" spans="2:16" x14ac:dyDescent="0.2">
      <c r="B221" t="s">
        <v>516</v>
      </c>
      <c r="C221" t="s">
        <v>90</v>
      </c>
      <c r="D221" t="s">
        <v>96</v>
      </c>
      <c r="E221">
        <v>88</v>
      </c>
      <c r="F221">
        <v>230</v>
      </c>
      <c r="G221">
        <v>148</v>
      </c>
      <c r="H221">
        <v>105</v>
      </c>
      <c r="I221">
        <v>124</v>
      </c>
      <c r="J221">
        <v>1</v>
      </c>
      <c r="K221">
        <v>0</v>
      </c>
      <c r="L221">
        <v>0</v>
      </c>
      <c r="M221">
        <v>0</v>
      </c>
      <c r="N221" s="9" t="s">
        <v>517</v>
      </c>
      <c r="O221" s="9" t="s">
        <v>339</v>
      </c>
      <c r="P221" s="9" t="s">
        <v>94</v>
      </c>
    </row>
    <row r="222" spans="2:16" x14ac:dyDescent="0.2">
      <c r="B222" t="s">
        <v>518</v>
      </c>
      <c r="C222" t="s">
        <v>110</v>
      </c>
      <c r="D222" t="s">
        <v>111</v>
      </c>
      <c r="E222">
        <v>564</v>
      </c>
      <c r="F222">
        <v>347</v>
      </c>
      <c r="G222">
        <v>229</v>
      </c>
      <c r="H222">
        <v>180</v>
      </c>
      <c r="I222">
        <v>149</v>
      </c>
      <c r="J222">
        <v>18</v>
      </c>
      <c r="K222">
        <v>0</v>
      </c>
      <c r="L222">
        <v>0</v>
      </c>
      <c r="M222">
        <v>0</v>
      </c>
      <c r="N222" s="9" t="s">
        <v>519</v>
      </c>
      <c r="O222" s="9" t="s">
        <v>520</v>
      </c>
      <c r="P222" s="9" t="s">
        <v>198</v>
      </c>
    </row>
    <row r="223" spans="2:16" x14ac:dyDescent="0.2">
      <c r="B223" t="s">
        <v>521</v>
      </c>
      <c r="C223" t="s">
        <v>90</v>
      </c>
      <c r="D223" t="s">
        <v>96</v>
      </c>
      <c r="E223">
        <v>88</v>
      </c>
      <c r="F223">
        <v>230</v>
      </c>
      <c r="G223">
        <v>148</v>
      </c>
      <c r="H223">
        <v>101</v>
      </c>
      <c r="I223">
        <v>103</v>
      </c>
      <c r="J223">
        <v>17</v>
      </c>
      <c r="K223">
        <v>9</v>
      </c>
      <c r="L223">
        <v>0</v>
      </c>
      <c r="M223">
        <v>0</v>
      </c>
      <c r="N223" s="9" t="s">
        <v>522</v>
      </c>
      <c r="O223" s="9" t="s">
        <v>523</v>
      </c>
      <c r="P223" s="9" t="s">
        <v>524</v>
      </c>
    </row>
    <row r="224" spans="2:16" x14ac:dyDescent="0.2">
      <c r="B224" t="s">
        <v>525</v>
      </c>
      <c r="C224" t="s">
        <v>90</v>
      </c>
      <c r="D224" t="s">
        <v>414</v>
      </c>
      <c r="E224">
        <v>5449</v>
      </c>
      <c r="F224">
        <v>104</v>
      </c>
      <c r="G224">
        <v>58</v>
      </c>
      <c r="H224">
        <v>66</v>
      </c>
      <c r="I224">
        <v>36</v>
      </c>
      <c r="J224">
        <v>2</v>
      </c>
      <c r="K224">
        <v>0</v>
      </c>
      <c r="L224">
        <v>0</v>
      </c>
      <c r="M224">
        <v>0</v>
      </c>
      <c r="N224" s="9" t="s">
        <v>526</v>
      </c>
      <c r="O224" s="9" t="s">
        <v>418</v>
      </c>
      <c r="P224" s="9" t="s">
        <v>114</v>
      </c>
    </row>
  </sheetData>
  <sortState ref="B69:G83">
    <sortCondition ref="B69:B83" customList="bin.14,bin.10,bin.11,bin.101,bin.47,bin.81,bin.73,bin.1,bin.61,bin.129,bin.29,bin.86,bin.55,bin.60,bin.27"/>
  </sortState>
  <mergeCells count="25">
    <mergeCell ref="U9:U10"/>
    <mergeCell ref="V9:V10"/>
    <mergeCell ref="W9:W10"/>
    <mergeCell ref="X9:X10"/>
    <mergeCell ref="P9:P10"/>
    <mergeCell ref="Q9:Q10"/>
    <mergeCell ref="R9:R10"/>
    <mergeCell ref="S9:S10"/>
    <mergeCell ref="T9:T10"/>
    <mergeCell ref="C93:D93"/>
    <mergeCell ref="Y9:AO9"/>
    <mergeCell ref="B9:B10"/>
    <mergeCell ref="C9:C10"/>
    <mergeCell ref="D9:D10"/>
    <mergeCell ref="E9:E10"/>
    <mergeCell ref="F9:F10"/>
    <mergeCell ref="G9:G10"/>
    <mergeCell ref="H9:H10"/>
    <mergeCell ref="I9:I10"/>
    <mergeCell ref="J9:J10"/>
    <mergeCell ref="K9:K10"/>
    <mergeCell ref="L9:L10"/>
    <mergeCell ref="M9:M10"/>
    <mergeCell ref="N9:N10"/>
    <mergeCell ref="O9:O1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958FB-5D1A-2B49-8FD0-10268001B127}">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AEC6-FD85-6B4A-8722-3E7B11B097C4}">
  <dimension ref="B2:E55"/>
  <sheetViews>
    <sheetView tabSelected="1" workbookViewId="0">
      <selection activeCell="G17" sqref="G17"/>
    </sheetView>
  </sheetViews>
  <sheetFormatPr baseColWidth="10" defaultRowHeight="16" x14ac:dyDescent="0.2"/>
  <cols>
    <col min="3" max="3" width="11.1640625" bestFit="1" customWidth="1"/>
  </cols>
  <sheetData>
    <row r="2" spans="2:5" ht="21" x14ac:dyDescent="0.25">
      <c r="B2" s="13" t="s">
        <v>1176</v>
      </c>
    </row>
    <row r="5" spans="2:5" x14ac:dyDescent="0.2">
      <c r="B5" t="s">
        <v>1177</v>
      </c>
      <c r="C5" t="s">
        <v>1178</v>
      </c>
      <c r="D5" t="s">
        <v>1179</v>
      </c>
      <c r="E5" t="s">
        <v>1180</v>
      </c>
    </row>
    <row r="6" spans="2:5" x14ac:dyDescent="0.2">
      <c r="B6" t="s">
        <v>1181</v>
      </c>
      <c r="C6" s="52">
        <v>106457142</v>
      </c>
      <c r="D6" s="52">
        <v>35756745</v>
      </c>
      <c r="E6" s="53">
        <f>(D6*100)/C6</f>
        <v>33.587924988630633</v>
      </c>
    </row>
    <row r="7" spans="2:5" x14ac:dyDescent="0.2">
      <c r="B7" t="s">
        <v>1182</v>
      </c>
      <c r="C7" s="52">
        <v>114311226</v>
      </c>
      <c r="D7" s="52">
        <v>40180081</v>
      </c>
      <c r="E7" s="53">
        <f t="shared" ref="E7:E55" si="0">(D7*100)/C7</f>
        <v>35.149724489876434</v>
      </c>
    </row>
    <row r="8" spans="2:5" x14ac:dyDescent="0.2">
      <c r="B8" t="s">
        <v>1183</v>
      </c>
      <c r="C8" s="52">
        <v>102435406</v>
      </c>
      <c r="D8" s="52">
        <v>33529067</v>
      </c>
      <c r="E8" s="53">
        <f t="shared" si="0"/>
        <v>32.731912050019112</v>
      </c>
    </row>
    <row r="9" spans="2:5" x14ac:dyDescent="0.2">
      <c r="B9" t="s">
        <v>1184</v>
      </c>
      <c r="C9" s="52">
        <v>125113656</v>
      </c>
      <c r="D9" s="52">
        <v>42664278</v>
      </c>
      <c r="E9" s="53">
        <f t="shared" si="0"/>
        <v>34.100416664348771</v>
      </c>
    </row>
    <row r="10" spans="2:5" x14ac:dyDescent="0.2">
      <c r="B10" t="s">
        <v>1185</v>
      </c>
      <c r="C10" s="52">
        <v>105415206</v>
      </c>
      <c r="D10" s="52">
        <v>32895450</v>
      </c>
      <c r="E10" s="53">
        <f t="shared" si="0"/>
        <v>31.205602349247414</v>
      </c>
    </row>
    <row r="11" spans="2:5" x14ac:dyDescent="0.2">
      <c r="B11" t="s">
        <v>1186</v>
      </c>
      <c r="C11" s="52">
        <v>126583632</v>
      </c>
      <c r="D11" s="52">
        <v>44710186</v>
      </c>
      <c r="E11" s="53">
        <f t="shared" si="0"/>
        <v>35.3206692631477</v>
      </c>
    </row>
    <row r="12" spans="2:5" x14ac:dyDescent="0.2">
      <c r="B12" t="s">
        <v>1187</v>
      </c>
      <c r="C12" s="52">
        <v>88748104</v>
      </c>
      <c r="D12" s="52">
        <v>30355020</v>
      </c>
      <c r="E12" s="53">
        <f t="shared" si="0"/>
        <v>34.203570140495621</v>
      </c>
    </row>
    <row r="13" spans="2:5" x14ac:dyDescent="0.2">
      <c r="B13" t="s">
        <v>1188</v>
      </c>
      <c r="C13" s="52">
        <v>123709266</v>
      </c>
      <c r="D13" s="52">
        <v>42021039</v>
      </c>
      <c r="E13" s="53">
        <f t="shared" si="0"/>
        <v>33.967576042363717</v>
      </c>
    </row>
    <row r="14" spans="2:5" x14ac:dyDescent="0.2">
      <c r="B14" t="s">
        <v>1189</v>
      </c>
      <c r="C14" s="52">
        <v>130081172</v>
      </c>
      <c r="D14" s="52">
        <v>44665332</v>
      </c>
      <c r="E14" s="53">
        <f t="shared" si="0"/>
        <v>34.336507976727027</v>
      </c>
    </row>
    <row r="15" spans="2:5" x14ac:dyDescent="0.2">
      <c r="B15" t="s">
        <v>1190</v>
      </c>
      <c r="C15" s="52">
        <v>128449042</v>
      </c>
      <c r="D15" s="52">
        <v>44594922</v>
      </c>
      <c r="E15" s="53">
        <f t="shared" si="0"/>
        <v>34.717987231076428</v>
      </c>
    </row>
    <row r="16" spans="2:5" x14ac:dyDescent="0.2">
      <c r="B16" t="s">
        <v>1191</v>
      </c>
      <c r="C16" s="52">
        <v>105920034</v>
      </c>
      <c r="D16" s="52">
        <v>29582858</v>
      </c>
      <c r="E16" s="53">
        <f t="shared" si="0"/>
        <v>27.929426457699211</v>
      </c>
    </row>
    <row r="17" spans="2:5" x14ac:dyDescent="0.2">
      <c r="B17" t="s">
        <v>1192</v>
      </c>
      <c r="C17" s="52">
        <v>105916248</v>
      </c>
      <c r="D17" s="52">
        <v>31335969</v>
      </c>
      <c r="E17" s="53">
        <f t="shared" si="0"/>
        <v>29.585610887576003</v>
      </c>
    </row>
    <row r="18" spans="2:5" x14ac:dyDescent="0.2">
      <c r="B18" t="s">
        <v>1193</v>
      </c>
      <c r="C18" s="52">
        <v>154529114</v>
      </c>
      <c r="D18" s="52">
        <v>55749180</v>
      </c>
      <c r="E18" s="53">
        <f t="shared" si="0"/>
        <v>36.076813331111182</v>
      </c>
    </row>
    <row r="19" spans="2:5" x14ac:dyDescent="0.2">
      <c r="B19" t="s">
        <v>1194</v>
      </c>
      <c r="C19" s="52">
        <v>92441470</v>
      </c>
      <c r="D19" s="52">
        <v>25856211</v>
      </c>
      <c r="E19" s="53">
        <f t="shared" si="0"/>
        <v>27.97035897417036</v>
      </c>
    </row>
    <row r="20" spans="2:5" x14ac:dyDescent="0.2">
      <c r="B20" t="s">
        <v>1195</v>
      </c>
      <c r="C20" s="52">
        <v>124497136</v>
      </c>
      <c r="D20" s="52">
        <v>47947224</v>
      </c>
      <c r="E20" s="53">
        <f t="shared" si="0"/>
        <v>38.512712453080049</v>
      </c>
    </row>
    <row r="21" spans="2:5" x14ac:dyDescent="0.2">
      <c r="B21" t="s">
        <v>1196</v>
      </c>
      <c r="C21" s="52">
        <v>90096372</v>
      </c>
      <c r="D21" s="52">
        <v>33838727</v>
      </c>
      <c r="E21" s="53">
        <f t="shared" si="0"/>
        <v>37.558368055042216</v>
      </c>
    </row>
    <row r="22" spans="2:5" x14ac:dyDescent="0.2">
      <c r="B22" t="s">
        <v>1197</v>
      </c>
      <c r="C22" s="52">
        <v>103929252</v>
      </c>
      <c r="D22" s="52">
        <v>31549483</v>
      </c>
      <c r="E22" s="53">
        <f t="shared" si="0"/>
        <v>30.356692069716811</v>
      </c>
    </row>
    <row r="23" spans="2:5" x14ac:dyDescent="0.2">
      <c r="B23" t="s">
        <v>1198</v>
      </c>
      <c r="C23" s="52">
        <v>112985934</v>
      </c>
      <c r="D23" s="52">
        <v>25609120</v>
      </c>
      <c r="E23" s="53">
        <f t="shared" si="0"/>
        <v>22.665759438692607</v>
      </c>
    </row>
    <row r="24" spans="2:5" x14ac:dyDescent="0.2">
      <c r="B24" t="s">
        <v>1199</v>
      </c>
      <c r="C24" s="52">
        <v>83322622</v>
      </c>
      <c r="D24" s="52">
        <v>18164554</v>
      </c>
      <c r="E24" s="53">
        <f t="shared" si="0"/>
        <v>21.800266919108715</v>
      </c>
    </row>
    <row r="25" spans="2:5" x14ac:dyDescent="0.2">
      <c r="B25" t="s">
        <v>1200</v>
      </c>
      <c r="C25" s="52">
        <v>113326956</v>
      </c>
      <c r="D25" s="52">
        <v>22877206</v>
      </c>
      <c r="E25" s="53">
        <f t="shared" si="0"/>
        <v>20.18690592907128</v>
      </c>
    </row>
    <row r="26" spans="2:5" x14ac:dyDescent="0.2">
      <c r="B26" t="s">
        <v>1201</v>
      </c>
      <c r="C26" s="52">
        <v>99267058</v>
      </c>
      <c r="D26" s="52">
        <v>27895982</v>
      </c>
      <c r="E26" s="53">
        <f t="shared" si="0"/>
        <v>28.101953016478035</v>
      </c>
    </row>
    <row r="27" spans="2:5" x14ac:dyDescent="0.2">
      <c r="B27" t="s">
        <v>1202</v>
      </c>
      <c r="C27" s="52">
        <v>127645510</v>
      </c>
      <c r="D27" s="52">
        <v>35630750</v>
      </c>
      <c r="E27" s="53">
        <f t="shared" si="0"/>
        <v>27.913829479783505</v>
      </c>
    </row>
    <row r="28" spans="2:5" x14ac:dyDescent="0.2">
      <c r="B28" t="s">
        <v>1203</v>
      </c>
      <c r="C28" s="52">
        <v>114646824</v>
      </c>
      <c r="D28" s="52">
        <v>30733577</v>
      </c>
      <c r="E28" s="53">
        <f t="shared" si="0"/>
        <v>26.807176969856574</v>
      </c>
    </row>
    <row r="29" spans="2:5" x14ac:dyDescent="0.2">
      <c r="B29" t="s">
        <v>1204</v>
      </c>
      <c r="C29" s="52">
        <v>133944008</v>
      </c>
      <c r="D29" s="52">
        <v>49236320</v>
      </c>
      <c r="E29" s="53">
        <f t="shared" si="0"/>
        <v>36.758882114383198</v>
      </c>
    </row>
    <row r="30" spans="2:5" x14ac:dyDescent="0.2">
      <c r="B30" t="s">
        <v>1205</v>
      </c>
      <c r="C30" s="52">
        <v>131342804</v>
      </c>
      <c r="D30" s="52">
        <v>50875971</v>
      </c>
      <c r="E30" s="53">
        <f t="shared" si="0"/>
        <v>38.735255720595092</v>
      </c>
    </row>
    <row r="31" spans="2:5" x14ac:dyDescent="0.2">
      <c r="B31" t="s">
        <v>1206</v>
      </c>
      <c r="C31" s="52">
        <v>110844868</v>
      </c>
      <c r="D31" s="52">
        <v>42939758</v>
      </c>
      <c r="E31" s="53">
        <f t="shared" si="0"/>
        <v>38.738607185675029</v>
      </c>
    </row>
    <row r="32" spans="2:5" x14ac:dyDescent="0.2">
      <c r="B32" t="s">
        <v>1207</v>
      </c>
      <c r="C32" s="52">
        <v>117460874</v>
      </c>
      <c r="D32" s="52">
        <v>32915190</v>
      </c>
      <c r="E32" s="53">
        <f t="shared" si="0"/>
        <v>28.022258713995267</v>
      </c>
    </row>
    <row r="33" spans="2:5" x14ac:dyDescent="0.2">
      <c r="B33" t="s">
        <v>1208</v>
      </c>
      <c r="C33" s="52">
        <v>94237208</v>
      </c>
      <c r="D33" s="52">
        <v>26304441</v>
      </c>
      <c r="E33" s="53">
        <f t="shared" si="0"/>
        <v>27.913009689336295</v>
      </c>
    </row>
    <row r="34" spans="2:5" x14ac:dyDescent="0.2">
      <c r="B34" t="s">
        <v>1209</v>
      </c>
      <c r="C34" s="52">
        <v>99333246</v>
      </c>
      <c r="D34" s="52">
        <v>26113581</v>
      </c>
      <c r="E34" s="53">
        <f t="shared" si="0"/>
        <v>26.288863045913146</v>
      </c>
    </row>
    <row r="35" spans="2:5" x14ac:dyDescent="0.2">
      <c r="B35" t="s">
        <v>1210</v>
      </c>
      <c r="C35" s="52">
        <v>132327544</v>
      </c>
      <c r="D35" s="52">
        <v>36870922</v>
      </c>
      <c r="E35" s="53">
        <f t="shared" si="0"/>
        <v>27.863376652709583</v>
      </c>
    </row>
    <row r="36" spans="2:5" x14ac:dyDescent="0.2">
      <c r="B36" t="s">
        <v>1211</v>
      </c>
      <c r="C36" s="52">
        <v>121609492</v>
      </c>
      <c r="D36" s="52">
        <v>31382557</v>
      </c>
      <c r="E36" s="53">
        <f t="shared" si="0"/>
        <v>25.806009451959557</v>
      </c>
    </row>
    <row r="37" spans="2:5" x14ac:dyDescent="0.2">
      <c r="B37" t="s">
        <v>1212</v>
      </c>
      <c r="C37" s="52">
        <v>73094334</v>
      </c>
      <c r="D37" s="52">
        <v>21474690</v>
      </c>
      <c r="E37" s="53">
        <f t="shared" si="0"/>
        <v>29.379418109206657</v>
      </c>
    </row>
    <row r="38" spans="2:5" x14ac:dyDescent="0.2">
      <c r="B38" t="s">
        <v>1213</v>
      </c>
      <c r="C38" s="52">
        <v>106777582</v>
      </c>
      <c r="D38" s="52">
        <v>30550482</v>
      </c>
      <c r="E38" s="53">
        <f t="shared" si="0"/>
        <v>28.611325924200081</v>
      </c>
    </row>
    <row r="39" spans="2:5" x14ac:dyDescent="0.2">
      <c r="B39" t="s">
        <v>1214</v>
      </c>
      <c r="C39" s="52">
        <v>132397494</v>
      </c>
      <c r="D39" s="52">
        <v>50712742</v>
      </c>
      <c r="E39" s="53">
        <f t="shared" si="0"/>
        <v>38.303400213904354</v>
      </c>
    </row>
    <row r="40" spans="2:5" x14ac:dyDescent="0.2">
      <c r="B40" t="s">
        <v>1215</v>
      </c>
      <c r="C40" s="52">
        <v>124159636</v>
      </c>
      <c r="D40" s="52">
        <v>46002320</v>
      </c>
      <c r="E40" s="53">
        <f t="shared" si="0"/>
        <v>37.050946251163303</v>
      </c>
    </row>
    <row r="41" spans="2:5" x14ac:dyDescent="0.2">
      <c r="B41" t="s">
        <v>1216</v>
      </c>
      <c r="C41" s="52">
        <v>131896294</v>
      </c>
      <c r="D41" s="52">
        <v>51429749</v>
      </c>
      <c r="E41" s="53">
        <f t="shared" si="0"/>
        <v>38.992565628872029</v>
      </c>
    </row>
    <row r="42" spans="2:5" x14ac:dyDescent="0.2">
      <c r="B42" t="s">
        <v>1217</v>
      </c>
      <c r="C42" s="52">
        <v>125460478</v>
      </c>
      <c r="D42" s="52">
        <v>48401513</v>
      </c>
      <c r="E42" s="53">
        <f t="shared" si="0"/>
        <v>38.579091815671227</v>
      </c>
    </row>
    <row r="43" spans="2:5" x14ac:dyDescent="0.2">
      <c r="B43" t="s">
        <v>1218</v>
      </c>
      <c r="C43" s="52">
        <v>112120386</v>
      </c>
      <c r="D43" s="52">
        <v>30975156</v>
      </c>
      <c r="E43" s="53">
        <f t="shared" si="0"/>
        <v>27.626694042954863</v>
      </c>
    </row>
    <row r="44" spans="2:5" x14ac:dyDescent="0.2">
      <c r="B44" t="s">
        <v>1219</v>
      </c>
      <c r="C44" s="52">
        <v>129537500</v>
      </c>
      <c r="D44" s="52">
        <v>34993263</v>
      </c>
      <c r="E44" s="53">
        <f t="shared" si="0"/>
        <v>27.014002122937374</v>
      </c>
    </row>
    <row r="45" spans="2:5" x14ac:dyDescent="0.2">
      <c r="B45" t="s">
        <v>1220</v>
      </c>
      <c r="C45" s="52">
        <v>93499980</v>
      </c>
      <c r="D45" s="52">
        <v>24029375</v>
      </c>
      <c r="E45" s="53">
        <f t="shared" si="0"/>
        <v>25.699871807459211</v>
      </c>
    </row>
    <row r="46" spans="2:5" x14ac:dyDescent="0.2">
      <c r="B46" t="s">
        <v>1221</v>
      </c>
      <c r="C46" s="52">
        <v>109673150</v>
      </c>
      <c r="D46" s="52">
        <v>30589045</v>
      </c>
      <c r="E46" s="53">
        <f t="shared" si="0"/>
        <v>27.891097319626546</v>
      </c>
    </row>
    <row r="47" spans="2:5" x14ac:dyDescent="0.2">
      <c r="B47" t="s">
        <v>1222</v>
      </c>
      <c r="C47" s="52">
        <v>94396336</v>
      </c>
      <c r="D47" s="52">
        <v>27069222</v>
      </c>
      <c r="E47" s="53">
        <f t="shared" si="0"/>
        <v>28.676136328003238</v>
      </c>
    </row>
    <row r="48" spans="2:5" x14ac:dyDescent="0.2">
      <c r="B48" t="s">
        <v>1223</v>
      </c>
      <c r="C48" s="52">
        <v>86538300</v>
      </c>
      <c r="D48" s="52">
        <v>23779149</v>
      </c>
      <c r="E48" s="53">
        <f t="shared" si="0"/>
        <v>27.478179025934182</v>
      </c>
    </row>
    <row r="49" spans="2:5" x14ac:dyDescent="0.2">
      <c r="B49" t="s">
        <v>1224</v>
      </c>
      <c r="C49" s="52">
        <v>126918522</v>
      </c>
      <c r="D49" s="52">
        <v>47086287</v>
      </c>
      <c r="E49" s="53">
        <f t="shared" si="0"/>
        <v>37.099618131386684</v>
      </c>
    </row>
    <row r="50" spans="2:5" x14ac:dyDescent="0.2">
      <c r="B50" t="s">
        <v>1225</v>
      </c>
      <c r="C50" s="52">
        <v>150408560</v>
      </c>
      <c r="D50" s="52">
        <v>56833061</v>
      </c>
      <c r="E50" s="53">
        <f t="shared" si="0"/>
        <v>37.785788920524205</v>
      </c>
    </row>
    <row r="51" spans="2:5" x14ac:dyDescent="0.2">
      <c r="B51" t="s">
        <v>1226</v>
      </c>
      <c r="C51" s="52">
        <v>162959810</v>
      </c>
      <c r="D51" s="52">
        <v>35573559</v>
      </c>
      <c r="E51" s="53">
        <f t="shared" si="0"/>
        <v>21.82965174051197</v>
      </c>
    </row>
    <row r="52" spans="2:5" x14ac:dyDescent="0.2">
      <c r="B52" t="s">
        <v>1227</v>
      </c>
      <c r="C52" s="52">
        <v>139002458</v>
      </c>
      <c r="D52" s="52">
        <v>31625089</v>
      </c>
      <c r="E52" s="53">
        <f t="shared" si="0"/>
        <v>22.75146026554437</v>
      </c>
    </row>
    <row r="53" spans="2:5" x14ac:dyDescent="0.2">
      <c r="B53" t="s">
        <v>1228</v>
      </c>
      <c r="C53" s="52">
        <v>234787962</v>
      </c>
      <c r="D53" s="52">
        <v>73640608</v>
      </c>
      <c r="E53" s="53">
        <f t="shared" si="0"/>
        <v>31.364728997477307</v>
      </c>
    </row>
    <row r="54" spans="2:5" x14ac:dyDescent="0.2">
      <c r="B54" t="s">
        <v>1229</v>
      </c>
      <c r="C54" s="52">
        <v>228552374</v>
      </c>
      <c r="D54" s="52">
        <v>86455863</v>
      </c>
      <c r="E54" s="53">
        <f t="shared" si="0"/>
        <v>37.827593512548681</v>
      </c>
    </row>
    <row r="55" spans="2:5" x14ac:dyDescent="0.2">
      <c r="B55" t="s">
        <v>1230</v>
      </c>
      <c r="C55" s="52">
        <v>246546270</v>
      </c>
      <c r="D55" s="52">
        <v>74012646</v>
      </c>
      <c r="E55" s="53">
        <f t="shared" si="0"/>
        <v>30.019779248738988</v>
      </c>
    </row>
  </sheetData>
  <conditionalFormatting sqref="E6:E55">
    <cfRule type="dataBar" priority="1">
      <dataBar>
        <cfvo type="min"/>
        <cfvo type="max"/>
        <color rgb="FFFFB628"/>
      </dataBar>
      <extLst>
        <ext xmlns:x14="http://schemas.microsoft.com/office/spreadsheetml/2009/9/main" uri="{B025F937-C7B1-47D3-B67F-A62EFF666E3E}">
          <x14:id>{FB320D9A-9740-7349-A8F7-5A835155C5A7}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B320D9A-9740-7349-A8F7-5A835155C5A7}">
            <x14:dataBar minLength="0" maxLength="100" gradient="0">
              <x14:cfvo type="autoMin"/>
              <x14:cfvo type="autoMax"/>
              <x14:negativeFillColor rgb="FFFF0000"/>
              <x14:axisColor rgb="FF000000"/>
            </x14:dataBar>
          </x14:cfRule>
          <xm:sqref>E6:E55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general info</vt:lpstr>
      <vt:lpstr>binning</vt:lpstr>
      <vt:lpstr>PG selection</vt:lpstr>
      <vt:lpstr>Euk PGs</vt:lpstr>
      <vt:lpstr>mapped reads GC</vt:lpstr>
    </vt:vector>
  </TitlesOfParts>
  <Company>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Lidia Montiel</dc:creator>
  <cp:lastModifiedBy>Microsoft Office User</cp:lastModifiedBy>
  <dcterms:created xsi:type="dcterms:W3CDTF">2019-03-11T16:30:46Z</dcterms:created>
  <dcterms:modified xsi:type="dcterms:W3CDTF">2020-02-27T13:11:36Z</dcterms:modified>
</cp:coreProperties>
</file>