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600" firstSheet="11" activeTab="11" autoFilterDateGrouping="1"/>
  </bookViews>
  <sheets>
    <sheet xmlns:r="http://schemas.openxmlformats.org/officeDocument/2006/relationships" name="PLAN_TSI" sheetId="1" state="visible" r:id="rId1"/>
    <sheet xmlns:r="http://schemas.openxmlformats.org/officeDocument/2006/relationships" name="BASE_PROFESORES_CCD" sheetId="2" state="visible" r:id="rId2"/>
    <sheet xmlns:r="http://schemas.openxmlformats.org/officeDocument/2006/relationships" name="TRIMESTRE I" sheetId="3" state="visible" r:id="rId3"/>
    <sheet xmlns:r="http://schemas.openxmlformats.org/officeDocument/2006/relationships" name="TRIMESTRE II" sheetId="4" state="visible" r:id="rId4"/>
    <sheet xmlns:r="http://schemas.openxmlformats.org/officeDocument/2006/relationships" name="TRIMESTRE III" sheetId="5" state="visible" r:id="rId5"/>
    <sheet xmlns:r="http://schemas.openxmlformats.org/officeDocument/2006/relationships" name="TRIMESTRE IV" sheetId="6" state="visible" r:id="rId6"/>
    <sheet xmlns:r="http://schemas.openxmlformats.org/officeDocument/2006/relationships" name="TRIMESTRE V" sheetId="7" state="visible" r:id="rId7"/>
    <sheet xmlns:r="http://schemas.openxmlformats.org/officeDocument/2006/relationships" name="TRIMESTRE VI" sheetId="8" state="visible" r:id="rId8"/>
    <sheet xmlns:r="http://schemas.openxmlformats.org/officeDocument/2006/relationships" name="TRIMESTRE VII" sheetId="9" state="visible" r:id="rId9"/>
    <sheet xmlns:r="http://schemas.openxmlformats.org/officeDocument/2006/relationships" name="TRIMESTRE VIII" sheetId="10" state="visible" r:id="rId10"/>
    <sheet xmlns:r="http://schemas.openxmlformats.org/officeDocument/2006/relationships" name="TRIMESTRE IX" sheetId="11" state="visible" r:id="rId11"/>
    <sheet xmlns:r="http://schemas.openxmlformats.org/officeDocument/2006/relationships" name="TRIMESTRE X" sheetId="12" state="visible" r:id="rId12"/>
    <sheet xmlns:r="http://schemas.openxmlformats.org/officeDocument/2006/relationships" name="TRIMESTRE XI" sheetId="13" state="visible" r:id="rId13"/>
    <sheet xmlns:r="http://schemas.openxmlformats.org/officeDocument/2006/relationships" name="TRIMESTRE XII" sheetId="14" state="visible" r:id="rId14"/>
    <sheet xmlns:r="http://schemas.openxmlformats.org/officeDocument/2006/relationships" name="FORMATO PROGRAMACIÓN" sheetId="15" state="visible" r:id="rId15"/>
    <sheet xmlns:r="http://schemas.openxmlformats.org/officeDocument/2006/relationships" name="RESULTADOS" sheetId="16" state="visible" r:id="rId16"/>
  </sheets>
  <externalReferences>
    <externalReference xmlns:r="http://schemas.openxmlformats.org/officeDocument/2006/relationships" r:id="rId17"/>
  </externalReferences>
  <definedNames>
    <definedName name="CLAVE">PLAN_TSI!$B$3:$B$50</definedName>
    <definedName name="CRÉDITOS">PLAN_TSI!$H$3:$H$50</definedName>
    <definedName name="HORAS_TOTALES">PLAN_TSI!$G$3:$G$50</definedName>
    <definedName name="NOM_UEA">[1]PLAN!$C$3:$C$61</definedName>
    <definedName name="NOMBRE">#REF!</definedName>
    <definedName name="NOMBRE_UEA">PLAN_TSI!$C$3:$C$50</definedName>
    <definedName name="NÚMERO_ECONÓMICO">BASE_PROFESORES_CCD!$B$3:$B$77</definedName>
    <definedName name="PROFESOR">BASE_PROFESORES_CCD!$C$3:$C$77</definedName>
    <definedName name="ROJAS_BRAVO_GUSTAVO_HERNAN">BASE_PROFESORES_CCD!$C$3:$C$77</definedName>
    <definedName name="SERIACIÓN">PLAN_TSI!$J$3:$J$50</definedName>
    <definedName name="NOMBRE" localSheetId="3">#REF!</definedName>
    <definedName name="NOMBRE" localSheetId="4">#REF!</definedName>
    <definedName name="NOMBRE" localSheetId="5">#REF!</definedName>
    <definedName name="NOMBRE" localSheetId="6">#REF!</definedName>
    <definedName name="NOMBRE" localSheetId="7">#REF!</definedName>
    <definedName name="NOMBRE" localSheetId="8">#REF!</definedName>
    <definedName name="NOMBRE" localSheetId="9">#REF!</definedName>
    <definedName name="NOMBRE" localSheetId="10">#REF!</definedName>
    <definedName name="NOMBRE" localSheetId="11">#REF!</definedName>
    <definedName name="NOMBRE" localSheetId="12">#REF!</definedName>
    <definedName name="NOMBRE" localSheetId="13">#REF!</definedName>
  </definedNames>
  <calcPr calcId="191029" fullCalcOnLoad="1"/>
</workbook>
</file>

<file path=xl/styles.xml><?xml version="1.0" encoding="utf-8"?>
<styleSheet xmlns="http://schemas.openxmlformats.org/spreadsheetml/2006/main">
  <numFmts count="0"/>
  <fonts count="36">
    <font>
      <name val="Calibri"/>
      <family val="2"/>
      <color theme="1"/>
      <sz val="11"/>
      <scheme val="minor"/>
    </font>
    <font>
      <name val="Arial"/>
      <family val="2"/>
      <b val="1"/>
      <color theme="1"/>
      <sz val="10"/>
    </font>
    <font>
      <name val="Arial"/>
      <family val="2"/>
      <color theme="1"/>
      <sz val="10"/>
    </font>
    <font>
      <name val="Arial"/>
      <family val="2"/>
      <b val="1"/>
      <color theme="1"/>
      <sz val="11"/>
    </font>
    <font>
      <name val="Arial"/>
      <family val="2"/>
      <b val="1"/>
      <sz val="11"/>
    </font>
    <font>
      <name val="Arial"/>
      <family val="2"/>
      <sz val="11"/>
    </font>
    <font>
      <name val="Arial"/>
      <family val="2"/>
      <b val="1"/>
      <color rgb="FF000000"/>
      <sz val="11"/>
    </font>
    <font>
      <name val="Arial"/>
      <family val="2"/>
      <b val="1"/>
      <color rgb="FFFF0000"/>
      <sz val="14"/>
    </font>
    <font>
      <name val="Arial"/>
      <family val="2"/>
      <b val="1"/>
      <sz val="14"/>
    </font>
    <font>
      <name val="Arial"/>
      <family val="2"/>
      <sz val="14"/>
    </font>
    <font>
      <name val="Arial"/>
      <family val="2"/>
      <sz val="20"/>
    </font>
    <font>
      <name val="Arial"/>
      <family val="2"/>
      <sz val="10"/>
    </font>
    <font>
      <name val="Arial"/>
      <family val="2"/>
      <b val="1"/>
      <sz val="18"/>
    </font>
    <font>
      <name val="Arial"/>
      <family val="2"/>
      <b val="1"/>
      <color rgb="FF000000"/>
      <sz val="18"/>
    </font>
    <font>
      <name val="Arial"/>
      <family val="2"/>
      <color theme="1"/>
      <sz val="18"/>
    </font>
    <font>
      <name val="Arial"/>
      <family val="2"/>
      <color rgb="FF000000"/>
      <sz val="18"/>
    </font>
    <font>
      <name val="Calibri"/>
      <family val="2"/>
      <color theme="1"/>
      <sz val="14"/>
      <scheme val="minor"/>
    </font>
    <font>
      <name val="Calibri"/>
      <family val="2"/>
      <color rgb="FF000000"/>
      <sz val="16"/>
    </font>
    <font>
      <name val="Calibri"/>
      <family val="2"/>
      <color rgb="FF000000"/>
      <sz val="20"/>
    </font>
    <font>
      <name val="Calibri"/>
      <family val="2"/>
      <color theme="1"/>
      <sz val="20"/>
      <scheme val="minor"/>
    </font>
    <font>
      <name val="Calibri"/>
      <charset val="1"/>
      <color rgb="FF000000"/>
      <sz val="11"/>
    </font>
    <font>
      <name val="Calibri"/>
      <charset val="1"/>
      <family val="2"/>
      <color rgb="FF000000"/>
      <sz val="11"/>
    </font>
    <font>
      <name val="Arial"/>
      <charset val="1"/>
      <color rgb="FF000000"/>
      <sz val="18"/>
    </font>
    <font>
      <name val="Arial"/>
      <charset val="1"/>
      <b val="1"/>
      <color rgb="FF000000"/>
      <sz val="18"/>
    </font>
    <font>
      <name val="Arial"/>
      <charset val="1"/>
      <b val="1"/>
      <color rgb="FF000000"/>
      <sz val="16"/>
    </font>
    <font>
      <name val="Arial"/>
      <charset val="1"/>
      <family val="2"/>
      <sz val="18"/>
    </font>
    <font>
      <name val="Calibri"/>
      <color rgb="FF000000"/>
      <sz val="10"/>
      <scheme val="minor"/>
    </font>
    <font>
      <name val="Arial"/>
      <color rgb="FF000000"/>
      <sz val="10"/>
    </font>
    <font>
      <name val="Arial"/>
      <b val="1"/>
      <color theme="1"/>
      <sz val="18"/>
    </font>
    <font>
      <name val="Arial"/>
      <color theme="1"/>
      <sz val="18"/>
    </font>
    <font>
      <name val="Arial"/>
      <b val="1"/>
      <color rgb="FFFF0000"/>
      <sz val="18"/>
    </font>
    <font>
      <name val="Arial"/>
      <b val="1"/>
      <color theme="1"/>
      <sz val="16"/>
    </font>
    <font>
      <name val="Arial"/>
      <color rgb="FF000000"/>
      <sz val="18"/>
    </font>
    <font>
      <name val="Calibri"/>
      <family val="2"/>
      <color rgb="FF000000"/>
      <sz val="14"/>
      <scheme val="minor"/>
    </font>
    <font>
      <name val="Calibri"/>
      <b val="1"/>
      <sz val="11"/>
    </font>
    <font>
      <b val="1"/>
    </font>
  </fonts>
  <fills count="14">
    <fill>
      <patternFill/>
    </fill>
    <fill>
      <patternFill patternType="gray125"/>
    </fill>
    <fill>
      <patternFill patternType="solid">
        <fgColor theme="6"/>
        <bgColor indexed="64"/>
      </patternFill>
    </fill>
    <fill>
      <patternFill patternType="solid">
        <fgColor theme="0" tint="-0.1499984740745262"/>
        <bgColor indexed="64"/>
      </patternFill>
    </fill>
    <fill>
      <patternFill patternType="solid">
        <fgColor rgb="FFD8D8D8"/>
        <bgColor rgb="FFD8D8D8"/>
      </patternFill>
    </fill>
    <fill>
      <patternFill patternType="solid">
        <fgColor rgb="FFFFFFFF"/>
        <bgColor rgb="FFFFFFFF"/>
      </patternFill>
    </fill>
    <fill>
      <patternFill patternType="solid">
        <fgColor theme="5" tint="0.3999755851924192"/>
        <bgColor indexed="64"/>
      </patternFill>
    </fill>
    <fill>
      <patternFill patternType="solid">
        <fgColor rgb="FFFFFF00"/>
        <bgColor indexed="64"/>
      </patternFill>
    </fill>
    <fill>
      <patternFill patternType="solid">
        <fgColor theme="0"/>
        <bgColor indexed="64"/>
      </patternFill>
    </fill>
    <fill>
      <patternFill patternType="solid">
        <fgColor rgb="FFBDD7EE"/>
        <bgColor rgb="FF000000"/>
      </patternFill>
    </fill>
    <fill>
      <patternFill patternType="solid">
        <fgColor rgb="FFFFE699"/>
        <bgColor rgb="FF000000"/>
      </patternFill>
    </fill>
    <fill>
      <patternFill patternType="solid">
        <fgColor rgb="FFD8D8D8"/>
        <bgColor rgb="FFC0C0C0"/>
      </patternFill>
    </fill>
    <fill>
      <patternFill patternType="solid">
        <fgColor rgb="FF92D050"/>
        <bgColor rgb="FFC0C0C0"/>
      </patternFill>
    </fill>
    <fill>
      <patternFill patternType="solid">
        <fgColor rgb="FFFFFF00"/>
        <bgColor rgb="FFFFFF00"/>
      </patternFill>
    </fill>
  </fills>
  <borders count="4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rgb="FF000000"/>
      </left>
      <right style="thin">
        <color rgb="FF000000"/>
      </right>
      <top style="medium">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top/>
      <bottom/>
      <diagonal/>
    </border>
    <border>
      <left/>
      <right/>
      <top style="medium">
        <color rgb="FF000000"/>
      </top>
      <bottom/>
      <diagonal/>
    </border>
    <border>
      <left/>
      <right style="thin">
        <color rgb="FF000000"/>
      </right>
      <top style="medium">
        <color rgb="FF000000"/>
      </top>
      <bottom/>
      <diagonal/>
    </border>
    <border>
      <left style="thin">
        <color auto="1"/>
      </left>
      <right/>
      <top/>
      <bottom/>
      <diagonal/>
    </border>
    <border>
      <left style="thin">
        <color auto="1"/>
      </left>
      <right style="thin">
        <color auto="1"/>
      </right>
      <top/>
      <bottom/>
      <diagonal/>
    </border>
    <border>
      <left/>
      <right/>
      <top style="thin">
        <color auto="1"/>
      </top>
      <bottom/>
      <diagonal/>
    </border>
    <border>
      <left/>
      <right style="thin">
        <color auto="1"/>
      </right>
      <top style="thin">
        <color auto="1"/>
      </top>
      <bottom/>
      <diagonal/>
    </border>
    <border>
      <left style="medium">
        <color rgb="FF000000"/>
      </left>
      <right/>
      <top/>
      <bottom/>
      <diagonal/>
    </border>
    <border>
      <left style="medium">
        <color rgb="FF000000"/>
      </left>
      <right style="thin">
        <color rgb="FF000000"/>
      </right>
      <top/>
      <bottom/>
      <diagonal/>
    </border>
    <border>
      <left style="thin"/>
      <right style="thin"/>
      <top style="thin"/>
      <bottom style="thin"/>
    </border>
  </borders>
  <cellStyleXfs count="4">
    <xf numFmtId="0" fontId="0" fillId="0" borderId="0"/>
    <xf numFmtId="0" fontId="20" fillId="0" borderId="0"/>
    <xf numFmtId="0" fontId="21" fillId="0" borderId="0"/>
    <xf numFmtId="0" fontId="26" fillId="0" borderId="0"/>
  </cellStyleXfs>
  <cellXfs count="135">
    <xf numFmtId="0" fontId="0" fillId="0" borderId="0" pivotButton="0" quotePrefix="0" xfId="0"/>
    <xf numFmtId="0" fontId="2" fillId="0" borderId="1" applyAlignment="1" pivotButton="0" quotePrefix="0" xfId="0">
      <alignment horizontal="center" vertical="center"/>
    </xf>
    <xf numFmtId="0" fontId="2" fillId="0" borderId="1" applyAlignment="1" pivotButton="0" quotePrefix="0" xfId="0">
      <alignment horizontal="left" vertical="center"/>
    </xf>
    <xf numFmtId="0" fontId="0" fillId="0" borderId="1" applyAlignment="1" pivotButton="0" quotePrefix="0" xfId="0">
      <alignment horizontal="center"/>
    </xf>
    <xf numFmtId="0" fontId="2" fillId="0" borderId="1" applyAlignment="1" pivotButton="0" quotePrefix="0" xfId="0">
      <alignment horizontal="left" vertical="center" wrapText="1"/>
    </xf>
    <xf numFmtId="0" fontId="2" fillId="0" borderId="1" applyAlignment="1" pivotButton="0" quotePrefix="0" xfId="0">
      <alignment vertical="center"/>
    </xf>
    <xf numFmtId="0" fontId="0" fillId="0" borderId="0" applyAlignment="1" pivotButton="0" quotePrefix="0" xfId="0">
      <alignment horizontal="center"/>
    </xf>
    <xf numFmtId="0" fontId="2" fillId="0" borderId="0" pivotButton="0" quotePrefix="0" xfId="0"/>
    <xf numFmtId="0" fontId="0" fillId="0" borderId="1" pivotButton="0" quotePrefix="0" xfId="0"/>
    <xf numFmtId="0" fontId="2" fillId="0" borderId="0" applyAlignment="1" pivotButton="0" quotePrefix="0" xfId="0">
      <alignment horizontal="center"/>
    </xf>
    <xf numFmtId="0" fontId="2" fillId="0" borderId="0" applyAlignment="1" pivotButton="0" quotePrefix="0" xfId="0">
      <alignment horizontal="center" vertical="center"/>
    </xf>
    <xf numFmtId="0" fontId="5" fillId="0" borderId="0" pivotButton="0" quotePrefix="0" xfId="0"/>
    <xf numFmtId="0" fontId="4" fillId="4" borderId="1" applyAlignment="1" pivotButton="0" quotePrefix="0" xfId="0">
      <alignment horizontal="center" vertical="center"/>
    </xf>
    <xf numFmtId="0" fontId="5" fillId="5" borderId="1" applyAlignment="1" pivotButton="0" quotePrefix="0" xfId="0">
      <alignment horizontal="left" vertical="center" wrapText="1"/>
    </xf>
    <xf numFmtId="0" fontId="5" fillId="5" borderId="1" applyAlignment="1" pivotButton="0" quotePrefix="0" xfId="0">
      <alignment horizontal="center" vertical="center"/>
    </xf>
    <xf numFmtId="0" fontId="5" fillId="5" borderId="1" applyAlignment="1" pivotButton="0" quotePrefix="0" xfId="0">
      <alignment horizontal="center" vertical="center" wrapText="1"/>
    </xf>
    <xf numFmtId="0" fontId="0" fillId="0" borderId="1" applyAlignment="1" pivotButton="0" quotePrefix="0" xfId="0">
      <alignment horizontal="center" vertical="center"/>
    </xf>
    <xf numFmtId="0" fontId="0" fillId="0" borderId="0" applyAlignment="1" pivotButton="0" quotePrefix="0" xfId="0">
      <alignment vertical="center"/>
    </xf>
    <xf numFmtId="0" fontId="5" fillId="5" borderId="1" applyAlignment="1" pivotButton="0" quotePrefix="0" xfId="0">
      <alignment vertical="center" wrapText="1"/>
    </xf>
    <xf numFmtId="0" fontId="2" fillId="0" borderId="2" applyAlignment="1" pivotButton="0" quotePrefix="0" xfId="0">
      <alignment horizontal="center" vertical="center"/>
    </xf>
    <xf numFmtId="0" fontId="2" fillId="0" borderId="3" applyAlignment="1" pivotButton="0" quotePrefix="0" xfId="0">
      <alignment horizontal="center" vertical="center"/>
    </xf>
    <xf numFmtId="0" fontId="0" fillId="0" borderId="3" applyAlignment="1" pivotButton="0" quotePrefix="0" xfId="0">
      <alignment horizontal="center"/>
    </xf>
    <xf numFmtId="0" fontId="0" fillId="0" borderId="3" applyAlignment="1" pivotButton="0" quotePrefix="0" xfId="0">
      <alignment horizontal="center" vertical="center"/>
    </xf>
    <xf numFmtId="0" fontId="1" fillId="2" borderId="4" applyAlignment="1" pivotButton="0" quotePrefix="0" xfId="0">
      <alignment horizontal="center" vertical="center"/>
    </xf>
    <xf numFmtId="0" fontId="1" fillId="2" borderId="5" applyAlignment="1" pivotButton="0" quotePrefix="0" xfId="0">
      <alignment horizontal="left" vertical="center"/>
    </xf>
    <xf numFmtId="0" fontId="1" fillId="2" borderId="5" applyAlignment="1" pivotButton="0" quotePrefix="0" xfId="0">
      <alignment horizontal="center" vertical="center"/>
    </xf>
    <xf numFmtId="0" fontId="1" fillId="2" borderId="5" applyAlignment="1" pivotButton="0" quotePrefix="0" xfId="0">
      <alignment horizontal="center" vertical="center" wrapText="1"/>
    </xf>
    <xf numFmtId="0" fontId="1" fillId="2" borderId="6" applyAlignment="1" pivotButton="0" quotePrefix="0" xfId="0">
      <alignment horizontal="center" vertical="center"/>
    </xf>
    <xf numFmtId="0" fontId="2" fillId="0" borderId="7" applyAlignment="1" pivotButton="0" quotePrefix="0" xfId="0">
      <alignment horizontal="center" vertical="center"/>
    </xf>
    <xf numFmtId="0" fontId="2" fillId="0" borderId="8" applyAlignment="1" pivotButton="0" quotePrefix="0" xfId="0">
      <alignment horizontal="left" vertical="center"/>
    </xf>
    <xf numFmtId="0" fontId="2" fillId="0" borderId="8" applyAlignment="1" pivotButton="0" quotePrefix="0" xfId="0">
      <alignment horizontal="center" vertical="center"/>
    </xf>
    <xf numFmtId="0" fontId="0" fillId="0" borderId="8" applyAlignment="1" pivotButton="0" quotePrefix="0" xfId="0">
      <alignment horizontal="center"/>
    </xf>
    <xf numFmtId="0" fontId="0" fillId="0" borderId="9" applyAlignment="1" pivotButton="0" quotePrefix="0" xfId="0">
      <alignment horizontal="center"/>
    </xf>
    <xf numFmtId="0" fontId="0" fillId="0" borderId="2" applyAlignment="1" pivotButton="0" quotePrefix="0" xfId="0">
      <alignment horizontal="center"/>
    </xf>
    <xf numFmtId="0" fontId="1" fillId="3" borderId="4" applyAlignment="1" pivotButton="0" quotePrefix="0" xfId="0">
      <alignment horizontal="center" vertical="center" wrapText="1"/>
    </xf>
    <xf numFmtId="0" fontId="1" fillId="3" borderId="5" applyAlignment="1" pivotButton="0" quotePrefix="0" xfId="0">
      <alignment horizontal="center" vertical="center"/>
    </xf>
    <xf numFmtId="0" fontId="1" fillId="3" borderId="6" applyAlignment="1" pivotButton="0" quotePrefix="0" xfId="0">
      <alignment horizontal="center" vertical="center"/>
    </xf>
    <xf numFmtId="0" fontId="0" fillId="0" borderId="7" applyAlignment="1" pivotButton="0" quotePrefix="0" xfId="0">
      <alignment horizontal="center"/>
    </xf>
    <xf numFmtId="0" fontId="0" fillId="0" borderId="8" pivotButton="0" quotePrefix="0" xfId="0"/>
    <xf numFmtId="0" fontId="0" fillId="0" borderId="0" applyAlignment="1" pivotButton="0" quotePrefix="0" xfId="0">
      <alignment wrapText="1"/>
    </xf>
    <xf numFmtId="0" fontId="5" fillId="0" borderId="0" applyAlignment="1" pivotButton="0" quotePrefix="0" xfId="0">
      <alignment wrapText="1"/>
    </xf>
    <xf numFmtId="0" fontId="5" fillId="5" borderId="1" applyAlignment="1" pivotButton="0" quotePrefix="0" xfId="0">
      <alignment wrapText="1"/>
    </xf>
    <xf numFmtId="0" fontId="5" fillId="0" borderId="1" applyAlignment="1" pivotButton="0" quotePrefix="0" xfId="0">
      <alignment wrapText="1"/>
    </xf>
    <xf numFmtId="0" fontId="3" fillId="0" borderId="0" applyAlignment="1" pivotButton="0" quotePrefix="0" xfId="0">
      <alignment wrapText="1"/>
    </xf>
    <xf numFmtId="0" fontId="4" fillId="0" borderId="0" applyAlignment="1" pivotButton="0" quotePrefix="0" xfId="0">
      <alignment wrapText="1"/>
    </xf>
    <xf numFmtId="0" fontId="2" fillId="0" borderId="2" applyAlignment="1" pivotButton="0" quotePrefix="0" xfId="0">
      <alignment horizontal="center"/>
    </xf>
    <xf numFmtId="0" fontId="2" fillId="0" borderId="1" pivotButton="0" quotePrefix="0" xfId="0"/>
    <xf numFmtId="0" fontId="2" fillId="0" borderId="1" applyAlignment="1" pivotButton="0" quotePrefix="0" xfId="0">
      <alignment horizontal="center"/>
    </xf>
    <xf numFmtId="0" fontId="2" fillId="0" borderId="3" applyAlignment="1" pivotButton="0" quotePrefix="0" xfId="0">
      <alignment horizontal="center"/>
    </xf>
    <xf numFmtId="0" fontId="7" fillId="7" borderId="0" pivotButton="0" quotePrefix="0" xfId="0"/>
    <xf numFmtId="0" fontId="8" fillId="0" borderId="0" pivotButton="0" quotePrefix="0" xfId="0"/>
    <xf numFmtId="0" fontId="9" fillId="0" borderId="0" pivotButton="0" quotePrefix="0" xfId="0"/>
    <xf numFmtId="0" fontId="10" fillId="0" borderId="0" pivotButton="0" quotePrefix="0" xfId="0"/>
    <xf numFmtId="0" fontId="11" fillId="0" borderId="0" pivotButton="0" quotePrefix="0" xfId="0"/>
    <xf numFmtId="0" fontId="12" fillId="4" borderId="1" applyAlignment="1" pivotButton="0" quotePrefix="0" xfId="0">
      <alignment horizontal="center" vertical="center"/>
    </xf>
    <xf numFmtId="0" fontId="14" fillId="0" borderId="1" applyAlignment="1" pivotButton="0" quotePrefix="0" xfId="0">
      <alignment vertical="center"/>
    </xf>
    <xf numFmtId="0" fontId="9" fillId="5" borderId="1" applyAlignment="1" pivotButton="0" quotePrefix="0" xfId="0">
      <alignment horizontal="center" vertical="center" wrapText="1"/>
    </xf>
    <xf numFmtId="0" fontId="9" fillId="5" borderId="1" applyAlignment="1" pivotButton="0" quotePrefix="0" xfId="0">
      <alignment horizontal="center" vertical="center"/>
    </xf>
    <xf numFmtId="0" fontId="10" fillId="5" borderId="1" applyAlignment="1" pivotButton="0" quotePrefix="0" xfId="0">
      <alignment horizontal="center" vertical="center" wrapText="1"/>
    </xf>
    <xf numFmtId="0" fontId="9" fillId="5" borderId="1" applyAlignment="1" pivotButton="0" quotePrefix="0" xfId="0">
      <alignment horizontal="left" vertical="center" wrapText="1"/>
    </xf>
    <xf numFmtId="0" fontId="11" fillId="5" borderId="1" pivotButton="0" quotePrefix="0" xfId="0"/>
    <xf numFmtId="0" fontId="0" fillId="8" borderId="0" pivotButton="0" quotePrefix="0" xfId="0"/>
    <xf numFmtId="0" fontId="16" fillId="0" borderId="0" pivotButton="0" quotePrefix="0" xfId="0"/>
    <xf numFmtId="0" fontId="17" fillId="0" borderId="0" applyAlignment="1" pivotButton="0" quotePrefix="0" xfId="0">
      <alignment horizontal="left" wrapText="1"/>
    </xf>
    <xf numFmtId="0" fontId="19" fillId="0" borderId="0" pivotButton="0" quotePrefix="0" xfId="0"/>
    <xf numFmtId="0" fontId="16" fillId="0" borderId="0" applyAlignment="1" pivotButton="0" quotePrefix="0" xfId="0">
      <alignment wrapText="1"/>
    </xf>
    <xf numFmtId="0" fontId="14" fillId="0" borderId="12" applyAlignment="1" pivotButton="0" quotePrefix="0" xfId="0">
      <alignment vertical="center"/>
    </xf>
    <xf numFmtId="0" fontId="23" fillId="11" borderId="13" applyAlignment="1" pivotButton="0" quotePrefix="0" xfId="1">
      <alignment horizontal="center" vertical="center" wrapText="1"/>
    </xf>
    <xf numFmtId="0" fontId="23" fillId="11" borderId="13" applyAlignment="1" pivotButton="0" quotePrefix="0" xfId="1">
      <alignment horizontal="center" vertical="center"/>
    </xf>
    <xf numFmtId="0" fontId="22" fillId="12" borderId="13" applyAlignment="1" pivotButton="0" quotePrefix="0" xfId="1">
      <alignment horizontal="left" vertical="center" wrapText="1"/>
    </xf>
    <xf numFmtId="0" fontId="22" fillId="12" borderId="13" applyAlignment="1" pivotButton="0" quotePrefix="0" xfId="1">
      <alignment horizontal="center" vertical="center"/>
    </xf>
    <xf numFmtId="0" fontId="22" fillId="12" borderId="13" applyAlignment="1" pivotButton="0" quotePrefix="0" xfId="1">
      <alignment horizontal="center" vertical="center" wrapText="1"/>
    </xf>
    <xf numFmtId="49" fontId="22" fillId="12" borderId="13" applyAlignment="1" pivotButton="0" quotePrefix="0" xfId="1">
      <alignment horizontal="center" vertical="center" wrapText="1"/>
    </xf>
    <xf numFmtId="49" fontId="25" fillId="12" borderId="13" applyAlignment="1" pivotButton="0" quotePrefix="0" xfId="1">
      <alignment horizontal="center" vertical="center" wrapText="1"/>
    </xf>
    <xf numFmtId="0" fontId="22" fillId="13" borderId="13" applyAlignment="1" pivotButton="0" quotePrefix="0" xfId="1">
      <alignment horizontal="left" vertical="center" wrapText="1"/>
    </xf>
    <xf numFmtId="0" fontId="22" fillId="13" borderId="13" applyAlignment="1" pivotButton="0" quotePrefix="0" xfId="1">
      <alignment horizontal="center" vertical="center"/>
    </xf>
    <xf numFmtId="0" fontId="22" fillId="13" borderId="13" applyAlignment="1" pivotButton="0" quotePrefix="0" xfId="1">
      <alignment horizontal="center" vertical="center" wrapText="1"/>
    </xf>
    <xf numFmtId="49" fontId="25" fillId="13" borderId="13" applyAlignment="1" pivotButton="0" quotePrefix="0" xfId="1">
      <alignment horizontal="left" vertical="center" wrapText="1"/>
    </xf>
    <xf numFmtId="49" fontId="25" fillId="13" borderId="13" applyAlignment="1" pivotButton="0" quotePrefix="0" xfId="1">
      <alignment horizontal="center" vertical="center"/>
    </xf>
    <xf numFmtId="49" fontId="25" fillId="13" borderId="13" applyAlignment="1" pivotButton="0" quotePrefix="0" xfId="1">
      <alignment horizontal="center" vertical="center" wrapText="1"/>
    </xf>
    <xf numFmtId="49" fontId="22" fillId="13" borderId="13" applyAlignment="1" pivotButton="0" quotePrefix="0" xfId="1">
      <alignment horizontal="center" vertical="center" wrapText="1"/>
    </xf>
    <xf numFmtId="0" fontId="28" fillId="4" borderId="15" applyAlignment="1" pivotButton="0" quotePrefix="0" xfId="3">
      <alignment horizontal="center" vertical="center" wrapText="1"/>
    </xf>
    <xf numFmtId="0" fontId="28" fillId="4" borderId="20" applyAlignment="1" pivotButton="0" quotePrefix="0" xfId="3">
      <alignment horizontal="center" vertical="center" wrapText="1"/>
    </xf>
    <xf numFmtId="0" fontId="28" fillId="4" borderId="20" applyAlignment="1" pivotButton="0" quotePrefix="0" xfId="3">
      <alignment horizontal="center" vertical="center"/>
    </xf>
    <xf numFmtId="0" fontId="29" fillId="0" borderId="22" applyAlignment="1" pivotButton="0" quotePrefix="0" xfId="3">
      <alignment horizontal="left" vertical="center" wrapText="1"/>
    </xf>
    <xf numFmtId="0" fontId="29" fillId="0" borderId="20" applyAlignment="1" pivotButton="0" quotePrefix="0" xfId="3">
      <alignment horizontal="center" vertical="center"/>
    </xf>
    <xf numFmtId="0" fontId="29" fillId="0" borderId="20" applyAlignment="1" pivotButton="0" quotePrefix="0" xfId="3">
      <alignment horizontal="center" vertical="center" wrapText="1"/>
    </xf>
    <xf numFmtId="0" fontId="29" fillId="0" borderId="20" applyAlignment="1" pivotButton="0" quotePrefix="0" xfId="3">
      <alignment horizontal="left" vertical="center" wrapText="1"/>
    </xf>
    <xf numFmtId="49" fontId="29" fillId="0" borderId="20" applyAlignment="1" pivotButton="0" quotePrefix="0" xfId="3">
      <alignment horizontal="center" vertical="center" wrapText="1"/>
    </xf>
    <xf numFmtId="49" fontId="32" fillId="0" borderId="20" applyAlignment="1" pivotButton="0" quotePrefix="0" xfId="3">
      <alignment horizontal="center" vertical="center" wrapText="1"/>
    </xf>
    <xf numFmtId="49" fontId="30" fillId="0" borderId="20" applyAlignment="1" pivotButton="0" quotePrefix="0" xfId="3">
      <alignment horizontal="center" vertical="center" wrapText="1"/>
    </xf>
    <xf numFmtId="49" fontId="29" fillId="0" borderId="20" applyAlignment="1" pivotButton="0" quotePrefix="0" xfId="3">
      <alignment horizontal="center" vertical="center"/>
    </xf>
    <xf numFmtId="0" fontId="29" fillId="0" borderId="23" applyAlignment="1" pivotButton="0" quotePrefix="0" xfId="3">
      <alignment horizontal="center" vertical="center" wrapText="1"/>
    </xf>
    <xf numFmtId="0" fontId="27" fillId="0" borderId="13" pivotButton="0" quotePrefix="0" xfId="3"/>
    <xf numFmtId="0" fontId="26" fillId="0" borderId="13" pivotButton="0" quotePrefix="0" xfId="3"/>
    <xf numFmtId="0" fontId="33" fillId="8" borderId="13" applyAlignment="1" pivotButton="0" quotePrefix="0" xfId="3">
      <alignment horizontal="center" vertical="center" wrapText="1"/>
    </xf>
    <xf numFmtId="0" fontId="34" fillId="0" borderId="29" applyAlignment="1" pivotButton="0" quotePrefix="0" xfId="0">
      <alignment horizontal="center" vertical="top"/>
    </xf>
    <xf numFmtId="0" fontId="2" fillId="6" borderId="10" applyAlignment="1" pivotButton="0" quotePrefix="0" xfId="0">
      <alignment horizontal="left" vertical="center" wrapText="1"/>
    </xf>
    <xf numFmtId="0" fontId="0" fillId="0" borderId="10" pivotButton="0" quotePrefix="0" xfId="0"/>
    <xf numFmtId="0" fontId="6" fillId="4" borderId="1" applyAlignment="1" pivotButton="0" quotePrefix="0" xfId="0">
      <alignment horizontal="center" vertical="center" wrapText="1"/>
    </xf>
    <xf numFmtId="0" fontId="0" fillId="0" borderId="5" pivotButton="0" quotePrefix="0" xfId="0"/>
    <xf numFmtId="0" fontId="4" fillId="4" borderId="1" applyAlignment="1" pivotButton="0" quotePrefix="0" xfId="0">
      <alignment horizontal="center" vertical="center" wrapText="1"/>
    </xf>
    <xf numFmtId="0" fontId="4" fillId="4" borderId="1" applyAlignment="1" pivotButton="0" quotePrefix="0" xfId="0">
      <alignment horizontal="center" vertical="center"/>
    </xf>
    <xf numFmtId="0" fontId="0" fillId="0" borderId="11" pivotButton="0" quotePrefix="0" xfId="0"/>
    <xf numFmtId="0" fontId="0" fillId="0" borderId="2" pivotButton="0" quotePrefix="0" xfId="0"/>
    <xf numFmtId="0" fontId="13" fillId="4" borderId="1" applyAlignment="1" pivotButton="0" quotePrefix="0" xfId="0">
      <alignment horizontal="center" vertical="center"/>
    </xf>
    <xf numFmtId="0" fontId="12" fillId="4" borderId="1" applyAlignment="1" pivotButton="0" quotePrefix="0" xfId="0">
      <alignment horizontal="center" vertical="center" wrapText="1"/>
    </xf>
    <xf numFmtId="0" fontId="13" fillId="4" borderId="1" applyAlignment="1" pivotButton="0" quotePrefix="0" xfId="0">
      <alignment horizontal="center" vertical="center" wrapText="1"/>
    </xf>
    <xf numFmtId="0" fontId="15" fillId="9" borderId="0" applyAlignment="1" pivotButton="0" quotePrefix="0" xfId="0">
      <alignment horizontal="left" vertical="top" wrapText="1"/>
    </xf>
    <xf numFmtId="0" fontId="16" fillId="0" borderId="0" pivotButton="0" quotePrefix="0" xfId="0"/>
    <xf numFmtId="0" fontId="18" fillId="10" borderId="0" applyAlignment="1" pivotButton="0" quotePrefix="0" xfId="0">
      <alignment horizontal="left" vertical="center" wrapText="1"/>
    </xf>
    <xf numFmtId="0" fontId="19" fillId="6" borderId="0" applyAlignment="1" pivotButton="0" quotePrefix="0" xfId="0">
      <alignment horizontal="left" vertical="center" wrapText="1"/>
    </xf>
    <xf numFmtId="0" fontId="12" fillId="4" borderId="1" applyAlignment="1" pivotButton="0" quotePrefix="0" xfId="0">
      <alignment horizontal="center" vertical="center"/>
    </xf>
    <xf numFmtId="0" fontId="31" fillId="4" borderId="14" applyAlignment="1" pivotButton="0" quotePrefix="0" xfId="3">
      <alignment horizontal="center" vertical="center" wrapText="1"/>
    </xf>
    <xf numFmtId="0" fontId="0" fillId="0" borderId="21" pivotButton="0" quotePrefix="0" xfId="0"/>
    <xf numFmtId="0" fontId="28" fillId="4" borderId="26" applyAlignment="1" pivotButton="0" quotePrefix="0" xfId="3">
      <alignment horizontal="center" vertical="center"/>
    </xf>
    <xf numFmtId="0" fontId="0" fillId="0" borderId="18" pivotButton="0" quotePrefix="0" xfId="0"/>
    <xf numFmtId="0" fontId="28" fillId="4" borderId="15" applyAlignment="1" pivotButton="0" quotePrefix="0" xfId="3">
      <alignment horizontal="center" vertical="center" wrapText="1"/>
    </xf>
    <xf numFmtId="0" fontId="0" fillId="0" borderId="19" pivotButton="0" quotePrefix="0" xfId="0"/>
    <xf numFmtId="0" fontId="23" fillId="11" borderId="27" applyAlignment="1" pivotButton="0" quotePrefix="0" xfId="1">
      <alignment horizontal="center" vertical="center"/>
    </xf>
    <xf numFmtId="0" fontId="0" fillId="0" borderId="28" pivotButton="0" quotePrefix="0" xfId="0"/>
    <xf numFmtId="0" fontId="23" fillId="11" borderId="27" applyAlignment="1" pivotButton="0" quotePrefix="0" xfId="1">
      <alignment horizontal="center" vertical="center" wrapText="1"/>
    </xf>
    <xf numFmtId="0" fontId="24" fillId="11" borderId="27" applyAlignment="1" pivotButton="0" quotePrefix="0" xfId="1">
      <alignment horizontal="center" vertical="center" wrapText="1"/>
    </xf>
    <xf numFmtId="0" fontId="0" fillId="0" borderId="24" pivotButton="0" quotePrefix="0" xfId="0"/>
    <xf numFmtId="0" fontId="0" fillId="0" borderId="25" pivotButton="0" quotePrefix="0" xfId="0"/>
    <xf numFmtId="0" fontId="28" fillId="4" borderId="14" applyAlignment="1" pivotButton="0" quotePrefix="0" xfId="3">
      <alignment horizontal="center" vertical="center" wrapText="1"/>
    </xf>
    <xf numFmtId="0" fontId="28" fillId="4" borderId="15" applyAlignment="1" pivotButton="0" quotePrefix="0" xfId="3">
      <alignment horizontal="center" vertical="center"/>
    </xf>
    <xf numFmtId="0" fontId="0" fillId="0" borderId="16" pivotButton="0" quotePrefix="0" xfId="0"/>
    <xf numFmtId="0" fontId="0" fillId="0" borderId="17" pivotButton="0" quotePrefix="0" xfId="0"/>
    <xf numFmtId="0" fontId="34" fillId="0" borderId="29" applyAlignment="1" pivotButton="0" quotePrefix="0" xfId="0">
      <alignment horizontal="center" vertical="top"/>
    </xf>
    <xf numFmtId="0" fontId="0" fillId="0" borderId="30" pivotButton="0" quotePrefix="0" xfId="0"/>
    <xf numFmtId="0" fontId="23" fillId="11" borderId="29" applyAlignment="1" pivotButton="0" quotePrefix="0" xfId="1">
      <alignment horizontal="center" vertical="center"/>
    </xf>
    <xf numFmtId="0" fontId="23" fillId="11" borderId="29" applyAlignment="1" pivotButton="0" quotePrefix="0" xfId="1">
      <alignment horizontal="center" vertical="center" wrapText="1"/>
    </xf>
    <xf numFmtId="0" fontId="24" fillId="11" borderId="29" applyAlignment="1" pivotButton="0" quotePrefix="0" xfId="1">
      <alignment horizontal="center" vertical="center" wrapText="1"/>
    </xf>
    <xf numFmtId="0" fontId="35" fillId="0" borderId="43" applyAlignment="1" pivotButton="0" quotePrefix="0" xfId="0">
      <alignment horizontal="center" vertical="top"/>
    </xf>
  </cellXfs>
  <cellStyles count="4">
    <cellStyle name="Normal" xfId="0" builtinId="0"/>
    <cellStyle name="Normal 3" xfId="1"/>
    <cellStyle name="Normal 2" xfId="2"/>
    <cellStyle name="Normal 4" xfId="3"/>
  </cellStyles>
  <dxfs count="23">
    <dxf>
      <alignment horizontal="center" vertical="bottom"/>
      <border>
        <left style="thin">
          <color indexed="64"/>
        </left>
        <right/>
        <top style="thin">
          <color indexed="64"/>
        </top>
        <bottom style="thin">
          <color indexed="64"/>
        </bottom>
        <vertical/>
        <horizontal/>
      </border>
    </dxf>
    <dxf>
      <alignment horizontal="center" vertical="bottom"/>
      <border>
        <left style="thin">
          <color indexed="64"/>
        </left>
        <right style="thin">
          <color indexed="64"/>
        </right>
        <top style="thin">
          <color indexed="64"/>
        </top>
        <bottom style="thin">
          <color indexed="64"/>
        </bottom>
        <vertical/>
        <horizontal/>
      </border>
    </dxf>
    <dxf>
      <alignment horizontal="center" vertical="bottom"/>
      <border>
        <left style="thin">
          <color indexed="64"/>
        </left>
        <right style="thin">
          <color indexed="64"/>
        </right>
        <top style="thin">
          <color indexed="64"/>
        </top>
        <bottom style="thin">
          <color indexed="64"/>
        </bottom>
        <vertical/>
        <horizontal/>
      </border>
    </dxf>
    <dxf>
      <border>
        <left style="thin">
          <color indexed="64"/>
        </left>
        <right style="thin">
          <color indexed="64"/>
        </right>
        <top style="thin">
          <color indexed="64"/>
        </top>
        <bottom style="thin">
          <color indexed="64"/>
        </bottom>
        <vertical/>
        <horizontal/>
      </border>
    </dxf>
    <dxf>
      <alignment horizontal="center" vertical="bottom"/>
      <border>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name val="Arial"/>
        <b val="1"/>
        <strike val="0"/>
        <outline val="0"/>
        <shadow val="0"/>
        <condense val="0"/>
        <color theme="1"/>
        <extend val="0"/>
        <sz val="10"/>
        <vertAlign val="baseline"/>
      </font>
      <fill>
        <patternFill patternType="solid">
          <fgColor indexed="64"/>
          <bgColor theme="0" tint="-0.1499984740745262"/>
        </patternFill>
      </fill>
      <alignment horizontal="center" vertical="center"/>
      <border outline="0">
        <left style="thin">
          <color indexed="64"/>
        </left>
        <right style="thin">
          <color indexed="64"/>
        </right>
        <top/>
        <bottom/>
      </border>
    </dxf>
    <dxf>
      <alignment horizontal="center" vertical="bottom"/>
      <border>
        <left style="thin">
          <color indexed="64"/>
        </left>
        <right/>
        <top style="thin">
          <color indexed="64"/>
        </top>
        <bottom style="thin">
          <color indexed="64"/>
        </bottom>
        <vertical/>
        <horizontal/>
      </border>
    </dxf>
    <dxf>
      <font>
        <name val="Arial"/>
        <strike val="0"/>
        <outline val="0"/>
        <shadow val="0"/>
        <condense val="0"/>
        <color theme="1"/>
        <extend val="0"/>
        <sz val="10"/>
        <vertAlign val="baseline"/>
      </font>
      <alignment horizontal="center" vertical="center"/>
      <border>
        <left style="thin">
          <color indexed="64"/>
        </left>
        <right style="thin">
          <color indexed="64"/>
        </right>
        <top style="thin">
          <color indexed="64"/>
        </top>
        <bottom style="thin">
          <color indexed="64"/>
        </bottom>
        <vertical/>
        <horizontal/>
      </border>
    </dxf>
    <dxf>
      <font>
        <name val="Arial"/>
        <strike val="0"/>
        <outline val="0"/>
        <shadow val="0"/>
        <condense val="0"/>
        <color theme="1"/>
        <extend val="0"/>
        <sz val="10"/>
        <vertAlign val="baseline"/>
      </font>
      <alignment horizontal="center" vertical="center"/>
      <border>
        <left style="thin">
          <color indexed="64"/>
        </left>
        <right style="thin">
          <color indexed="64"/>
        </right>
        <top style="thin">
          <color indexed="64"/>
        </top>
        <bottom style="thin">
          <color indexed="64"/>
        </bottom>
        <vertical/>
        <horizontal/>
      </border>
    </dxf>
    <dxf>
      <alignment horizontal="center" vertical="bottom"/>
      <border>
        <left style="thin">
          <color indexed="64"/>
        </left>
        <right style="thin">
          <color indexed="64"/>
        </right>
        <top style="thin">
          <color indexed="64"/>
        </top>
        <bottom style="thin">
          <color indexed="64"/>
        </bottom>
        <vertical/>
        <horizontal/>
      </border>
    </dxf>
    <dxf>
      <font>
        <name val="Arial"/>
        <strike val="0"/>
        <outline val="0"/>
        <shadow val="0"/>
        <condense val="0"/>
        <color theme="1"/>
        <extend val="0"/>
        <sz val="10"/>
        <vertAlign val="baseline"/>
      </font>
      <alignment horizontal="center" vertical="center"/>
      <border>
        <left style="thin">
          <color indexed="64"/>
        </left>
        <right style="thin">
          <color indexed="64"/>
        </right>
        <top style="thin">
          <color indexed="64"/>
        </top>
        <bottom style="thin">
          <color indexed="64"/>
        </bottom>
        <vertical/>
        <horizontal/>
      </border>
    </dxf>
    <dxf>
      <font>
        <name val="Arial"/>
        <strike val="0"/>
        <outline val="0"/>
        <shadow val="0"/>
        <condense val="0"/>
        <color theme="1"/>
        <extend val="0"/>
        <sz val="10"/>
        <vertAlign val="baseline"/>
      </font>
      <alignment horizontal="center" vertical="center"/>
      <border>
        <left style="thin">
          <color indexed="64"/>
        </left>
        <right style="thin">
          <color indexed="64"/>
        </right>
        <top style="thin">
          <color indexed="64"/>
        </top>
        <bottom style="thin">
          <color indexed="64"/>
        </bottom>
        <vertical/>
        <horizontal/>
      </border>
    </dxf>
    <dxf>
      <font>
        <name val="Arial"/>
        <strike val="0"/>
        <outline val="0"/>
        <shadow val="0"/>
        <condense val="0"/>
        <color theme="1"/>
        <extend val="0"/>
        <sz val="10"/>
        <vertAlign val="baseline"/>
      </font>
      <alignment horizontal="center" vertical="center"/>
      <border>
        <left style="thin">
          <color indexed="64"/>
        </left>
        <right style="thin">
          <color indexed="64"/>
        </right>
        <top style="thin">
          <color indexed="64"/>
        </top>
        <bottom style="thin">
          <color indexed="64"/>
        </bottom>
        <vertical/>
        <horizontal/>
      </border>
    </dxf>
    <dxf>
      <font>
        <name val="Arial"/>
        <strike val="0"/>
        <outline val="0"/>
        <shadow val="0"/>
        <condense val="0"/>
        <color theme="1"/>
        <extend val="0"/>
        <sz val="10"/>
        <vertAlign val="baseline"/>
      </font>
      <alignment horizontal="left" vertical="center"/>
      <border>
        <left style="thin">
          <color indexed="64"/>
        </left>
        <right style="thin">
          <color indexed="64"/>
        </right>
        <top style="thin">
          <color indexed="64"/>
        </top>
        <bottom style="thin">
          <color indexed="64"/>
        </bottom>
        <vertical/>
        <horizontal/>
      </border>
    </dxf>
    <dxf>
      <font>
        <name val="Arial"/>
        <strike val="0"/>
        <outline val="0"/>
        <shadow val="0"/>
        <condense val="0"/>
        <color theme="1"/>
        <extend val="0"/>
        <sz val="10"/>
        <vertAlign val="baseline"/>
      </font>
      <alignment horizontal="center" vertical="center"/>
      <border>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name val="Arial"/>
        <strike val="0"/>
        <outline val="0"/>
        <shadow val="0"/>
        <condense val="0"/>
        <color theme="1"/>
        <extend val="0"/>
        <sz val="10"/>
        <vertAlign val="baseline"/>
      </font>
      <alignment horizontal="center" vertical="center"/>
    </dxf>
    <dxf>
      <border outline="0">
        <bottom style="thin">
          <color indexed="64"/>
        </bottom>
      </border>
    </dxf>
    <dxf>
      <font>
        <name val="Arial"/>
        <b val="1"/>
        <strike val="0"/>
        <outline val="0"/>
        <shadow val="0"/>
        <condense val="0"/>
        <color theme="1"/>
        <extend val="0"/>
        <sz val="10"/>
        <vertAlign val="baseline"/>
      </font>
      <fill>
        <patternFill patternType="solid">
          <fgColor indexed="64"/>
          <bgColor theme="6"/>
        </patternFill>
      </fill>
      <alignment horizontal="center" vertical="center"/>
      <border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externalLink" Target="/xl/externalLinks/externalLink1.xml" Id="rId17"/><Relationship Type="http://schemas.openxmlformats.org/officeDocument/2006/relationships/styles" Target="styles.xml" Id="rId18"/><Relationship Type="http://schemas.openxmlformats.org/officeDocument/2006/relationships/theme" Target="theme/theme1.xml" Id="rId19"/></Relationships>
</file>

<file path=xl/externalLinks/_rels/externalLink1.xml.rels><Relationships xmlns="http://schemas.openxmlformats.org/package/2006/relationships"><Relationship Type="http://schemas.openxmlformats.org/officeDocument/2006/relationships/externalLinkPath" Target="file:///H:\18_OTO&#209;O\PLANES%20Y%20PROGRAMAS%20DE%20ESTUDIO\Planes%20y%20programas%20de%20estudio\CNI\PROPUESTA_PROGRAMACI&#211;N_CNI_IB.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PROFESOR"/>
      <sheetName val="PLAN"/>
      <sheetName val="TRIMESTRE 1"/>
    </sheetNames>
    <sheetDataSet>
      <sheetData sheetId="0">
        <row r="2">
          <cell r="B2" t="str">
            <v>NÚMERO ECONÓMICO</v>
          </cell>
        </row>
      </sheetData>
      <sheetData sheetId="1">
        <row r="3">
          <cell r="B3" t="str">
            <v>CLAVE</v>
          </cell>
          <cell r="C3" t="str">
            <v>NOMBRE</v>
          </cell>
        </row>
        <row r="4">
          <cell r="C4" t="str">
            <v>Álgebra Lineal</v>
          </cell>
        </row>
        <row r="5">
          <cell r="C5" t="str">
            <v>Balance de Energía</v>
          </cell>
        </row>
        <row r="6">
          <cell r="C6" t="str">
            <v>Balance de Materia</v>
          </cell>
        </row>
        <row r="7">
          <cell r="C7" t="str">
            <v>Bioinformática</v>
          </cell>
        </row>
        <row r="8">
          <cell r="C8" t="str">
            <v>Biología Molecular</v>
          </cell>
        </row>
        <row r="9">
          <cell r="C9" t="str">
            <v>Bioquímica I</v>
          </cell>
        </row>
        <row r="10">
          <cell r="C10" t="str">
            <v>Bioquímica II</v>
          </cell>
        </row>
        <row r="11">
          <cell r="C11" t="str">
            <v>Cálculo Diferencial</v>
          </cell>
        </row>
        <row r="12">
          <cell r="C12" t="str">
            <v>Cálculo Integral</v>
          </cell>
        </row>
        <row r="13">
          <cell r="C13" t="str">
            <v>Coloides e Interfases</v>
          </cell>
        </row>
        <row r="14">
          <cell r="C14" t="str">
            <v>Diseño y Análisis de Experimentos</v>
          </cell>
        </row>
        <row r="15">
          <cell r="C15" t="str">
            <v>Diseño y Simulación de Bioprocesos</v>
          </cell>
        </row>
        <row r="16">
          <cell r="C16" t="str">
            <v>Ecuaciones Diferenciales</v>
          </cell>
        </row>
        <row r="17">
          <cell r="C17" t="str">
            <v>Estadística</v>
          </cell>
        </row>
        <row r="18">
          <cell r="C18" t="str">
            <v>Estructura Molecular de Biomateriales</v>
          </cell>
        </row>
        <row r="19">
          <cell r="C19" t="str">
            <v>Física I</v>
          </cell>
        </row>
        <row r="20">
          <cell r="C20" t="str">
            <v>Física II</v>
          </cell>
        </row>
        <row r="21">
          <cell r="C21" t="str">
            <v>Fisicoquímica</v>
          </cell>
        </row>
        <row r="22">
          <cell r="C22" t="str">
            <v>Flujo de Fluidos</v>
          </cell>
        </row>
        <row r="23">
          <cell r="C23" t="str">
            <v>Ingeniería de Biorreactores I</v>
          </cell>
        </row>
        <row r="24">
          <cell r="C24" t="str">
            <v>Ingeniería de Biorreactores II</v>
          </cell>
        </row>
        <row r="25">
          <cell r="C25" t="str">
            <v>Ingeniería Económica</v>
          </cell>
        </row>
        <row r="26">
          <cell r="C26" t="str">
            <v>Ingeniería Genética y Técnicas Moleculares</v>
          </cell>
        </row>
        <row r="27">
          <cell r="C27" t="str">
            <v>Introducción a la Ingeniería Biológica</v>
          </cell>
        </row>
        <row r="28">
          <cell r="C28" t="str">
            <v>Introducción a la Programación</v>
          </cell>
        </row>
        <row r="29">
          <cell r="C29" t="str">
            <v>Introducción al Pensamiento Matemático</v>
          </cell>
        </row>
        <row r="30">
          <cell r="C30" t="str">
            <v>Laboratorio de Ciencias I</v>
          </cell>
        </row>
        <row r="31">
          <cell r="C31" t="str">
            <v>Laboratorio de Ciencias II</v>
          </cell>
        </row>
        <row r="32">
          <cell r="C32" t="str">
            <v>Laboratorio de Ciencias III</v>
          </cell>
        </row>
        <row r="33">
          <cell r="C33" t="str">
            <v>Laboratorio de Ingeniería I</v>
          </cell>
        </row>
        <row r="34">
          <cell r="C34" t="str">
            <v>Laboratorio de Ingeniería II</v>
          </cell>
        </row>
        <row r="35">
          <cell r="C35" t="str">
            <v>Metodologías de Evaluación Cuantitativa de Proyectos Sustentables</v>
          </cell>
        </row>
        <row r="36">
          <cell r="C36" t="str">
            <v>Microbiología</v>
          </cell>
        </row>
        <row r="37">
          <cell r="C37" t="str">
            <v>Operaciones Unitarias</v>
          </cell>
        </row>
        <row r="38">
          <cell r="C38" t="str">
            <v>Optativa de Movilidad de Intercambio I</v>
          </cell>
        </row>
        <row r="39">
          <cell r="C39" t="str">
            <v>Optativa de Movilidad de Intercambio II</v>
          </cell>
        </row>
        <row r="40">
          <cell r="C40" t="str">
            <v>Optativa de Movilidad de Intercambio III</v>
          </cell>
        </row>
        <row r="41">
          <cell r="C41" t="str">
            <v>Optativa de Movilidad de Intercambio IV</v>
          </cell>
        </row>
        <row r="42">
          <cell r="C42" t="str">
            <v>Procesos de Separación</v>
          </cell>
        </row>
        <row r="43">
          <cell r="C43" t="str">
            <v>Proyecto Terminal I</v>
          </cell>
        </row>
        <row r="44">
          <cell r="C44" t="str">
            <v>Proyecto Terminal II</v>
          </cell>
        </row>
        <row r="45">
          <cell r="C45" t="str">
            <v>Química</v>
          </cell>
        </row>
        <row r="46">
          <cell r="C46" t="str">
            <v>Química Orgánica</v>
          </cell>
        </row>
        <row r="47">
          <cell r="C47" t="str">
            <v>Seminario en Ingeniería Ambiental</v>
          </cell>
        </row>
        <row r="48">
          <cell r="C48" t="str">
            <v>Seminario en Ingeniería en Alimentos</v>
          </cell>
        </row>
        <row r="49">
          <cell r="C49" t="str">
            <v>Seminario sobre Sustentabilidad</v>
          </cell>
        </row>
        <row r="50">
          <cell r="C50" t="str">
            <v>Sistemas Biológicos</v>
          </cell>
        </row>
        <row r="51">
          <cell r="C51" t="str">
            <v>Taller de Literacidad  Académica</v>
          </cell>
        </row>
        <row r="52">
          <cell r="C52" t="str">
            <v>Taller de Matemáticas</v>
          </cell>
        </row>
        <row r="53">
          <cell r="C53" t="str">
            <v>Taller de Métodos Numéricos</v>
          </cell>
        </row>
        <row r="54">
          <cell r="C54" t="str">
            <v>Técnicas Instrumentales Modernas</v>
          </cell>
        </row>
        <row r="55">
          <cell r="C55" t="str">
            <v>Temas Selectos en Ciencias I</v>
          </cell>
        </row>
        <row r="56">
          <cell r="C56" t="str">
            <v>Temas Selectos en Ciencias II</v>
          </cell>
        </row>
        <row r="57">
          <cell r="C57" t="str">
            <v>Temas Selectos en Ingeniería Biológica I</v>
          </cell>
        </row>
        <row r="58">
          <cell r="C58" t="str">
            <v>Temas Selectos en Ingeniería Biológica II</v>
          </cell>
        </row>
        <row r="59">
          <cell r="C59" t="str">
            <v>Temas Selectos en Ingeniería Biológica III</v>
          </cell>
        </row>
        <row r="60">
          <cell r="C60" t="str">
            <v>Termodinámica</v>
          </cell>
        </row>
        <row r="61">
          <cell r="C61" t="str">
            <v>Transferencia de Calor y Masa</v>
          </cell>
        </row>
      </sheetData>
      <sheetData sheetId="2" refreshError="1"/>
    </sheetDataSet>
  </externalBook>
</externalLink>
</file>

<file path=xl/tables/table1.xml><?xml version="1.0" encoding="utf-8"?>
<table xmlns="http://schemas.openxmlformats.org/spreadsheetml/2006/main" id="1" name="T_UEA" displayName="T_UEA" ref="B2:J50" headerRowCount="1" totalsRowShown="0" headerRowDxfId="22" dataDxfId="20" headerRowBorderDxfId="21" tableBorderDxfId="19" totalsRowBorderDxfId="18">
  <autoFilter ref="B2:J50"/>
  <sortState ref="B3:J50">
    <sortCondition ref="C2:C50"/>
  </sortState>
  <tableColumns count="9">
    <tableColumn id="1" name="CLAVE" dataDxfId="17"/>
    <tableColumn id="2" name="NOMBRE" dataDxfId="16"/>
    <tableColumn id="3" name="OBL/OPT" dataDxfId="15"/>
    <tableColumn id="4" name="HORAS TEORÍA" dataDxfId="14"/>
    <tableColumn id="5" name="HORAS PRÁCTICA" dataDxfId="13"/>
    <tableColumn id="6" name="HORAS TOTALES" dataDxfId="12">
      <calculatedColumnFormula>E3+F3</calculatedColumnFormula>
    </tableColumn>
    <tableColumn id="7" name="CRÉDITOS" dataDxfId="11"/>
    <tableColumn id="8" name="TRIMESTRE" dataDxfId="10"/>
    <tableColumn id="9" name="SERIACIÓN" dataDxfId="9"/>
  </tableColumns>
  <tableStyleInfo showFirstColumn="0" showLastColumn="0" showRowStripes="1" showColumnStripes="0"/>
</table>
</file>

<file path=xl/tables/table2.xml><?xml version="1.0" encoding="utf-8"?>
<table xmlns="http://schemas.openxmlformats.org/spreadsheetml/2006/main" id="2" name="T_PROF" displayName="T_PROF" ref="B2:F77" headerRowCount="1" totalsRowShown="0" headerRowDxfId="8" headerRowBorderDxfId="7" tableBorderDxfId="6" totalsRowBorderDxfId="5">
  <autoFilter ref="B2:F77"/>
  <sortState ref="B3:F77">
    <sortCondition ref="C2:C77"/>
  </sortState>
  <tableColumns count="5">
    <tableColumn id="1" name="NÚMERO ECONÓMICO" dataDxfId="4"/>
    <tableColumn id="2" name="NOMBRE" dataDxfId="3"/>
    <tableColumn id="3" name="DIVISIÓN" dataDxfId="2"/>
    <tableColumn id="4" name="DEPARTAMENTO" dataDxfId="1"/>
    <tableColumn id="5" name="GDO.ESCOLAR." dataDxfId="0"/>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sheet1.xml><?xml version="1.0" encoding="utf-8"?>
<worksheet xmlns="http://schemas.openxmlformats.org/spreadsheetml/2006/main">
  <sheetPr>
    <outlinePr summaryBelow="1" summaryRight="1"/>
    <pageSetUpPr/>
  </sheetPr>
  <dimension ref="B2:J50"/>
  <sheetViews>
    <sheetView topLeftCell="B1" zoomScale="130" zoomScaleNormal="130" workbookViewId="0">
      <selection activeCell="C8" sqref="C8"/>
    </sheetView>
  </sheetViews>
  <sheetFormatPr baseColWidth="8" defaultColWidth="11.42578125" defaultRowHeight="15"/>
  <cols>
    <col width="11.42578125" customWidth="1" style="6" min="2" max="2"/>
    <col width="46" bestFit="1" customWidth="1" min="3" max="3"/>
    <col width="11.42578125" customWidth="1" style="6" min="4" max="4"/>
    <col hidden="1" width="17.140625" customWidth="1" style="6" min="5" max="5"/>
    <col hidden="1" width="19.7109375" customWidth="1" style="6" min="6" max="6"/>
    <col width="18.85546875" customWidth="1" style="6" min="7" max="7"/>
    <col width="12.5703125" customWidth="1" style="6" min="8" max="8"/>
    <col width="13.7109375" customWidth="1" style="6" min="9" max="9"/>
    <col width="13.28515625" customWidth="1" style="6" min="10" max="10"/>
  </cols>
  <sheetData>
    <row r="2">
      <c r="B2" s="23" t="inlineStr">
        <is>
          <t>CLAVE</t>
        </is>
      </c>
      <c r="C2" s="24" t="inlineStr">
        <is>
          <t>NOMBRE</t>
        </is>
      </c>
      <c r="D2" s="25" t="inlineStr">
        <is>
          <t>OBL/OPT</t>
        </is>
      </c>
      <c r="E2" s="26" t="inlineStr">
        <is>
          <t>HORAS TEORÍA</t>
        </is>
      </c>
      <c r="F2" s="26" t="inlineStr">
        <is>
          <t>HORAS PRÁCTICA</t>
        </is>
      </c>
      <c r="G2" s="26" t="inlineStr">
        <is>
          <t>HORAS TOTALES</t>
        </is>
      </c>
      <c r="H2" s="25" t="inlineStr">
        <is>
          <t>CRÉDITOS</t>
        </is>
      </c>
      <c r="I2" s="25" t="inlineStr">
        <is>
          <t>TRIMESTRE</t>
        </is>
      </c>
      <c r="J2" s="27" t="inlineStr">
        <is>
          <t>SERIACIÓN</t>
        </is>
      </c>
    </row>
    <row r="3">
      <c r="B3" s="19" t="n">
        <v>460013</v>
      </c>
      <c r="C3" s="2" t="inlineStr">
        <is>
          <t>Análisis y Diseño de Algoritmos</t>
        </is>
      </c>
      <c r="D3" s="1" t="inlineStr">
        <is>
          <t>OBL.</t>
        </is>
      </c>
      <c r="E3" s="1" t="n">
        <v>6</v>
      </c>
      <c r="F3" s="3" t="n"/>
      <c r="G3" s="3">
        <f>E3+F3</f>
        <v/>
      </c>
      <c r="H3" s="1" t="n">
        <v>12</v>
      </c>
      <c r="I3" s="1" t="inlineStr">
        <is>
          <t>II al VII</t>
        </is>
      </c>
      <c r="J3" s="20" t="n">
        <v>460009</v>
      </c>
    </row>
    <row r="4">
      <c r="B4" s="19" t="n">
        <v>460012</v>
      </c>
      <c r="C4" s="2" t="inlineStr">
        <is>
          <t>Arquitectura de Computadoras</t>
        </is>
      </c>
      <c r="D4" s="1" t="inlineStr">
        <is>
          <t>OBL.</t>
        </is>
      </c>
      <c r="E4" s="1" t="n">
        <v>4</v>
      </c>
      <c r="F4" s="3" t="n"/>
      <c r="G4" s="3">
        <f>E4+F4</f>
        <v/>
      </c>
      <c r="H4" s="1" t="n">
        <v>8</v>
      </c>
      <c r="I4" s="1" t="inlineStr">
        <is>
          <t>II al VII</t>
        </is>
      </c>
      <c r="J4" s="20" t="n">
        <v>460005</v>
      </c>
    </row>
    <row r="5">
      <c r="B5" s="19" t="n">
        <v>460020</v>
      </c>
      <c r="C5" s="2" t="inlineStr">
        <is>
          <t>Arquitectura de Redes (Modelo OSI de ISO)</t>
        </is>
      </c>
      <c r="D5" s="1" t="inlineStr">
        <is>
          <t>OBL.</t>
        </is>
      </c>
      <c r="E5" s="1" t="n">
        <v>3</v>
      </c>
      <c r="F5" s="1" t="n">
        <v>2</v>
      </c>
      <c r="G5" s="3">
        <f>E5+F5</f>
        <v/>
      </c>
      <c r="H5" s="1" t="n">
        <v>8</v>
      </c>
      <c r="I5" s="1" t="inlineStr">
        <is>
          <t>II al VII</t>
        </is>
      </c>
      <c r="J5" s="20" t="n">
        <v>460017</v>
      </c>
    </row>
    <row r="6">
      <c r="B6" s="19" t="n">
        <v>460018</v>
      </c>
      <c r="C6" s="2" t="inlineStr">
        <is>
          <t>Bases de Datos</t>
        </is>
      </c>
      <c r="D6" s="1" t="inlineStr">
        <is>
          <t>OBL.</t>
        </is>
      </c>
      <c r="E6" s="1" t="n">
        <v>4</v>
      </c>
      <c r="F6" s="1" t="n">
        <v>3</v>
      </c>
      <c r="G6" s="3">
        <f>E6+F6</f>
        <v/>
      </c>
      <c r="H6" s="1" t="n">
        <v>11</v>
      </c>
      <c r="I6" s="1" t="inlineStr">
        <is>
          <t>II al VII</t>
        </is>
      </c>
      <c r="J6" s="20" t="n">
        <v>460009</v>
      </c>
    </row>
    <row r="7">
      <c r="B7" s="19" t="n">
        <v>450221</v>
      </c>
      <c r="C7" s="5" t="inlineStr">
        <is>
          <t xml:space="preserve">Bases de Datos Avanzadas </t>
        </is>
      </c>
      <c r="D7" s="1" t="inlineStr">
        <is>
          <t>OPT.</t>
        </is>
      </c>
      <c r="E7" s="1" t="n">
        <v>3</v>
      </c>
      <c r="F7" s="1" t="n">
        <v>2</v>
      </c>
      <c r="G7" s="3">
        <f>E7+F7</f>
        <v/>
      </c>
      <c r="H7" s="1" t="n">
        <v>8</v>
      </c>
      <c r="I7" s="1" t="inlineStr">
        <is>
          <t>VII al XII</t>
        </is>
      </c>
      <c r="J7" s="20" t="inlineStr">
        <is>
          <t>Autorización</t>
        </is>
      </c>
    </row>
    <row r="8">
      <c r="B8" s="19" t="n">
        <v>421013</v>
      </c>
      <c r="C8" s="2" t="inlineStr">
        <is>
          <t>Comportamiento Humano en las Organizaciones I</t>
        </is>
      </c>
      <c r="D8" s="1" t="inlineStr">
        <is>
          <t>OBL.</t>
        </is>
      </c>
      <c r="E8" s="1" t="n">
        <v>4</v>
      </c>
      <c r="F8" s="3" t="n"/>
      <c r="G8" s="3">
        <f>E8+F8</f>
        <v/>
      </c>
      <c r="H8" s="1" t="n">
        <v>8</v>
      </c>
      <c r="I8" s="1" t="inlineStr">
        <is>
          <t>II al VII</t>
        </is>
      </c>
      <c r="J8" s="21" t="inlineStr">
        <is>
          <t>---</t>
        </is>
      </c>
    </row>
    <row r="9">
      <c r="B9" s="19" t="n">
        <v>421018</v>
      </c>
      <c r="C9" s="2" t="inlineStr">
        <is>
          <t>Comportamiento Humano en las Organizaciones II</t>
        </is>
      </c>
      <c r="D9" s="1" t="inlineStr">
        <is>
          <t>OBL.</t>
        </is>
      </c>
      <c r="E9" s="1" t="n">
        <v>4</v>
      </c>
      <c r="F9" s="3" t="n"/>
      <c r="G9" s="3">
        <f>E9+F9</f>
        <v/>
      </c>
      <c r="H9" s="1" t="n">
        <v>8</v>
      </c>
      <c r="I9" s="1" t="inlineStr">
        <is>
          <t>II al VII</t>
        </is>
      </c>
      <c r="J9" s="21" t="inlineStr">
        <is>
          <t>---</t>
        </is>
      </c>
    </row>
    <row r="10">
      <c r="B10" s="19" t="n">
        <v>450234</v>
      </c>
      <c r="C10" s="5" t="inlineStr">
        <is>
          <t>Computación Inalámbrica y Móvil</t>
        </is>
      </c>
      <c r="D10" s="1" t="inlineStr">
        <is>
          <t>OPT.</t>
        </is>
      </c>
      <c r="E10" s="1" t="n">
        <v>3</v>
      </c>
      <c r="F10" s="1" t="n">
        <v>2</v>
      </c>
      <c r="G10" s="3">
        <f>E10+F10</f>
        <v/>
      </c>
      <c r="H10" s="1" t="n">
        <v>8</v>
      </c>
      <c r="I10" s="1" t="inlineStr">
        <is>
          <t>VII al XII</t>
        </is>
      </c>
      <c r="J10" s="20" t="inlineStr">
        <is>
          <t>Autorización</t>
        </is>
      </c>
    </row>
    <row r="11">
      <c r="B11" s="19" t="n">
        <v>450214</v>
      </c>
      <c r="C11" s="2" t="inlineStr">
        <is>
          <t>Comunicación, Información y Sistemas</t>
        </is>
      </c>
      <c r="D11" s="1" t="inlineStr">
        <is>
          <t>OBL.</t>
        </is>
      </c>
      <c r="E11" s="1" t="n">
        <v>4</v>
      </c>
      <c r="F11" s="3" t="n"/>
      <c r="G11" s="3">
        <f>E11+F11</f>
        <v/>
      </c>
      <c r="H11" s="1" t="n">
        <v>8</v>
      </c>
      <c r="I11" s="1" t="inlineStr">
        <is>
          <t>VI al XII</t>
        </is>
      </c>
      <c r="J11" s="21" t="inlineStr">
        <is>
          <t>---</t>
        </is>
      </c>
    </row>
    <row r="12">
      <c r="B12" s="19" t="n">
        <v>460009</v>
      </c>
      <c r="C12" s="2" t="inlineStr">
        <is>
          <t xml:space="preserve">Estructura de Datos </t>
        </is>
      </c>
      <c r="D12" s="1" t="inlineStr">
        <is>
          <t>OBL.</t>
        </is>
      </c>
      <c r="E12" s="1" t="n">
        <v>5</v>
      </c>
      <c r="F12" s="1" t="n">
        <v>4</v>
      </c>
      <c r="G12" s="3">
        <f>E12+F12</f>
        <v/>
      </c>
      <c r="H12" s="1" t="n">
        <v>14</v>
      </c>
      <c r="I12" s="1" t="inlineStr">
        <is>
          <t>II al VII</t>
        </is>
      </c>
      <c r="J12" s="20" t="n">
        <v>460005</v>
      </c>
    </row>
    <row r="13">
      <c r="B13" s="19" t="n">
        <v>421011</v>
      </c>
      <c r="C13" s="2" t="inlineStr">
        <is>
          <t>Fundamentos de Teoría Administrativa</t>
        </is>
      </c>
      <c r="D13" s="1" t="inlineStr">
        <is>
          <t>OBL.</t>
        </is>
      </c>
      <c r="E13" s="1" t="n">
        <v>4</v>
      </c>
      <c r="F13" s="3" t="n"/>
      <c r="G13" s="3">
        <f>E13+F13</f>
        <v/>
      </c>
      <c r="H13" s="1" t="n">
        <v>8</v>
      </c>
      <c r="I13" s="1" t="inlineStr">
        <is>
          <t>II al VII</t>
        </is>
      </c>
      <c r="J13" s="21" t="inlineStr">
        <is>
          <t>---</t>
        </is>
      </c>
    </row>
    <row r="14">
      <c r="B14" s="19" t="n">
        <v>421025</v>
      </c>
      <c r="C14" s="2" t="inlineStr">
        <is>
          <t>Gestión de Sistemas de Información y Comunicación</t>
        </is>
      </c>
      <c r="D14" s="3" t="inlineStr">
        <is>
          <t>OBL.</t>
        </is>
      </c>
      <c r="E14" s="3" t="n">
        <v>3</v>
      </c>
      <c r="F14" s="3" t="n">
        <v>2</v>
      </c>
      <c r="G14" s="3">
        <f>E14+F14</f>
        <v/>
      </c>
      <c r="H14" s="3" t="n">
        <v>8</v>
      </c>
      <c r="I14" s="1" t="inlineStr">
        <is>
          <t>II al VII</t>
        </is>
      </c>
      <c r="J14" s="21" t="inlineStr">
        <is>
          <t>---</t>
        </is>
      </c>
    </row>
    <row r="15">
      <c r="B15" s="19" t="n">
        <v>450202</v>
      </c>
      <c r="C15" s="2" t="inlineStr">
        <is>
          <t>Historia y Cultura de la Computación</t>
        </is>
      </c>
      <c r="D15" s="1" t="inlineStr">
        <is>
          <t>OBL.</t>
        </is>
      </c>
      <c r="E15" s="1" t="n">
        <v>3</v>
      </c>
      <c r="F15" s="3" t="n"/>
      <c r="G15" s="3">
        <f>E15+F15</f>
        <v/>
      </c>
      <c r="H15" s="1" t="n">
        <v>6</v>
      </c>
      <c r="I15" s="1" t="inlineStr">
        <is>
          <t>II al VII</t>
        </is>
      </c>
      <c r="J15" s="21" t="inlineStr">
        <is>
          <t>---</t>
        </is>
      </c>
    </row>
    <row r="16">
      <c r="B16" s="19" t="n">
        <v>450211</v>
      </c>
      <c r="C16" s="2" t="inlineStr">
        <is>
          <t>Integración de Sistemas</t>
        </is>
      </c>
      <c r="D16" s="1" t="inlineStr">
        <is>
          <t>OBL.</t>
        </is>
      </c>
      <c r="E16" s="1" t="n">
        <v>3</v>
      </c>
      <c r="F16" s="1" t="n">
        <v>2</v>
      </c>
      <c r="G16" s="3">
        <f>E16+F16</f>
        <v/>
      </c>
      <c r="H16" s="1" t="n">
        <v>8</v>
      </c>
      <c r="I16" s="1" t="inlineStr">
        <is>
          <t>VI al XII</t>
        </is>
      </c>
      <c r="J16" s="20" t="n">
        <v>460009</v>
      </c>
    </row>
    <row r="17">
      <c r="B17" s="19" t="n">
        <v>450208</v>
      </c>
      <c r="C17" s="2" t="inlineStr">
        <is>
          <t>Inteligencia Artificial I</t>
        </is>
      </c>
      <c r="D17" s="1" t="inlineStr">
        <is>
          <t>OBL.</t>
        </is>
      </c>
      <c r="E17" s="1" t="n">
        <v>3</v>
      </c>
      <c r="F17" s="1" t="n">
        <v>2</v>
      </c>
      <c r="G17" s="3">
        <f>E17+F17</f>
        <v/>
      </c>
      <c r="H17" s="1" t="n">
        <v>8</v>
      </c>
      <c r="I17" s="1" t="inlineStr">
        <is>
          <t>VI al XII</t>
        </is>
      </c>
      <c r="J17" s="20" t="n">
        <v>450203</v>
      </c>
    </row>
    <row r="18">
      <c r="B18" s="19" t="n">
        <v>450228</v>
      </c>
      <c r="C18" s="5" t="inlineStr">
        <is>
          <t>Inteligencia Artificial II (Aprendizaje)</t>
        </is>
      </c>
      <c r="D18" s="1" t="inlineStr">
        <is>
          <t>OPT.</t>
        </is>
      </c>
      <c r="E18" s="1" t="n">
        <v>3</v>
      </c>
      <c r="F18" s="1" t="n">
        <v>2</v>
      </c>
      <c r="G18" s="3">
        <f>E18+F18</f>
        <v/>
      </c>
      <c r="H18" s="1" t="n">
        <v>8</v>
      </c>
      <c r="I18" s="1" t="inlineStr">
        <is>
          <t>VII al XII</t>
        </is>
      </c>
      <c r="J18" s="20" t="inlineStr">
        <is>
          <t>Autorización</t>
        </is>
      </c>
    </row>
    <row r="19">
      <c r="B19" s="19" t="n">
        <v>450212</v>
      </c>
      <c r="C19" s="2" t="inlineStr">
        <is>
          <t>Interacción Humano-Computadora</t>
        </is>
      </c>
      <c r="D19" s="1" t="inlineStr">
        <is>
          <t>OBL.</t>
        </is>
      </c>
      <c r="E19" s="1" t="n">
        <v>3</v>
      </c>
      <c r="F19" s="1" t="n">
        <v>2</v>
      </c>
      <c r="G19" s="3">
        <f>E19+F19</f>
        <v/>
      </c>
      <c r="H19" s="1" t="n">
        <v>8</v>
      </c>
      <c r="I19" s="1" t="inlineStr">
        <is>
          <t>VI al XII</t>
        </is>
      </c>
      <c r="J19" s="21" t="inlineStr">
        <is>
          <t>---</t>
        </is>
      </c>
    </row>
    <row r="20">
      <c r="B20" s="19" t="n">
        <v>400005</v>
      </c>
      <c r="C20" s="2" t="inlineStr">
        <is>
          <t>Introducción al Pensamiento Matemático</t>
        </is>
      </c>
      <c r="D20" s="1" t="inlineStr">
        <is>
          <t>OBL.</t>
        </is>
      </c>
      <c r="E20" s="1" t="n">
        <v>3</v>
      </c>
      <c r="F20" s="1" t="n">
        <v>3</v>
      </c>
      <c r="G20" s="3">
        <f>E20+F20</f>
        <v/>
      </c>
      <c r="H20" s="1" t="n">
        <v>9</v>
      </c>
      <c r="I20" s="1" t="inlineStr">
        <is>
          <t>I</t>
        </is>
      </c>
      <c r="J20" s="21" t="inlineStr">
        <is>
          <t>---</t>
        </is>
      </c>
    </row>
    <row r="21">
      <c r="B21" s="19" t="n">
        <v>450207</v>
      </c>
      <c r="C21" s="2" t="inlineStr">
        <is>
          <t>Laboratorio Temático I</t>
        </is>
      </c>
      <c r="D21" s="1" t="inlineStr">
        <is>
          <t>OBL.</t>
        </is>
      </c>
      <c r="E21" s="1" t="n">
        <v>2</v>
      </c>
      <c r="F21" s="1" t="n">
        <v>6</v>
      </c>
      <c r="G21" s="3">
        <f>E21+F21</f>
        <v/>
      </c>
      <c r="H21" s="1" t="n">
        <v>10</v>
      </c>
      <c r="I21" s="1" t="inlineStr">
        <is>
          <t>II al VII</t>
        </is>
      </c>
      <c r="J21" s="20" t="inlineStr">
        <is>
          <t>Autorización</t>
        </is>
      </c>
    </row>
    <row r="22" customFormat="1" s="17">
      <c r="B22" s="19" t="n">
        <v>450215</v>
      </c>
      <c r="C22" s="2" t="inlineStr">
        <is>
          <t>Laboratorio Temático II</t>
        </is>
      </c>
      <c r="D22" s="1" t="inlineStr">
        <is>
          <t>OBL.</t>
        </is>
      </c>
      <c r="E22" s="1" t="n">
        <v>2</v>
      </c>
      <c r="F22" s="1" t="n">
        <v>6</v>
      </c>
      <c r="G22" s="3">
        <f>E22+F22</f>
        <v/>
      </c>
      <c r="H22" s="1" t="n">
        <v>10</v>
      </c>
      <c r="I22" s="1" t="inlineStr">
        <is>
          <t>VI al XII</t>
        </is>
      </c>
      <c r="J22" s="20" t="inlineStr">
        <is>
          <t>Autorización</t>
        </is>
      </c>
    </row>
    <row r="23">
      <c r="B23" s="19" t="n">
        <v>450216</v>
      </c>
      <c r="C23" s="2" t="inlineStr">
        <is>
          <t>Laboratorio Temático III</t>
        </is>
      </c>
      <c r="D23" s="1" t="inlineStr">
        <is>
          <t>OBL.</t>
        </is>
      </c>
      <c r="E23" s="1" t="n">
        <v>2</v>
      </c>
      <c r="F23" s="1" t="n">
        <v>6</v>
      </c>
      <c r="G23" s="3">
        <f>E23+F23</f>
        <v/>
      </c>
      <c r="H23" s="1" t="n">
        <v>10</v>
      </c>
      <c r="I23" s="1" t="inlineStr">
        <is>
          <t>VI al XII</t>
        </is>
      </c>
      <c r="J23" s="20" t="inlineStr">
        <is>
          <t>Autorización</t>
        </is>
      </c>
    </row>
    <row r="24">
      <c r="B24" s="19" t="n">
        <v>450217</v>
      </c>
      <c r="C24" s="2" t="inlineStr">
        <is>
          <t>Laboratorio Temático IV</t>
        </is>
      </c>
      <c r="D24" s="1" t="inlineStr">
        <is>
          <t>OBL.</t>
        </is>
      </c>
      <c r="E24" s="1" t="n">
        <v>2</v>
      </c>
      <c r="F24" s="1" t="n">
        <v>6</v>
      </c>
      <c r="G24" s="3">
        <f>E24+F24</f>
        <v/>
      </c>
      <c r="H24" s="1" t="n">
        <v>10</v>
      </c>
      <c r="I24" s="1" t="inlineStr">
        <is>
          <t>VI al XII</t>
        </is>
      </c>
      <c r="J24" s="20" t="inlineStr">
        <is>
          <t>Autorización</t>
        </is>
      </c>
    </row>
    <row r="25">
      <c r="B25" s="19" t="n">
        <v>450203</v>
      </c>
      <c r="C25" s="2" t="inlineStr">
        <is>
          <t>Lógica y Programación Lógica</t>
        </is>
      </c>
      <c r="D25" s="1" t="inlineStr">
        <is>
          <t>OBL.</t>
        </is>
      </c>
      <c r="E25" s="1" t="n">
        <v>3</v>
      </c>
      <c r="F25" s="1" t="n">
        <v>2</v>
      </c>
      <c r="G25" s="3">
        <f>E25+F25</f>
        <v/>
      </c>
      <c r="H25" s="1" t="n">
        <v>8</v>
      </c>
      <c r="I25" s="1" t="inlineStr">
        <is>
          <t>II al VII</t>
        </is>
      </c>
      <c r="J25" s="21" t="inlineStr">
        <is>
          <t>---</t>
        </is>
      </c>
    </row>
    <row r="26">
      <c r="B26" s="19" t="n">
        <v>460001</v>
      </c>
      <c r="C26" s="2" t="inlineStr">
        <is>
          <t>Matemáticas Discretas I</t>
        </is>
      </c>
      <c r="D26" s="1" t="inlineStr">
        <is>
          <t>OBL.</t>
        </is>
      </c>
      <c r="E26" s="1" t="n">
        <v>3</v>
      </c>
      <c r="F26" s="1" t="n">
        <v>2</v>
      </c>
      <c r="G26" s="3">
        <f>E26+F26</f>
        <v/>
      </c>
      <c r="H26" s="1" t="n">
        <v>8</v>
      </c>
      <c r="I26" s="1" t="inlineStr">
        <is>
          <t>II al VII</t>
        </is>
      </c>
      <c r="J26" s="20" t="n">
        <v>460000</v>
      </c>
    </row>
    <row r="27">
      <c r="B27" s="19" t="n">
        <v>460002</v>
      </c>
      <c r="C27" s="2" t="inlineStr">
        <is>
          <t>Matemáticas Discretas II</t>
        </is>
      </c>
      <c r="D27" s="1" t="inlineStr">
        <is>
          <t>OBL.</t>
        </is>
      </c>
      <c r="E27" s="1" t="n">
        <v>3</v>
      </c>
      <c r="F27" s="1" t="n">
        <v>2</v>
      </c>
      <c r="G27" s="3">
        <f>E27+F27</f>
        <v/>
      </c>
      <c r="H27" s="1" t="n">
        <v>8</v>
      </c>
      <c r="I27" s="1" t="inlineStr">
        <is>
          <t>II al VII</t>
        </is>
      </c>
      <c r="J27" s="20" t="n">
        <v>460001</v>
      </c>
    </row>
    <row r="28">
      <c r="B28" s="19" t="n">
        <v>460011</v>
      </c>
      <c r="C28" s="2" t="inlineStr">
        <is>
          <t>Probabilidad y Estadística</t>
        </is>
      </c>
      <c r="D28" s="1" t="inlineStr">
        <is>
          <t>OBL.</t>
        </is>
      </c>
      <c r="E28" s="1" t="n">
        <v>3</v>
      </c>
      <c r="F28" s="1" t="n">
        <v>2</v>
      </c>
      <c r="G28" s="3">
        <f>E28+F28</f>
        <v/>
      </c>
      <c r="H28" s="1" t="n">
        <v>8</v>
      </c>
      <c r="I28" s="1" t="inlineStr">
        <is>
          <t>II al VII</t>
        </is>
      </c>
      <c r="J28" s="21" t="inlineStr">
        <is>
          <t>---</t>
        </is>
      </c>
    </row>
    <row r="29">
      <c r="B29" s="19" t="n">
        <v>450204</v>
      </c>
      <c r="C29" s="2" t="inlineStr">
        <is>
          <t>Programación de Web Estático</t>
        </is>
      </c>
      <c r="D29" s="1" t="inlineStr">
        <is>
          <t>OBL.</t>
        </is>
      </c>
      <c r="E29" s="1" t="n">
        <v>2</v>
      </c>
      <c r="F29" s="1" t="n">
        <v>4</v>
      </c>
      <c r="G29" s="3">
        <f>E29+F29</f>
        <v/>
      </c>
      <c r="H29" s="1" t="n">
        <v>8</v>
      </c>
      <c r="I29" s="1" t="inlineStr">
        <is>
          <t>II al VII</t>
        </is>
      </c>
      <c r="J29" s="21" t="inlineStr">
        <is>
          <t>---</t>
        </is>
      </c>
    </row>
    <row r="30">
      <c r="B30" s="19" t="n">
        <v>460005</v>
      </c>
      <c r="C30" s="2" t="inlineStr">
        <is>
          <t>Programación Estructurada</t>
        </is>
      </c>
      <c r="D30" s="1" t="inlineStr">
        <is>
          <t>OBL.</t>
        </is>
      </c>
      <c r="E30" s="1" t="n">
        <v>5</v>
      </c>
      <c r="F30" s="1" t="n">
        <v>4</v>
      </c>
      <c r="G30" s="3">
        <f>E30+F30</f>
        <v/>
      </c>
      <c r="H30" s="1" t="n">
        <v>14</v>
      </c>
      <c r="I30" s="1" t="inlineStr">
        <is>
          <t>II al VII</t>
        </is>
      </c>
      <c r="J30" s="21" t="inlineStr">
        <is>
          <t>---</t>
        </is>
      </c>
    </row>
    <row r="31">
      <c r="B31" s="19" t="n">
        <v>460006</v>
      </c>
      <c r="C31" s="2" t="inlineStr">
        <is>
          <t>Programación Orientada a Objetos</t>
        </is>
      </c>
      <c r="D31" s="1" t="inlineStr">
        <is>
          <t>OBL.</t>
        </is>
      </c>
      <c r="E31" s="1" t="n">
        <v>5</v>
      </c>
      <c r="F31" s="1" t="n">
        <v>4</v>
      </c>
      <c r="G31" s="3">
        <f>E31+F31</f>
        <v/>
      </c>
      <c r="H31" s="1" t="n">
        <v>14</v>
      </c>
      <c r="I31" s="1" t="inlineStr">
        <is>
          <t>II al VII</t>
        </is>
      </c>
      <c r="J31" s="20" t="n">
        <v>460005</v>
      </c>
    </row>
    <row r="32">
      <c r="B32" s="19" t="n">
        <v>450209</v>
      </c>
      <c r="C32" s="2" t="inlineStr">
        <is>
          <t>Programación Web-Dinámico</t>
        </is>
      </c>
      <c r="D32" s="1" t="inlineStr">
        <is>
          <t>OBL.</t>
        </is>
      </c>
      <c r="E32" s="1" t="n">
        <v>3</v>
      </c>
      <c r="F32" s="1" t="n">
        <v>2</v>
      </c>
      <c r="G32" s="3">
        <f>E32+F32</f>
        <v/>
      </c>
      <c r="H32" s="1" t="n">
        <v>8</v>
      </c>
      <c r="I32" s="1" t="inlineStr">
        <is>
          <t>VI al XII</t>
        </is>
      </c>
      <c r="J32" s="20" t="n">
        <v>460018</v>
      </c>
    </row>
    <row r="33">
      <c r="B33" s="19" t="n">
        <v>450218</v>
      </c>
      <c r="C33" s="2" t="inlineStr">
        <is>
          <t>Proyecto Terminal I</t>
        </is>
      </c>
      <c r="D33" s="1" t="inlineStr">
        <is>
          <t>OBL.</t>
        </is>
      </c>
      <c r="E33" s="1" t="n">
        <v>3</v>
      </c>
      <c r="F33" s="1" t="n">
        <v>6</v>
      </c>
      <c r="G33" s="3">
        <f>E33+F33</f>
        <v/>
      </c>
      <c r="H33" s="1" t="n">
        <v>12</v>
      </c>
      <c r="I33" s="1" t="inlineStr">
        <is>
          <t>VI al XII</t>
        </is>
      </c>
      <c r="J33" s="21" t="inlineStr">
        <is>
          <t>---</t>
        </is>
      </c>
    </row>
    <row r="34">
      <c r="B34" s="19" t="n">
        <v>450219</v>
      </c>
      <c r="C34" s="2" t="inlineStr">
        <is>
          <t>Proyecto Terminal II</t>
        </is>
      </c>
      <c r="D34" s="1" t="inlineStr">
        <is>
          <t>OBL.</t>
        </is>
      </c>
      <c r="E34" s="1" t="n">
        <v>2</v>
      </c>
      <c r="F34" s="1" t="n">
        <v>8</v>
      </c>
      <c r="G34" s="3">
        <f>E34+F34</f>
        <v/>
      </c>
      <c r="H34" s="1" t="n">
        <v>12</v>
      </c>
      <c r="I34" s="1" t="inlineStr">
        <is>
          <t>VI al XII</t>
        </is>
      </c>
      <c r="J34" s="20" t="n">
        <v>450218</v>
      </c>
    </row>
    <row r="35">
      <c r="B35" s="19" t="n">
        <v>450220</v>
      </c>
      <c r="C35" s="2" t="inlineStr">
        <is>
          <t>Proyecto Terminal III</t>
        </is>
      </c>
      <c r="D35" s="1" t="inlineStr">
        <is>
          <t>OBL.</t>
        </is>
      </c>
      <c r="E35" s="1" t="n">
        <v>2</v>
      </c>
      <c r="F35" s="1" t="n">
        <v>8</v>
      </c>
      <c r="G35" s="3">
        <f>E35+F35</f>
        <v/>
      </c>
      <c r="H35" s="1" t="n">
        <v>12</v>
      </c>
      <c r="I35" s="1" t="inlineStr">
        <is>
          <t>VI al XII</t>
        </is>
      </c>
      <c r="J35" s="20" t="n">
        <v>450219</v>
      </c>
    </row>
    <row r="36" ht="25.5" customHeight="1">
      <c r="B36" s="19" t="n">
        <v>450201</v>
      </c>
      <c r="C36" s="4" t="inlineStr">
        <is>
          <t>Seminario de Comunicación, Diseño y Tecnologías de la Información</t>
        </is>
      </c>
      <c r="D36" s="1" t="inlineStr">
        <is>
          <t>OBL.</t>
        </is>
      </c>
      <c r="E36" s="1" t="n">
        <v>4</v>
      </c>
      <c r="F36" s="16" t="n"/>
      <c r="G36" s="16">
        <f>E36+F36</f>
        <v/>
      </c>
      <c r="H36" s="1" t="n">
        <v>8</v>
      </c>
      <c r="I36" s="1" t="inlineStr">
        <is>
          <t>II al VII</t>
        </is>
      </c>
      <c r="J36" s="22" t="inlineStr">
        <is>
          <t>---</t>
        </is>
      </c>
    </row>
    <row r="37">
      <c r="B37" s="19" t="n">
        <v>450210</v>
      </c>
      <c r="C37" s="2" t="inlineStr">
        <is>
          <t>Seminario de Seguridad</t>
        </is>
      </c>
      <c r="D37" s="1" t="inlineStr">
        <is>
          <t>OBL.</t>
        </is>
      </c>
      <c r="E37" s="1" t="n">
        <v>3</v>
      </c>
      <c r="F37" s="1" t="n">
        <v>2</v>
      </c>
      <c r="G37" s="3">
        <f>E37+F37</f>
        <v/>
      </c>
      <c r="H37" s="1" t="n">
        <v>8</v>
      </c>
      <c r="I37" s="1" t="inlineStr">
        <is>
          <t>VI al XII</t>
        </is>
      </c>
      <c r="J37" s="20" t="n">
        <v>460020</v>
      </c>
    </row>
    <row r="38">
      <c r="B38" s="19" t="n">
        <v>450226</v>
      </c>
      <c r="C38" s="5" t="inlineStr">
        <is>
          <t>Seminario de Sistemas de Información I</t>
        </is>
      </c>
      <c r="D38" s="1" t="inlineStr">
        <is>
          <t>OPT.</t>
        </is>
      </c>
      <c r="E38" s="1" t="n">
        <v>3</v>
      </c>
      <c r="F38" s="1" t="n">
        <v>2</v>
      </c>
      <c r="G38" s="3">
        <f>E38+F38</f>
        <v/>
      </c>
      <c r="H38" s="1" t="n">
        <v>8</v>
      </c>
      <c r="I38" s="1" t="inlineStr">
        <is>
          <t>VII al XII</t>
        </is>
      </c>
      <c r="J38" s="20" t="inlineStr">
        <is>
          <t>Autorización</t>
        </is>
      </c>
    </row>
    <row r="39">
      <c r="B39" s="19" t="n">
        <v>450227</v>
      </c>
      <c r="C39" s="5" t="inlineStr">
        <is>
          <t>Seminario de Sistemas de Información II</t>
        </is>
      </c>
      <c r="D39" s="1" t="inlineStr">
        <is>
          <t>OPT.</t>
        </is>
      </c>
      <c r="E39" s="1" t="n">
        <v>3</v>
      </c>
      <c r="F39" s="1" t="n">
        <v>2</v>
      </c>
      <c r="G39" s="3">
        <f>E39+F39</f>
        <v/>
      </c>
      <c r="H39" s="1" t="n">
        <v>8</v>
      </c>
      <c r="I39" s="1" t="inlineStr">
        <is>
          <t>VII al XII</t>
        </is>
      </c>
      <c r="J39" s="20" t="inlineStr">
        <is>
          <t>Autorización</t>
        </is>
      </c>
    </row>
    <row r="40">
      <c r="B40" s="19" t="n">
        <v>450232</v>
      </c>
      <c r="C40" s="5" t="inlineStr">
        <is>
          <t>Seminario de Sistemas Inteligentes I</t>
        </is>
      </c>
      <c r="D40" s="1" t="inlineStr">
        <is>
          <t>OPT.</t>
        </is>
      </c>
      <c r="E40" s="1" t="n">
        <v>3</v>
      </c>
      <c r="F40" s="1" t="n">
        <v>2</v>
      </c>
      <c r="G40" s="3">
        <f>E40+F40</f>
        <v/>
      </c>
      <c r="H40" s="1" t="n">
        <v>8</v>
      </c>
      <c r="I40" s="1" t="inlineStr">
        <is>
          <t>VII al XII</t>
        </is>
      </c>
      <c r="J40" s="20" t="inlineStr">
        <is>
          <t>Autorización</t>
        </is>
      </c>
    </row>
    <row r="41">
      <c r="B41" s="19" t="n">
        <v>450233</v>
      </c>
      <c r="C41" s="5" t="inlineStr">
        <is>
          <t>Seminario de Sistemas Inteligentes II</t>
        </is>
      </c>
      <c r="D41" s="1" t="inlineStr">
        <is>
          <t>OPT.</t>
        </is>
      </c>
      <c r="E41" s="1" t="n">
        <v>3</v>
      </c>
      <c r="F41" s="1" t="n">
        <v>2</v>
      </c>
      <c r="G41" s="3">
        <f>E41+F41</f>
        <v/>
      </c>
      <c r="H41" s="1" t="n">
        <v>8</v>
      </c>
      <c r="I41" s="1" t="inlineStr">
        <is>
          <t>VII al XII</t>
        </is>
      </c>
      <c r="J41" s="20" t="inlineStr">
        <is>
          <t>Autorización</t>
        </is>
      </c>
    </row>
    <row r="42">
      <c r="B42" s="19" t="n">
        <v>450236</v>
      </c>
      <c r="C42" s="5" t="inlineStr">
        <is>
          <t>Seminario de Tecnologías de la Información I</t>
        </is>
      </c>
      <c r="D42" s="1" t="inlineStr">
        <is>
          <t>OPT.</t>
        </is>
      </c>
      <c r="E42" s="1" t="n">
        <v>3</v>
      </c>
      <c r="F42" s="1" t="n">
        <v>2</v>
      </c>
      <c r="G42" s="3">
        <f>E42+F42</f>
        <v/>
      </c>
      <c r="H42" s="1" t="n">
        <v>8</v>
      </c>
      <c r="I42" s="1" t="inlineStr">
        <is>
          <t>VII al XII</t>
        </is>
      </c>
      <c r="J42" s="20" t="inlineStr">
        <is>
          <t>Autorización</t>
        </is>
      </c>
    </row>
    <row r="43">
      <c r="B43" s="19" t="n">
        <v>450237</v>
      </c>
      <c r="C43" s="5" t="inlineStr">
        <is>
          <t>Seminario de Tecnologías de la Información II</t>
        </is>
      </c>
      <c r="D43" s="1" t="inlineStr">
        <is>
          <t>OPT.</t>
        </is>
      </c>
      <c r="E43" s="1" t="n">
        <v>3</v>
      </c>
      <c r="F43" s="1" t="n">
        <v>2</v>
      </c>
      <c r="G43" s="3">
        <f>E43+F43</f>
        <v/>
      </c>
      <c r="H43" s="1" t="n">
        <v>8</v>
      </c>
      <c r="I43" s="1" t="inlineStr">
        <is>
          <t>VII al XII</t>
        </is>
      </c>
      <c r="J43" s="20" t="inlineStr">
        <is>
          <t>Autorización</t>
        </is>
      </c>
    </row>
    <row r="44">
      <c r="B44" s="19" t="n">
        <v>400007</v>
      </c>
      <c r="C44" s="2" t="inlineStr">
        <is>
          <t>Seminario sobre Sustentabilidad</t>
        </is>
      </c>
      <c r="D44" s="1" t="inlineStr">
        <is>
          <t>OBL.</t>
        </is>
      </c>
      <c r="E44" s="1" t="n">
        <v>3</v>
      </c>
      <c r="F44" s="3" t="n"/>
      <c r="G44" s="3">
        <f>E44+F44</f>
        <v/>
      </c>
      <c r="H44" s="1" t="n">
        <v>6</v>
      </c>
      <c r="I44" s="1" t="inlineStr">
        <is>
          <t>I</t>
        </is>
      </c>
      <c r="J44" s="21" t="inlineStr">
        <is>
          <t>---</t>
        </is>
      </c>
    </row>
    <row r="45">
      <c r="B45" s="19" t="n">
        <v>460021</v>
      </c>
      <c r="C45" s="2" t="inlineStr">
        <is>
          <t>Sistemas Distribuidos</t>
        </is>
      </c>
      <c r="D45" s="1" t="inlineStr">
        <is>
          <t>OBL.</t>
        </is>
      </c>
      <c r="E45" s="1" t="n">
        <v>4</v>
      </c>
      <c r="F45" s="1" t="n">
        <v>3</v>
      </c>
      <c r="G45" s="3">
        <f>E45+F45</f>
        <v/>
      </c>
      <c r="H45" s="1" t="n">
        <v>11</v>
      </c>
      <c r="I45" s="1" t="inlineStr">
        <is>
          <t>II al VII</t>
        </is>
      </c>
      <c r="J45" s="20" t="n">
        <v>460017</v>
      </c>
    </row>
    <row r="46">
      <c r="B46" s="19" t="n">
        <v>460017</v>
      </c>
      <c r="C46" s="2" t="inlineStr">
        <is>
          <t>Sistemas Operativos</t>
        </is>
      </c>
      <c r="D46" s="1" t="inlineStr">
        <is>
          <t>OBL.</t>
        </is>
      </c>
      <c r="E46" s="1" t="n">
        <v>4</v>
      </c>
      <c r="F46" s="1" t="n">
        <v>3</v>
      </c>
      <c r="G46" s="3">
        <f>E46+F46</f>
        <v/>
      </c>
      <c r="H46" s="1" t="n">
        <v>11</v>
      </c>
      <c r="I46" s="1" t="inlineStr">
        <is>
          <t>II al VII</t>
        </is>
      </c>
      <c r="J46" s="21" t="inlineStr">
        <is>
          <t>---</t>
        </is>
      </c>
    </row>
    <row r="47">
      <c r="B47" s="19" t="n">
        <v>450213</v>
      </c>
      <c r="C47" s="2" t="inlineStr">
        <is>
          <t>Taller de Diseño e Instalación de Redes de Cómputo</t>
        </is>
      </c>
      <c r="D47" s="1" t="inlineStr">
        <is>
          <t>OBL.</t>
        </is>
      </c>
      <c r="E47" s="1" t="n">
        <v>2</v>
      </c>
      <c r="F47" s="1" t="n">
        <v>4</v>
      </c>
      <c r="G47" s="3">
        <f>E47+F47</f>
        <v/>
      </c>
      <c r="H47" s="1" t="n">
        <v>8</v>
      </c>
      <c r="I47" s="1" t="inlineStr">
        <is>
          <t>VI al XII</t>
        </is>
      </c>
      <c r="J47" s="20" t="n">
        <v>460020</v>
      </c>
    </row>
    <row r="48">
      <c r="B48" s="19" t="n">
        <v>400008</v>
      </c>
      <c r="C48" s="2" t="inlineStr">
        <is>
          <t>Taller de Literacidad Académica</t>
        </is>
      </c>
      <c r="D48" s="1" t="inlineStr">
        <is>
          <t>OBL.</t>
        </is>
      </c>
      <c r="E48" s="1" t="n">
        <v>3</v>
      </c>
      <c r="F48" s="1" t="n">
        <v>3</v>
      </c>
      <c r="G48" s="3">
        <f>E48+F48</f>
        <v/>
      </c>
      <c r="H48" s="1" t="n">
        <v>9</v>
      </c>
      <c r="I48" s="1" t="inlineStr">
        <is>
          <t>I</t>
        </is>
      </c>
      <c r="J48" s="21" t="inlineStr">
        <is>
          <t>---</t>
        </is>
      </c>
    </row>
    <row r="49">
      <c r="B49" s="19" t="n">
        <v>460000</v>
      </c>
      <c r="C49" s="2" t="inlineStr">
        <is>
          <t>Taller de Matemáticas</t>
        </is>
      </c>
      <c r="D49" s="1" t="inlineStr">
        <is>
          <t>OBL.</t>
        </is>
      </c>
      <c r="E49" s="1" t="n">
        <v>2</v>
      </c>
      <c r="F49" s="1" t="n">
        <v>4</v>
      </c>
      <c r="G49" s="3">
        <f>E49+F49</f>
        <v/>
      </c>
      <c r="H49" s="1" t="n">
        <v>8</v>
      </c>
      <c r="I49" s="1" t="inlineStr">
        <is>
          <t>I</t>
        </is>
      </c>
      <c r="J49" s="21" t="inlineStr">
        <is>
          <t>---</t>
        </is>
      </c>
    </row>
    <row r="50">
      <c r="B50" s="28" t="n">
        <v>450206</v>
      </c>
      <c r="C50" s="29" t="inlineStr">
        <is>
          <t>Teoría de Autómatas y Lenguajes Formales</t>
        </is>
      </c>
      <c r="D50" s="30" t="inlineStr">
        <is>
          <t>OBL.</t>
        </is>
      </c>
      <c r="E50" s="30" t="n">
        <v>3</v>
      </c>
      <c r="F50" s="31" t="n"/>
      <c r="G50" s="31">
        <f>E50+F50</f>
        <v/>
      </c>
      <c r="H50" s="30" t="n">
        <v>6</v>
      </c>
      <c r="I50" s="30" t="inlineStr">
        <is>
          <t>II al VII</t>
        </is>
      </c>
      <c r="J50" s="32" t="inlineStr">
        <is>
          <t>---</t>
        </is>
      </c>
    </row>
  </sheetData>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2:F95"/>
  <sheetViews>
    <sheetView topLeftCell="A4" workbookViewId="0">
      <selection activeCell="C99" sqref="C99"/>
    </sheetView>
  </sheetViews>
  <sheetFormatPr baseColWidth="8" defaultColWidth="11.42578125" defaultRowHeight="12.75"/>
  <cols>
    <col width="25.5703125" customWidth="1" style="7" min="1" max="1"/>
    <col width="23.140625" customWidth="1" style="10" min="2" max="2"/>
    <col width="40.7109375" customWidth="1" style="7" min="3" max="3"/>
    <col width="15.7109375" customWidth="1" style="10" min="4" max="4"/>
    <col width="50.7109375" customWidth="1" style="9" min="5" max="5"/>
    <col width="20.7109375" customWidth="1" style="10" min="6" max="6"/>
    <col width="11.42578125" customWidth="1" style="7" min="7" max="20"/>
    <col width="11.42578125" customWidth="1" style="7" min="21" max="16384"/>
  </cols>
  <sheetData>
    <row r="2" ht="30" customHeight="1">
      <c r="B2" s="34" t="inlineStr">
        <is>
          <t>NÚMERO ECONÓMICO</t>
        </is>
      </c>
      <c r="C2" s="35" t="inlineStr">
        <is>
          <t>NOMBRE</t>
        </is>
      </c>
      <c r="D2" s="35" t="inlineStr">
        <is>
          <t>DIVISIÓN</t>
        </is>
      </c>
      <c r="E2" s="35" t="inlineStr">
        <is>
          <t>DEPARTAMENTO</t>
        </is>
      </c>
      <c r="F2" s="36" t="inlineStr">
        <is>
          <t>GDO.ESCOLAR.</t>
        </is>
      </c>
    </row>
    <row r="3" ht="18" customHeight="1">
      <c r="B3" s="33" t="n">
        <v>31070</v>
      </c>
      <c r="C3" s="8" t="inlineStr">
        <is>
          <t>ABASCAL MENA MARIA DEL ROCIO</t>
        </is>
      </c>
      <c r="D3" s="3" t="inlineStr">
        <is>
          <t>DIVISION C.C.D.</t>
        </is>
      </c>
      <c r="E3" s="3" t="inlineStr">
        <is>
          <t>DIRECCION DE CIENCIAS DE LA COMUNICACION</t>
        </is>
      </c>
      <c r="F3" s="21" t="inlineStr">
        <is>
          <t>DOCTOR</t>
        </is>
      </c>
    </row>
    <row r="4" ht="18" customHeight="1">
      <c r="B4" s="33" t="n">
        <v>40929</v>
      </c>
      <c r="C4" s="8" t="inlineStr">
        <is>
          <t>AGUILAR MORENO ALAN VICTOR</t>
        </is>
      </c>
      <c r="D4" s="3" t="inlineStr">
        <is>
          <t>DIVISION C.C.D.</t>
        </is>
      </c>
      <c r="E4" s="3" t="inlineStr">
        <is>
          <t>DEPARTAMENTO DE TECNOLOGIAS DE LA INFORM</t>
        </is>
      </c>
      <c r="F4" s="21" t="n"/>
    </row>
    <row r="5" ht="18" customHeight="1">
      <c r="B5" s="33" t="n">
        <v>41348</v>
      </c>
      <c r="C5" s="8" t="inlineStr">
        <is>
          <t>ALMARAZ FIGUEROA FRANCISCO ALFREDO</t>
        </is>
      </c>
      <c r="D5" s="3" t="inlineStr">
        <is>
          <t>DIVISION C.C.D.</t>
        </is>
      </c>
      <c r="E5" s="3" t="inlineStr">
        <is>
          <t>DEPARTAMENTO DE TEORIA Y PROCESOS DEL DI</t>
        </is>
      </c>
      <c r="F5" s="21" t="n"/>
    </row>
    <row r="6" ht="18" customHeight="1">
      <c r="B6" s="33" t="n">
        <v>35131</v>
      </c>
      <c r="C6" s="8" t="inlineStr">
        <is>
          <t>ANDRADE GARCIA JOSE ALFREDO</t>
        </is>
      </c>
      <c r="D6" s="3" t="inlineStr">
        <is>
          <t>DIVISION C.C.D.</t>
        </is>
      </c>
      <c r="E6" s="3" t="inlineStr">
        <is>
          <t>DEPARTAMENTO DE CIENCIAS DE LA COMUNICAC</t>
        </is>
      </c>
      <c r="F6" s="21" t="inlineStr">
        <is>
          <t>MAESTRO</t>
        </is>
      </c>
    </row>
    <row r="7" ht="18" customHeight="1">
      <c r="B7" s="33" t="n">
        <v>31037</v>
      </c>
      <c r="C7" s="8" t="inlineStr">
        <is>
          <t>AVILA GONZALEZ RAFAEL</t>
        </is>
      </c>
      <c r="D7" s="3" t="inlineStr">
        <is>
          <t>DIVISION C.C.D.</t>
        </is>
      </c>
      <c r="E7" s="3" t="inlineStr">
        <is>
          <t>DEPARTAMENTO DE CIENCIAS DE LA COMUNICAC</t>
        </is>
      </c>
      <c r="F7" s="21" t="n"/>
    </row>
    <row r="8" ht="18" customHeight="1">
      <c r="B8" s="33" t="n">
        <v>30739</v>
      </c>
      <c r="C8" s="8" t="inlineStr">
        <is>
          <t>BEDOLLA PEREDA DEYANIRA</t>
        </is>
      </c>
      <c r="D8" s="3" t="inlineStr">
        <is>
          <t>DIVISION C.C.D.</t>
        </is>
      </c>
      <c r="E8" s="3" t="inlineStr">
        <is>
          <t>DEPARTAMENTO DE TEORIA Y PROCESOS DEL DI</t>
        </is>
      </c>
      <c r="F8" s="21" t="inlineStr">
        <is>
          <t>DOCTOR</t>
        </is>
      </c>
    </row>
    <row r="9" ht="18" customHeight="1">
      <c r="B9" s="33" t="n">
        <v>32291</v>
      </c>
      <c r="C9" s="8" t="inlineStr">
        <is>
          <t>CABALLERO QUIROZ AARON JOSE</t>
        </is>
      </c>
      <c r="D9" s="3" t="inlineStr">
        <is>
          <t>DIVISION C.C.D.</t>
        </is>
      </c>
      <c r="E9" s="3" t="inlineStr">
        <is>
          <t>DEPARTAMENTO DE TEORIA Y PROCESOS DEL DI</t>
        </is>
      </c>
      <c r="F9" s="21" t="inlineStr">
        <is>
          <t>DOCTOR</t>
        </is>
      </c>
    </row>
    <row r="10" ht="18" customHeight="1">
      <c r="B10" s="33" t="n">
        <v>31278</v>
      </c>
      <c r="C10" s="8" t="inlineStr">
        <is>
          <t>CASTELLANOS CERDA VICENTE</t>
        </is>
      </c>
      <c r="D10" s="3" t="inlineStr">
        <is>
          <t>DIVISION C.C.D.</t>
        </is>
      </c>
      <c r="E10" s="3" t="inlineStr">
        <is>
          <t>DEPARTAMENTO DE CIENCIAS DE LA COMUNICAC</t>
        </is>
      </c>
      <c r="F10" s="21" t="inlineStr">
        <is>
          <t>DOCTOR</t>
        </is>
      </c>
    </row>
    <row r="11" ht="18" customHeight="1">
      <c r="B11" s="33" t="n">
        <v>10932</v>
      </c>
      <c r="C11" s="8" t="inlineStr">
        <is>
          <t>CHAVEZ ARREDONDO NEMESIO</t>
        </is>
      </c>
      <c r="D11" s="3" t="inlineStr">
        <is>
          <t>DIVISION C.C.D.</t>
        </is>
      </c>
      <c r="E11" s="3" t="inlineStr">
        <is>
          <t>DEPARTAMENTO DE CIENCIAS DE LA COMUNICAC</t>
        </is>
      </c>
      <c r="F11" s="21" t="inlineStr">
        <is>
          <t>DOCTOR</t>
        </is>
      </c>
    </row>
    <row r="12" ht="18" customHeight="1">
      <c r="B12" s="33" t="n">
        <v>35065</v>
      </c>
      <c r="C12" s="8" t="inlineStr">
        <is>
          <t>CORNEJO PORTUGAL INES MARIA DE LOS ANGELES</t>
        </is>
      </c>
      <c r="D12" s="3" t="inlineStr">
        <is>
          <t>DIVISION C.C.D.</t>
        </is>
      </c>
      <c r="E12" s="3" t="inlineStr">
        <is>
          <t>DEPARTAMENTO DE CIENCIAS DE LA COMUNICAC</t>
        </is>
      </c>
      <c r="F12" s="21" t="inlineStr">
        <is>
          <t>DOCTOR</t>
        </is>
      </c>
    </row>
    <row r="13" ht="18" customHeight="1">
      <c r="B13" s="33" t="n">
        <v>34188</v>
      </c>
      <c r="C13" s="8" t="inlineStr">
        <is>
          <t>DECOUCHANT  DOMINIQUE EMILE HENRI</t>
        </is>
      </c>
      <c r="D13" s="3" t="inlineStr">
        <is>
          <t>DIVISION C.C.D.</t>
        </is>
      </c>
      <c r="E13" s="3" t="inlineStr">
        <is>
          <t>DEPARTAMENTO DE TECNOLOGIAS DE LA INFORM</t>
        </is>
      </c>
      <c r="F13" s="21" t="inlineStr">
        <is>
          <t>DOCTOR</t>
        </is>
      </c>
    </row>
    <row r="14" ht="18" customHeight="1">
      <c r="B14" s="33" t="n">
        <v>31595</v>
      </c>
      <c r="C14" s="8" t="inlineStr">
        <is>
          <t>DORCE RAMOS ANDRE MOISE</t>
        </is>
      </c>
      <c r="D14" s="3" t="inlineStr">
        <is>
          <t>DIVISION C.C.D.</t>
        </is>
      </c>
      <c r="E14" s="3" t="inlineStr">
        <is>
          <t>DEPARTAMENTO DE CIENCIAS DE LA COMUNICAC</t>
        </is>
      </c>
      <c r="F14" s="21" t="inlineStr">
        <is>
          <t>DOCTOR</t>
        </is>
      </c>
    </row>
    <row r="15" ht="18" customHeight="1">
      <c r="B15" s="33" t="n">
        <v>33076</v>
      </c>
      <c r="C15" s="8" t="inlineStr">
        <is>
          <t>ELIZONDO MARTINEZ JESUS OCTAVIO</t>
        </is>
      </c>
      <c r="D15" s="3" t="inlineStr">
        <is>
          <t>DIVISION C.C.D.</t>
        </is>
      </c>
      <c r="E15" s="3" t="inlineStr">
        <is>
          <t>DEPARTAMENTO DE CIENCIAS DE LA COMUNICAC</t>
        </is>
      </c>
      <c r="F15" s="21" t="inlineStr">
        <is>
          <t>DOCTOR</t>
        </is>
      </c>
    </row>
    <row r="16" ht="18" customHeight="1">
      <c r="B16" s="33" t="n">
        <v>35421</v>
      </c>
      <c r="C16" s="8" t="inlineStr">
        <is>
          <t>ESPINOSA MENESES MARGARITA</t>
        </is>
      </c>
      <c r="D16" s="3" t="inlineStr">
        <is>
          <t>DIVISION C.C.D.</t>
        </is>
      </c>
      <c r="E16" s="3" t="inlineStr">
        <is>
          <t>DEPARTAMENTO DE CIENCIAS DE LA COMUNICAC</t>
        </is>
      </c>
      <c r="F16" s="21" t="inlineStr">
        <is>
          <t>DOCTOR</t>
        </is>
      </c>
    </row>
    <row r="17" ht="18" customHeight="1">
      <c r="B17" s="33" t="n">
        <v>31758</v>
      </c>
      <c r="C17" s="8" t="inlineStr">
        <is>
          <t>ESQUEDA ATAYDE ROMAN ALBERTO</t>
        </is>
      </c>
      <c r="D17" s="3" t="inlineStr">
        <is>
          <t>DIVISION C.C.D.</t>
        </is>
      </c>
      <c r="E17" s="3" t="inlineStr">
        <is>
          <t>DEPARTAMENTO DE TEORIA Y PROCESOS DEL DI</t>
        </is>
      </c>
      <c r="F17" s="21" t="n"/>
    </row>
    <row r="18" ht="18" customHeight="1">
      <c r="B18" s="33" t="n">
        <v>34654</v>
      </c>
      <c r="C18" s="8" t="inlineStr">
        <is>
          <t>ESQUIVEL SOLIS EDGAR</t>
        </is>
      </c>
      <c r="D18" s="3" t="inlineStr">
        <is>
          <t>DIVISION C.C.D.</t>
        </is>
      </c>
      <c r="E18" s="3" t="inlineStr">
        <is>
          <t>DEPARTAMENTO DE CIENCIAS DE LA COMUNICAC</t>
        </is>
      </c>
      <c r="F18" s="21" t="inlineStr">
        <is>
          <t>DOCTOR</t>
        </is>
      </c>
    </row>
    <row r="19" ht="18" customHeight="1">
      <c r="B19" s="33" t="n">
        <v>35422</v>
      </c>
      <c r="C19" s="8" t="inlineStr">
        <is>
          <t>GARCIA AGUILAR RAUL ROYDEEN</t>
        </is>
      </c>
      <c r="D19" s="3" t="inlineStr">
        <is>
          <t>DIVISION C.C.D.</t>
        </is>
      </c>
      <c r="E19" s="3" t="inlineStr">
        <is>
          <t>SECRETARIA ACADEMICA DE C.C.D.</t>
        </is>
      </c>
      <c r="F19" s="21" t="inlineStr">
        <is>
          <t>DOCTOR</t>
        </is>
      </c>
    </row>
    <row r="20" ht="18" customHeight="1">
      <c r="B20" s="33" t="n">
        <v>41305</v>
      </c>
      <c r="C20" s="8" t="inlineStr">
        <is>
          <t>GARCIA CORTES GRISEL</t>
        </is>
      </c>
      <c r="D20" s="3" t="inlineStr">
        <is>
          <t>DIVISION C.C.D.</t>
        </is>
      </c>
      <c r="E20" s="3" t="inlineStr">
        <is>
          <t>DEPARTAMENTO DE CIENCIAS DE LA COMUNICAC</t>
        </is>
      </c>
      <c r="F20" s="21" t="n"/>
    </row>
    <row r="21" ht="18" customHeight="1">
      <c r="B21" s="33" t="n">
        <v>37877</v>
      </c>
      <c r="C21" s="8" t="inlineStr">
        <is>
          <t>GARCIA FRANCO LUCERO FABIOLA</t>
        </is>
      </c>
      <c r="D21" s="3" t="inlineStr">
        <is>
          <t>DIVISION C.C.D.</t>
        </is>
      </c>
      <c r="E21" s="3" t="inlineStr">
        <is>
          <t>DEPARTAMENTO DE TEORIA Y PROCESOS DEL DI</t>
        </is>
      </c>
      <c r="F21" s="21" t="n"/>
    </row>
    <row r="22" ht="18" customHeight="1">
      <c r="B22" s="33" t="n">
        <v>31000</v>
      </c>
      <c r="C22" s="8" t="inlineStr">
        <is>
          <t>GARCIA HERNANDEZ CARIDAD</t>
        </is>
      </c>
      <c r="D22" s="3" t="inlineStr">
        <is>
          <t>DIVISION C.C.D.</t>
        </is>
      </c>
      <c r="E22" s="3" t="inlineStr">
        <is>
          <t>DEPARTAMENTO DE CIENCIAS DE LA COMUNICAC</t>
        </is>
      </c>
      <c r="F22" s="21" t="inlineStr">
        <is>
          <t>DOCTOR</t>
        </is>
      </c>
    </row>
    <row r="23" ht="18" customHeight="1">
      <c r="B23" s="33" t="n">
        <v>16613</v>
      </c>
      <c r="C23" s="8" t="inlineStr">
        <is>
          <t>GARCIA LOPEZ ESPERANZA</t>
        </is>
      </c>
      <c r="D23" s="3" t="inlineStr">
        <is>
          <t>DIVISION C.C.D.</t>
        </is>
      </c>
      <c r="E23" s="3" t="inlineStr">
        <is>
          <t>DEPARTAMENTO DE TEORIA Y PROCESOS DEL DI</t>
        </is>
      </c>
      <c r="F23" s="21" t="inlineStr">
        <is>
          <t>DOCTOR</t>
        </is>
      </c>
    </row>
    <row r="24" ht="18" customHeight="1">
      <c r="B24" s="33" t="n">
        <v>34628</v>
      </c>
      <c r="C24" s="8" t="inlineStr">
        <is>
          <t>GARCIA PARRA BRENDA</t>
        </is>
      </c>
      <c r="D24" s="3" t="inlineStr">
        <is>
          <t>DIVISION C.C.D.</t>
        </is>
      </c>
      <c r="E24" s="3" t="inlineStr">
        <is>
          <t>DEPARTAMENTO DE TEORIA Y PROCESOS DEL DI</t>
        </is>
      </c>
      <c r="F24" s="21" t="n"/>
    </row>
    <row r="25" ht="18" customHeight="1">
      <c r="B25" s="33" t="n">
        <v>38520</v>
      </c>
      <c r="C25" s="8" t="inlineStr">
        <is>
          <t>GARCIA SALAZAR ENRIQUE</t>
        </is>
      </c>
      <c r="D25" s="3" t="inlineStr">
        <is>
          <t>DIVISION C.C.D.</t>
        </is>
      </c>
      <c r="E25" s="3" t="inlineStr">
        <is>
          <t>DEPARTAMENTO DE TEORIA Y PROCESOS DEL DI</t>
        </is>
      </c>
      <c r="F25" s="21" t="n"/>
    </row>
    <row r="26" ht="18" customHeight="1">
      <c r="B26" s="33" t="n">
        <v>31984</v>
      </c>
      <c r="C26" s="8" t="inlineStr">
        <is>
          <t>GOMEZ GARCIA RODRIGO</t>
        </is>
      </c>
      <c r="D26" s="3" t="inlineStr">
        <is>
          <t>DIVISION C.C.D.</t>
        </is>
      </c>
      <c r="E26" s="3" t="inlineStr">
        <is>
          <t>DEPARTAMENTO DE CIENCIAS DE LA COMUNICAC</t>
        </is>
      </c>
      <c r="F26" s="21" t="inlineStr">
        <is>
          <t>DOCTOR</t>
        </is>
      </c>
    </row>
    <row r="27" ht="18" customHeight="1">
      <c r="B27" s="33" t="n">
        <v>33392</v>
      </c>
      <c r="C27" s="8" t="inlineStr">
        <is>
          <t>GUERRERO MORAN LORENA ALEJANDRA</t>
        </is>
      </c>
      <c r="D27" s="3" t="inlineStr">
        <is>
          <t>DIVISION C.C.D.</t>
        </is>
      </c>
      <c r="E27" s="3" t="inlineStr">
        <is>
          <t>DIRECCION DE CIENCIAS DE LA COMUNICACION</t>
        </is>
      </c>
      <c r="F27" s="21" t="inlineStr">
        <is>
          <t>MAESTRO</t>
        </is>
      </c>
    </row>
    <row r="28" ht="18" customHeight="1">
      <c r="B28" s="33" t="n">
        <v>33358</v>
      </c>
      <c r="C28" s="8" t="inlineStr">
        <is>
          <t>HEARD WADE CHRISTOPHER LIONEL</t>
        </is>
      </c>
      <c r="D28" s="3" t="inlineStr">
        <is>
          <t>DIVISION C.C.D.</t>
        </is>
      </c>
      <c r="E28" s="3" t="inlineStr">
        <is>
          <t>DEPARTAMENTO DE TEORIA Y PROCESOS DEL DI</t>
        </is>
      </c>
      <c r="F28" s="21" t="inlineStr">
        <is>
          <t>DOCTOR</t>
        </is>
      </c>
    </row>
    <row r="29" ht="18" customHeight="1">
      <c r="B29" s="33" t="n">
        <v>19433</v>
      </c>
      <c r="C29" s="8" t="inlineStr">
        <is>
          <t>HERNANDEZ CADENA JESUS ANTONIO</t>
        </is>
      </c>
      <c r="D29" s="3" t="inlineStr">
        <is>
          <t>DIVISION C.C.D.</t>
        </is>
      </c>
      <c r="E29" s="3" t="inlineStr">
        <is>
          <t>DEPARTAMENTO DE TEORIA Y PROCESOS DEL DI</t>
        </is>
      </c>
      <c r="F29" s="21" t="inlineStr">
        <is>
          <t>MAESTRO</t>
        </is>
      </c>
    </row>
    <row r="30" ht="18" customHeight="1">
      <c r="B30" s="33" t="n">
        <v>33482</v>
      </c>
      <c r="C30" s="8" t="inlineStr">
        <is>
          <t>JAIMEZ GONZALEZ CARLOS ROBERTO</t>
        </is>
      </c>
      <c r="D30" s="3" t="inlineStr">
        <is>
          <t>DIVISION C.C.D.</t>
        </is>
      </c>
      <c r="E30" s="3" t="inlineStr">
        <is>
          <t>DEPARTAMENTO DE TECNOLOGIAS DE LA INFORM</t>
        </is>
      </c>
      <c r="F30" s="21" t="inlineStr">
        <is>
          <t>DOCTOR</t>
        </is>
      </c>
    </row>
    <row r="31" ht="18" customHeight="1">
      <c r="B31" s="33" t="n">
        <v>31898</v>
      </c>
      <c r="C31" s="8" t="inlineStr">
        <is>
          <t>JIMENEZ SALAZAR HECTOR</t>
        </is>
      </c>
      <c r="D31" s="3" t="inlineStr">
        <is>
          <t>DIVISION C.C.D.</t>
        </is>
      </c>
      <c r="E31" s="3" t="inlineStr">
        <is>
          <t>DEPARTAMENTO DE TECNOLOGIAS DE LA INFORM</t>
        </is>
      </c>
      <c r="F31" s="21" t="inlineStr">
        <is>
          <t>DOCTOR</t>
        </is>
      </c>
    </row>
    <row r="32" ht="18" customHeight="1">
      <c r="B32" s="45" t="n">
        <v>2222</v>
      </c>
      <c r="C32" s="46" t="inlineStr">
        <is>
          <t>julo</t>
        </is>
      </c>
      <c r="D32" s="47" t="n"/>
      <c r="E32" s="47" t="n"/>
      <c r="F32" s="48" t="n"/>
    </row>
    <row r="33" ht="18" customHeight="1">
      <c r="B33" s="33" t="n">
        <v>2270</v>
      </c>
      <c r="C33" s="8" t="inlineStr">
        <is>
          <t>LEMA LABADIE D┤ARCE ROSA</t>
        </is>
      </c>
      <c r="D33" s="3" t="inlineStr">
        <is>
          <t>DIVISION C.C.D.</t>
        </is>
      </c>
      <c r="E33" s="3" t="inlineStr">
        <is>
          <t>DEPARTAMENTO DE TEORIA Y PROCESOS DEL DI</t>
        </is>
      </c>
      <c r="F33" s="21" t="inlineStr">
        <is>
          <t>DOCTOR</t>
        </is>
      </c>
    </row>
    <row r="34" ht="18" customHeight="1">
      <c r="B34" s="33" t="n">
        <v>30806</v>
      </c>
      <c r="C34" s="8" t="inlineStr">
        <is>
          <t>LEMAITRE LEON CHRISTIAN</t>
        </is>
      </c>
      <c r="D34" s="3" t="inlineStr">
        <is>
          <t>DIVISION C.C.D.</t>
        </is>
      </c>
      <c r="E34" s="3" t="inlineStr">
        <is>
          <t>DEPARTAMENTO DE TECNOLOGIAS DE LA INFORM</t>
        </is>
      </c>
      <c r="F34" s="21" t="inlineStr">
        <is>
          <t>DOCTOR</t>
        </is>
      </c>
    </row>
    <row r="35" ht="18" customHeight="1">
      <c r="B35" s="33" t="n">
        <v>39770</v>
      </c>
      <c r="C35" s="8" t="inlineStr">
        <is>
          <t>LEON MARTAGON JUAN GILBERTO</t>
        </is>
      </c>
      <c r="D35" s="3" t="inlineStr">
        <is>
          <t>DIVISION C.C.D.</t>
        </is>
      </c>
      <c r="E35" s="3" t="inlineStr">
        <is>
          <t>DEPARTAMENTO DE CIENCIAS DE LA COMUNICAC</t>
        </is>
      </c>
      <c r="F35" s="21" t="n"/>
    </row>
    <row r="36" ht="18" customHeight="1">
      <c r="B36" s="33" t="n">
        <v>40174</v>
      </c>
      <c r="C36" s="8" t="inlineStr">
        <is>
          <t>LEPE ROMANO ABRAHAM</t>
        </is>
      </c>
      <c r="D36" s="3" t="inlineStr">
        <is>
          <t>DIVISION C.C.D.</t>
        </is>
      </c>
      <c r="E36" s="3" t="inlineStr">
        <is>
          <t>DEPARTAMENTO DE TEORIA Y PROCESOS DEL DI</t>
        </is>
      </c>
      <c r="F36" s="21" t="n"/>
    </row>
    <row r="37" ht="18" customHeight="1">
      <c r="B37" s="33" t="n">
        <v>33641</v>
      </c>
      <c r="C37" s="8" t="inlineStr">
        <is>
          <t>LEYVA DEL FOYO LUIS EDUARDO</t>
        </is>
      </c>
      <c r="D37" s="3" t="inlineStr">
        <is>
          <t>DIVISION C.C.D.</t>
        </is>
      </c>
      <c r="E37" s="3" t="inlineStr">
        <is>
          <t>DEPARTAMENTO DE TECNOLOGIAS DE LA INFORM</t>
        </is>
      </c>
      <c r="F37" s="21" t="inlineStr">
        <is>
          <t>DOCTOR</t>
        </is>
      </c>
    </row>
    <row r="38" ht="18" customHeight="1">
      <c r="B38" s="33" t="n">
        <v>33210</v>
      </c>
      <c r="C38" s="8" t="inlineStr">
        <is>
          <t>LOPEZ FUENTES FRANCISCO DE ASIS</t>
        </is>
      </c>
      <c r="D38" s="3" t="inlineStr">
        <is>
          <t>DIVISION C.C.D.</t>
        </is>
      </c>
      <c r="E38" s="3" t="inlineStr">
        <is>
          <t>DIRECCION DE CIENCIAS DE LA COMUNICACION</t>
        </is>
      </c>
      <c r="F38" s="21" t="inlineStr">
        <is>
          <t>DOCTOR</t>
        </is>
      </c>
    </row>
    <row r="39" ht="18" customHeight="1">
      <c r="B39" s="33" t="n">
        <v>31071</v>
      </c>
      <c r="C39" s="8" t="inlineStr">
        <is>
          <t>LOPEZ ORNELAS ERICK DE JESUS</t>
        </is>
      </c>
      <c r="D39" s="3" t="inlineStr">
        <is>
          <t>DIVISION C.C.D.</t>
        </is>
      </c>
      <c r="E39" s="3" t="inlineStr">
        <is>
          <t>DEPARTAMENTO DE TECNOLOGIAS DE LA INFORM</t>
        </is>
      </c>
      <c r="F39" s="21" t="inlineStr">
        <is>
          <t>DOCTOR</t>
        </is>
      </c>
    </row>
    <row r="40" ht="18" customHeight="1">
      <c r="B40" s="33" t="n">
        <v>33519</v>
      </c>
      <c r="C40" s="8" t="inlineStr">
        <is>
          <t>LUNA RAMIREZ WULFRANO ARTURO</t>
        </is>
      </c>
      <c r="D40" s="3" t="inlineStr">
        <is>
          <t>DIVISION C.C.D.</t>
        </is>
      </c>
      <c r="E40" s="3" t="inlineStr">
        <is>
          <t>DEPARTAMENTO DE TECNOLOGIAS DE LA INFORM</t>
        </is>
      </c>
      <c r="F40" s="21" t="n"/>
    </row>
    <row r="41" ht="18" customHeight="1">
      <c r="B41" s="33" t="n">
        <v>38873</v>
      </c>
      <c r="C41" s="8" t="inlineStr">
        <is>
          <t>MANCERA GUTIERREZ MIGUEL ANGEL</t>
        </is>
      </c>
      <c r="D41" s="3" t="inlineStr">
        <is>
          <t>DIVISION C.C.D.</t>
        </is>
      </c>
      <c r="E41" s="3" t="inlineStr">
        <is>
          <t>DEPARTAMENTO DE CIENCIAS DE LA COMUNICAC</t>
        </is>
      </c>
      <c r="F41" s="21" t="n"/>
    </row>
    <row r="42" ht="18" customHeight="1">
      <c r="B42" s="33" t="n">
        <v>30879</v>
      </c>
      <c r="C42" s="8" t="inlineStr">
        <is>
          <t>MARTINEZ DE LA PEÐA GLORIA ANGELICA</t>
        </is>
      </c>
      <c r="D42" s="3" t="inlineStr">
        <is>
          <t>DIVISION C.C.D.</t>
        </is>
      </c>
      <c r="E42" s="3" t="inlineStr">
        <is>
          <t>DEPARTAMENTO DE TEORIA Y PROCESOS DEL DI</t>
        </is>
      </c>
      <c r="F42" s="21" t="inlineStr">
        <is>
          <t>DOCTOR</t>
        </is>
      </c>
    </row>
    <row r="43" ht="18" customHeight="1">
      <c r="B43" s="33" t="n">
        <v>33729</v>
      </c>
      <c r="C43" s="8" t="inlineStr">
        <is>
          <t>MATEOS PAPIS ALFREDO PIERO</t>
        </is>
      </c>
      <c r="D43" s="3" t="inlineStr">
        <is>
          <t>DIVISION C.C.D.</t>
        </is>
      </c>
      <c r="E43" s="3" t="inlineStr">
        <is>
          <t>DEPARTAMENTO DE TECNOLOGIAS DE LA INFORM</t>
        </is>
      </c>
      <c r="F43" s="21" t="n"/>
    </row>
    <row r="44" ht="18" customHeight="1">
      <c r="B44" s="33" t="n">
        <v>30692</v>
      </c>
      <c r="C44" s="8" t="inlineStr">
        <is>
          <t>MENDEZ GRANADOS DIEGO CARLOS</t>
        </is>
      </c>
      <c r="D44" s="3" t="inlineStr">
        <is>
          <t>DIVISION C.C.D.</t>
        </is>
      </c>
      <c r="E44" s="3" t="inlineStr">
        <is>
          <t>DEPARTAMENTO DE CIENCIAS DE LA COMUNICAC</t>
        </is>
      </c>
      <c r="F44" s="21" t="n"/>
    </row>
    <row r="45" ht="18" customHeight="1">
      <c r="B45" s="33" t="n">
        <v>32606</v>
      </c>
      <c r="C45" s="8" t="inlineStr">
        <is>
          <t>MERCADO COLIN LUCILA</t>
        </is>
      </c>
      <c r="D45" s="3" t="inlineStr">
        <is>
          <t>DIVISION C.C.D.</t>
        </is>
      </c>
      <c r="E45" s="3" t="inlineStr">
        <is>
          <t>DEPARTAMENTO DE TEORIA Y PROCESOS DEL DI</t>
        </is>
      </c>
      <c r="F45" s="21" t="inlineStr">
        <is>
          <t>MAESTRO</t>
        </is>
      </c>
    </row>
    <row r="46" ht="18" customHeight="1">
      <c r="B46" s="33" t="n">
        <v>32582</v>
      </c>
      <c r="C46" s="8" t="inlineStr">
        <is>
          <t>MERCADO GONZALEZ OCTAVIO</t>
        </is>
      </c>
      <c r="D46" s="3" t="inlineStr">
        <is>
          <t>DIVISION C.C.D.</t>
        </is>
      </c>
      <c r="E46" s="3" t="inlineStr">
        <is>
          <t>DIRECCION DE CIENCIAS DE LA COMUNICACION</t>
        </is>
      </c>
      <c r="F46" s="21" t="inlineStr">
        <is>
          <t>MAESTRO</t>
        </is>
      </c>
    </row>
    <row r="47" ht="18" customHeight="1">
      <c r="B47" s="33" t="n">
        <v>31004</v>
      </c>
      <c r="C47" s="8" t="inlineStr">
        <is>
          <t>MILLAN CAMPUZANO MARCO ANTONIO</t>
        </is>
      </c>
      <c r="D47" s="3" t="inlineStr">
        <is>
          <t>DIVISION C.C.D.</t>
        </is>
      </c>
      <c r="E47" s="3" t="inlineStr">
        <is>
          <t>DEPARTAMENTO DE CIENCIAS DE LA COMUNICAC</t>
        </is>
      </c>
      <c r="F47" s="21" t="n"/>
    </row>
    <row r="48" ht="18" customHeight="1">
      <c r="B48" s="33" t="n">
        <v>33754</v>
      </c>
      <c r="C48" s="8" t="inlineStr">
        <is>
          <t>MIRANDA CAMPOS KAREN SAMARA</t>
        </is>
      </c>
      <c r="D48" s="3" t="inlineStr">
        <is>
          <t>DIVISION C.C.D.</t>
        </is>
      </c>
      <c r="E48" s="3" t="inlineStr">
        <is>
          <t>DEPARTAMENTO DE TECNOLOGIAS DE LA INFORM</t>
        </is>
      </c>
      <c r="F48" s="21" t="n"/>
    </row>
    <row r="49" ht="18" customHeight="1">
      <c r="B49" s="33" t="n">
        <v>34082</v>
      </c>
      <c r="C49" s="8" t="inlineStr">
        <is>
          <t>MORALES ZARAGOZA NORA ANGELICA</t>
        </is>
      </c>
      <c r="D49" s="3" t="inlineStr">
        <is>
          <t>DIVISION C.C.D.</t>
        </is>
      </c>
      <c r="E49" s="3" t="inlineStr">
        <is>
          <t>DEPARTAMENTO DE TEORIA Y PROCESOS DEL DI</t>
        </is>
      </c>
      <c r="F49" s="21" t="n"/>
    </row>
    <row r="50" ht="18" customHeight="1">
      <c r="B50" s="33" t="n">
        <v>35714</v>
      </c>
      <c r="C50" s="8" t="inlineStr">
        <is>
          <t>MORENO OLIVOS TIBURCIO</t>
        </is>
      </c>
      <c r="D50" s="3" t="inlineStr">
        <is>
          <t>DIVISION C.C.D.</t>
        </is>
      </c>
      <c r="E50" s="3" t="inlineStr">
        <is>
          <t>DEPARTAMENTO DE TECNOLOGIAS DE LA INFORM</t>
        </is>
      </c>
      <c r="F50" s="21" t="inlineStr">
        <is>
          <t>DOCTOR</t>
        </is>
      </c>
    </row>
    <row r="51" ht="18" customHeight="1">
      <c r="B51" s="33" t="n">
        <v>32922</v>
      </c>
      <c r="C51" s="8" t="inlineStr">
        <is>
          <t>NEGRETE YANKELEVICH SANTIAGO</t>
        </is>
      </c>
      <c r="D51" s="3" t="inlineStr">
        <is>
          <t>DIVISION C.C.D.</t>
        </is>
      </c>
      <c r="E51" s="3" t="inlineStr">
        <is>
          <t>DEPARTAMENTO DE TECNOLOGIAS DE LA INFORM</t>
        </is>
      </c>
      <c r="F51" s="21" t="inlineStr">
        <is>
          <t>DOCTOR</t>
        </is>
      </c>
    </row>
    <row r="52" ht="18" customHeight="1">
      <c r="B52" s="33" t="n">
        <v>34008</v>
      </c>
      <c r="C52" s="8" t="inlineStr">
        <is>
          <t>OLIVERA VILLARROEL SAZCHA MARCELO</t>
        </is>
      </c>
      <c r="D52" s="3" t="inlineStr">
        <is>
          <t>DIVISION C.C.D.</t>
        </is>
      </c>
      <c r="E52" s="3" t="inlineStr">
        <is>
          <t>DEPARTAMENTO DE TEORIA Y PROCESOS DEL DI</t>
        </is>
      </c>
      <c r="F52" s="21" t="inlineStr">
        <is>
          <t>DOCTOR</t>
        </is>
      </c>
    </row>
    <row r="53" ht="18" customHeight="1">
      <c r="B53" s="33" t="n">
        <v>40222</v>
      </c>
      <c r="C53" s="8" t="inlineStr">
        <is>
          <t>ORIHUELA PAEZ HECTOR MANUEL</t>
        </is>
      </c>
      <c r="D53" s="3" t="inlineStr">
        <is>
          <t>DIVISION C.C.D.</t>
        </is>
      </c>
      <c r="E53" s="3" t="inlineStr">
        <is>
          <t>DEPARTAMENTO DE TEORIA Y PROCESOS DEL DI</t>
        </is>
      </c>
      <c r="F53" s="21" t="n"/>
    </row>
    <row r="54" ht="18" customHeight="1">
      <c r="B54" s="33" t="n">
        <v>33718</v>
      </c>
      <c r="C54" s="8" t="inlineStr">
        <is>
          <t>ORTIZ RUIZ OTONIEL MANUEL</t>
        </is>
      </c>
      <c r="D54" s="3" t="inlineStr">
        <is>
          <t>DIVISION C.C.D.</t>
        </is>
      </c>
      <c r="E54" s="3" t="inlineStr">
        <is>
          <t>DEPARTAMENTO DE TECNOLOGIAS DE LA INFORM</t>
        </is>
      </c>
      <c r="F54" s="21" t="inlineStr">
        <is>
          <t>MAESTRO</t>
        </is>
      </c>
    </row>
    <row r="55" ht="18" customHeight="1">
      <c r="B55" s="33" t="n">
        <v>30738</v>
      </c>
      <c r="C55" s="8" t="inlineStr">
        <is>
          <t>OSORIO OLAVE MARIA ALEJANDRA</t>
        </is>
      </c>
      <c r="D55" s="3" t="inlineStr">
        <is>
          <t>DIVISION C.C.D.</t>
        </is>
      </c>
      <c r="E55" s="3" t="inlineStr">
        <is>
          <t>DEPARTAMENTO DE CIENCIAS DE LA COMUNICAC</t>
        </is>
      </c>
      <c r="F55" s="21" t="inlineStr">
        <is>
          <t>DOCTOR</t>
        </is>
      </c>
    </row>
    <row r="56" ht="18" customHeight="1">
      <c r="B56" s="33" t="n">
        <v>32902</v>
      </c>
      <c r="C56" s="8" t="inlineStr">
        <is>
          <t>PEÐA RODRIGUEZ DANIEL CUITLAHUAC</t>
        </is>
      </c>
      <c r="D56" s="3" t="inlineStr">
        <is>
          <t>DIVISION C.C.D.</t>
        </is>
      </c>
      <c r="E56" s="3" t="inlineStr">
        <is>
          <t>DEPARTAMENTO DE CIENCIAS DE LA COMUNICAC</t>
        </is>
      </c>
      <c r="F56" s="21" t="inlineStr">
        <is>
          <t>MAESTRO</t>
        </is>
      </c>
    </row>
    <row r="57" ht="18" customHeight="1">
      <c r="B57" s="33" t="n">
        <v>41678</v>
      </c>
      <c r="C57" s="8" t="inlineStr">
        <is>
          <t>PEREZ CERON CARLOS DE JESUS</t>
        </is>
      </c>
      <c r="D57" s="3" t="inlineStr">
        <is>
          <t>DIVISION C.C.D.</t>
        </is>
      </c>
      <c r="E57" s="3" t="inlineStr">
        <is>
          <t>DIRECCION DE CIENCIAS DE LA COMUNICACION</t>
        </is>
      </c>
      <c r="F57" s="21" t="n"/>
    </row>
    <row r="58" ht="18" customHeight="1">
      <c r="B58" s="33" t="n">
        <v>31069</v>
      </c>
      <c r="C58" s="8" t="inlineStr">
        <is>
          <t>PEREZ Y PEREZ RAFAEL</t>
        </is>
      </c>
      <c r="D58" s="3" t="inlineStr">
        <is>
          <t>DIVISION C.C.D.</t>
        </is>
      </c>
      <c r="E58" s="3" t="inlineStr">
        <is>
          <t>DEPARTAMENTO DE TECNOLOGIAS DE LA INFORM</t>
        </is>
      </c>
      <c r="F58" s="21" t="inlineStr">
        <is>
          <t>DOCTOR</t>
        </is>
      </c>
    </row>
    <row r="59" ht="18" customHeight="1">
      <c r="B59" s="33" t="n">
        <v>37885</v>
      </c>
      <c r="C59" s="8" t="inlineStr">
        <is>
          <t>RAMIREZ DE LA ROSA ADRIANA GABRIELA</t>
        </is>
      </c>
      <c r="D59" s="3" t="inlineStr">
        <is>
          <t>DIVISION C.C.D.</t>
        </is>
      </c>
      <c r="E59" s="3" t="inlineStr">
        <is>
          <t>DEPARTAMENTO DE TECNOLOGIAS DE LA INFORM</t>
        </is>
      </c>
      <c r="F59" s="21" t="n"/>
    </row>
    <row r="60" ht="18" customHeight="1">
      <c r="B60" s="33" t="n">
        <v>24455</v>
      </c>
      <c r="C60" s="8" t="inlineStr">
        <is>
          <t>RIVERA DIAZ LUIS ANTONIO</t>
        </is>
      </c>
      <c r="D60" s="3" t="inlineStr">
        <is>
          <t>DIVISION C.C.D.</t>
        </is>
      </c>
      <c r="E60" s="3" t="inlineStr">
        <is>
          <t>DEPARTAMENTO DE TEORIA Y PROCESOS DEL DI</t>
        </is>
      </c>
      <c r="F60" s="21" t="inlineStr">
        <is>
          <t>MAESTRO</t>
        </is>
      </c>
    </row>
    <row r="61" ht="18" customHeight="1">
      <c r="B61" s="33" t="n">
        <v>39201</v>
      </c>
      <c r="C61" s="8" t="inlineStr">
        <is>
          <t>RIVERO MORENO CARLOS JOEL</t>
        </is>
      </c>
      <c r="D61" s="3" t="inlineStr">
        <is>
          <t>DIVISION C.C.D.</t>
        </is>
      </c>
      <c r="E61" s="3" t="inlineStr">
        <is>
          <t>DEPARTAMENTO DE TECNOLOGIAS DE LA INFORM</t>
        </is>
      </c>
      <c r="F61" s="21" t="n"/>
    </row>
    <row r="62" ht="18" customHeight="1">
      <c r="B62" s="33" t="n">
        <v>33106</v>
      </c>
      <c r="C62" s="8" t="inlineStr">
        <is>
          <t>ROCHMAN BEER DINA</t>
        </is>
      </c>
      <c r="D62" s="3" t="inlineStr">
        <is>
          <t>DIVISION C.C.D.</t>
        </is>
      </c>
      <c r="E62" s="3" t="inlineStr">
        <is>
          <t>DEPARTAMENTO DE TEORIA Y PROCESOS DEL DI</t>
        </is>
      </c>
      <c r="F62" s="21" t="inlineStr">
        <is>
          <t>DOCTOR</t>
        </is>
      </c>
    </row>
    <row r="63" ht="18" customHeight="1">
      <c r="B63" s="33" t="n">
        <v>36035</v>
      </c>
      <c r="C63" s="8" t="inlineStr">
        <is>
          <t>RODEA CHAVEZ ALEJANDRO</t>
        </is>
      </c>
      <c r="D63" s="3" t="inlineStr">
        <is>
          <t>DIVISION C.C.D.</t>
        </is>
      </c>
      <c r="E63" s="3" t="inlineStr">
        <is>
          <t>DEPARTAMENTO DE TEORIA Y PROCESOS DEL DI</t>
        </is>
      </c>
      <c r="F63" s="21" t="inlineStr">
        <is>
          <t>MAESTRO</t>
        </is>
      </c>
    </row>
    <row r="64" ht="18" customHeight="1">
      <c r="B64" s="33" t="n">
        <v>39429</v>
      </c>
      <c r="C64" s="8" t="inlineStr">
        <is>
          <t>RODRIGUEZ CANO CESAR AUGUSTO</t>
        </is>
      </c>
      <c r="D64" s="3" t="inlineStr">
        <is>
          <t>DIVISION C.C.D.</t>
        </is>
      </c>
      <c r="E64" s="3" t="inlineStr">
        <is>
          <t>DEPARTAMENTO DE CIENCIAS DE LA COMUNICAC</t>
        </is>
      </c>
      <c r="F64" s="21" t="n"/>
    </row>
    <row r="65" ht="18" customHeight="1">
      <c r="B65" s="33" t="n">
        <v>33598</v>
      </c>
      <c r="C65" s="8" t="inlineStr">
        <is>
          <t>RODRIGUEZ LUCATERO CARLOS</t>
        </is>
      </c>
      <c r="D65" s="3" t="inlineStr">
        <is>
          <t>DIVISION C.C.D.</t>
        </is>
      </c>
      <c r="E65" s="3" t="inlineStr">
        <is>
          <t>DEPARTAMENTO DE TECNOLOGIAS DE LA INFORM</t>
        </is>
      </c>
      <c r="F65" s="21" t="n"/>
    </row>
    <row r="66" ht="18" customHeight="1">
      <c r="B66" s="33" t="n">
        <v>6326</v>
      </c>
      <c r="C66" s="8" t="inlineStr">
        <is>
          <t>RODRIGUEZ MORALES LUIS ALFREDO</t>
        </is>
      </c>
      <c r="D66" s="3" t="inlineStr">
        <is>
          <t>DIVISION C.C.D.</t>
        </is>
      </c>
      <c r="E66" s="3" t="inlineStr">
        <is>
          <t>DEPARTAMENTO DE TEORIA Y PROCESOS DEL DI</t>
        </is>
      </c>
      <c r="F66" s="21" t="inlineStr">
        <is>
          <t>DOCTOR</t>
        </is>
      </c>
    </row>
    <row r="67" ht="18" customHeight="1">
      <c r="B67" s="33" t="n">
        <v>40984</v>
      </c>
      <c r="C67" s="8" t="inlineStr">
        <is>
          <t>RODRIGUEZ MUNGUIA JOSE JACINTO</t>
        </is>
      </c>
      <c r="D67" s="3" t="inlineStr">
        <is>
          <t>DIVISION C.C.D.</t>
        </is>
      </c>
      <c r="E67" s="3" t="inlineStr">
        <is>
          <t>DIRECCION DE CIENCIAS DE LA COMUNICACION</t>
        </is>
      </c>
      <c r="F67" s="21" t="n"/>
    </row>
    <row r="68" ht="18" customHeight="1">
      <c r="B68" s="33" t="n">
        <v>10376</v>
      </c>
      <c r="C68" s="8" t="inlineStr">
        <is>
          <t>RODRIGUEZ VIQUEIRA MANUEL</t>
        </is>
      </c>
      <c r="D68" s="3" t="inlineStr">
        <is>
          <t>DIVISION C.C.D.</t>
        </is>
      </c>
      <c r="E68" s="3" t="inlineStr">
        <is>
          <t>DEPARTAMENTO DE TEORIA Y PROCESOS DEL DI</t>
        </is>
      </c>
      <c r="F68" s="21" t="inlineStr">
        <is>
          <t>DOCTOR</t>
        </is>
      </c>
    </row>
    <row r="69" ht="18" customHeight="1">
      <c r="B69" s="33" t="n">
        <v>1997</v>
      </c>
      <c r="C69" s="8" t="inlineStr">
        <is>
          <t>ROJAS BRAVO GUSTAVO HERNAN</t>
        </is>
      </c>
      <c r="D69" s="3" t="inlineStr">
        <is>
          <t>DIVISION C.C.D.</t>
        </is>
      </c>
      <c r="E69" s="3" t="inlineStr">
        <is>
          <t>DEPARTAMENTO DE CIENCIAS DE LA COMUNICAC</t>
        </is>
      </c>
      <c r="F69" s="21" t="inlineStr">
        <is>
          <t>DOCTOR</t>
        </is>
      </c>
    </row>
    <row r="70" ht="18" customHeight="1">
      <c r="B70" s="33" t="n">
        <v>34103</v>
      </c>
      <c r="C70" s="8" t="inlineStr">
        <is>
          <t>SALDAÐA RAMIREZ CARLOS</t>
        </is>
      </c>
      <c r="D70" s="3" t="inlineStr">
        <is>
          <t>DIVISION C.C.D.</t>
        </is>
      </c>
      <c r="E70" s="3" t="inlineStr">
        <is>
          <t>DIRECCION DE CIENCIAS DE LA COMUNICACION</t>
        </is>
      </c>
      <c r="F70" s="21" t="inlineStr">
        <is>
          <t>MAESTRO</t>
        </is>
      </c>
    </row>
    <row r="71" ht="18" customHeight="1">
      <c r="B71" s="33" t="n">
        <v>34585</v>
      </c>
      <c r="C71" s="8" t="inlineStr">
        <is>
          <t>SANCHEZ SANCHEZ CHRISTIAN</t>
        </is>
      </c>
      <c r="D71" s="3" t="inlineStr">
        <is>
          <t>DIVISION C.C.D.</t>
        </is>
      </c>
      <c r="E71" s="3" t="inlineStr">
        <is>
          <t>DEPARTAMENTO DE TECNOLOGIAS DE LA INFORM</t>
        </is>
      </c>
      <c r="F71" s="21" t="inlineStr">
        <is>
          <t>DOCTOR</t>
        </is>
      </c>
    </row>
    <row r="72" ht="18" customHeight="1">
      <c r="B72" s="33" t="n">
        <v>33395</v>
      </c>
      <c r="C72" s="8" t="inlineStr">
        <is>
          <t>SUAREZ COELLAR JORGE JAVIER EDUARDO</t>
        </is>
      </c>
      <c r="D72" s="3" t="inlineStr">
        <is>
          <t>DIVISION C.C.D.</t>
        </is>
      </c>
      <c r="E72" s="3" t="inlineStr">
        <is>
          <t>DEPARTAMENTO DE CIENCIAS DE LA COMUNICAC</t>
        </is>
      </c>
      <c r="F72" s="21" t="inlineStr">
        <is>
          <t>MAESTRO</t>
        </is>
      </c>
    </row>
    <row r="73" ht="18" customHeight="1">
      <c r="B73" s="33" t="n">
        <v>31093</v>
      </c>
      <c r="C73" s="8" t="inlineStr">
        <is>
          <t>TORRES MAYA RAUL GREGORIO</t>
        </is>
      </c>
      <c r="D73" s="3" t="inlineStr">
        <is>
          <t>DIVISION C.C.D.</t>
        </is>
      </c>
      <c r="E73" s="3" t="inlineStr">
        <is>
          <t>DEPARTAMENTO DE TEORIA Y PROCESOS DEL DI</t>
        </is>
      </c>
      <c r="F73" s="21" t="inlineStr">
        <is>
          <t>MAESTRO</t>
        </is>
      </c>
    </row>
    <row r="74" ht="18" customHeight="1">
      <c r="B74" s="33" t="n">
        <v>27262</v>
      </c>
      <c r="C74" s="8" t="inlineStr">
        <is>
          <t>VAZQUEZ MONTERROSAS SERGIO ARTURO</t>
        </is>
      </c>
      <c r="D74" s="3" t="inlineStr">
        <is>
          <t>DIVISION C.C.D.</t>
        </is>
      </c>
      <c r="E74" s="3" t="inlineStr">
        <is>
          <t>DEPARTAMENTO DE TEORIA Y PROCESOS DEL DI</t>
        </is>
      </c>
      <c r="F74" s="21" t="inlineStr">
        <is>
          <t>MAESTRO</t>
        </is>
      </c>
    </row>
    <row r="75" ht="18" customHeight="1">
      <c r="B75" s="33" t="n">
        <v>30918</v>
      </c>
      <c r="C75" s="8" t="inlineStr">
        <is>
          <t>VICTORIANO SERRANO FELIPE ANTONIO</t>
        </is>
      </c>
      <c r="D75" s="3" t="inlineStr">
        <is>
          <t>DIVISION C.C.D.</t>
        </is>
      </c>
      <c r="E75" s="3" t="inlineStr">
        <is>
          <t>DEPARTAMENTO DE CIENCIAS DE LA COMUNICAC</t>
        </is>
      </c>
      <c r="F75" s="21" t="inlineStr">
        <is>
          <t>DOCTOR</t>
        </is>
      </c>
    </row>
    <row r="76" ht="18" customHeight="1">
      <c r="B76" s="37" t="n">
        <v>41598</v>
      </c>
      <c r="C76" s="38" t="inlineStr">
        <is>
          <t>VIDAL ALEJANDRO ARAM</t>
        </is>
      </c>
      <c r="D76" s="31" t="inlineStr">
        <is>
          <t>DIVISION C.C.D.</t>
        </is>
      </c>
      <c r="E76" s="31" t="inlineStr">
        <is>
          <t>DEPARTAMENTO DE CIENCIAS DE LA COMUNICAC</t>
        </is>
      </c>
      <c r="F76" s="32" t="n"/>
    </row>
    <row r="77" ht="18" customHeight="1">
      <c r="B77" s="37" t="n">
        <v>34101</v>
      </c>
      <c r="C77" s="38" t="inlineStr">
        <is>
          <t>ZEPEDA HERNANDEZ JOAQUIN SERGIO</t>
        </is>
      </c>
      <c r="D77" s="31" t="inlineStr">
        <is>
          <t>DIVISION C.C.D.</t>
        </is>
      </c>
      <c r="E77" s="31" t="inlineStr">
        <is>
          <t>DEPARTAMENTO DE TECNOLOGIAS DE LA INFORM</t>
        </is>
      </c>
      <c r="F77" s="32" t="inlineStr">
        <is>
          <t>DOCTOR</t>
        </is>
      </c>
    </row>
    <row r="78" ht="18" customHeight="1">
      <c r="B78" s="9" t="n"/>
      <c r="D78" s="9" t="n"/>
      <c r="F78" s="9" t="n"/>
    </row>
    <row r="79" ht="18" customHeight="1">
      <c r="A79" s="97" t="inlineStr">
        <is>
          <t>Si es necesario AGREGAR a un PROFESOR, por favor relalice lo siguiente:
1) Agregar los datos del profesor al final de la tabla.
2) Ordenar la columna NOMBRE de la A a la Z dando click en la flecha que aparece en el encabezado de la columna.
Una vez hecho ésto, podrá visualizar el nombre del profesor añadido en la lista desplegable del formato de programación.</t>
        </is>
      </c>
      <c r="B79" s="9" t="n"/>
      <c r="D79" s="9" t="n"/>
      <c r="F79" s="9" t="n"/>
    </row>
    <row r="80" ht="18" customHeight="1">
      <c r="A80" s="98" t="n"/>
      <c r="B80" s="9" t="n"/>
      <c r="D80" s="9" t="n"/>
      <c r="F80" s="9" t="n"/>
    </row>
    <row r="81" ht="18" customHeight="1">
      <c r="A81" s="98" t="n"/>
      <c r="B81" s="9" t="n"/>
      <c r="D81" s="9" t="n"/>
      <c r="F81" s="9" t="n"/>
    </row>
    <row r="82" ht="18" customHeight="1">
      <c r="A82" s="98" t="n"/>
      <c r="B82" s="9" t="n"/>
      <c r="D82" s="9" t="n"/>
      <c r="F82" s="9" t="n"/>
    </row>
    <row r="83">
      <c r="A83" s="98" t="n"/>
    </row>
    <row r="84">
      <c r="A84" s="98" t="n"/>
    </row>
    <row r="85">
      <c r="A85" s="98" t="n"/>
    </row>
    <row r="86">
      <c r="A86" s="98" t="n"/>
    </row>
    <row r="87">
      <c r="A87" s="98" t="n"/>
    </row>
    <row r="88">
      <c r="A88" s="98" t="n"/>
    </row>
    <row r="89">
      <c r="A89" s="98" t="n"/>
    </row>
    <row r="90">
      <c r="A90" s="98" t="n"/>
    </row>
    <row r="91">
      <c r="A91" s="98" t="n"/>
    </row>
    <row r="92">
      <c r="A92" s="98" t="n"/>
    </row>
    <row r="93">
      <c r="A93" s="98" t="n"/>
    </row>
    <row r="94">
      <c r="A94" s="98" t="n"/>
    </row>
    <row r="95">
      <c r="A95" s="98" t="n"/>
    </row>
  </sheetData>
  <mergeCells count="1">
    <mergeCell ref="A79:A95"/>
  </mergeCells>
  <pageMargins left="0.7" right="0.7" top="0.75" bottom="0.75" header="0.3" footer="0.3"/>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2:Q31"/>
  <sheetViews>
    <sheetView workbookViewId="0">
      <selection activeCell="F35" sqref="F35"/>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I</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n"/>
      <c r="B6" s="14">
        <f>LOOKUP(A6,T_UEA[NOMBRE],T_UEA[CLAVE])</f>
        <v/>
      </c>
      <c r="C6" s="15" t="n"/>
      <c r="D6" s="14" t="n"/>
      <c r="E6" s="14" t="n"/>
      <c r="F6" s="13" t="n"/>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c r="A7" s="13" t="n"/>
      <c r="B7" s="14">
        <f>LOOKUP(A7,T_UEA[NOMBRE],T_UEA[CLAVE])</f>
        <v/>
      </c>
      <c r="C7" s="14" t="n"/>
      <c r="D7" s="14" t="n"/>
      <c r="E7" s="14" t="n"/>
      <c r="F7" s="13" t="n"/>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n"/>
      <c r="B8" s="14">
        <f>LOOKUP(A8,T_UEA[NOMBRE],T_UEA[CLAVE])</f>
        <v/>
      </c>
      <c r="C8" s="14" t="n"/>
      <c r="D8" s="14" t="n"/>
      <c r="E8" s="14" t="n"/>
      <c r="F8" s="13" t="n"/>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n"/>
      <c r="B9" s="14">
        <f>LOOKUP(A9,T_UEA[NOMBRE],T_UEA[CLAVE])</f>
        <v/>
      </c>
      <c r="C9" s="14" t="n"/>
      <c r="D9" s="14" t="n"/>
      <c r="E9" s="14" t="n"/>
      <c r="F9" s="13" t="n"/>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n"/>
      <c r="B10" s="14">
        <f>LOOKUP(A10,T_UEA[NOMBRE],T_UEA[CLAVE])</f>
        <v/>
      </c>
      <c r="C10" s="14" t="n"/>
      <c r="D10" s="14" t="n"/>
      <c r="E10" s="14" t="n"/>
      <c r="F10" s="13" t="n"/>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I</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c r="A17" s="13" t="n"/>
      <c r="B17" s="14">
        <f>LOOKUP(A17,T_UEA[NOMBRE],T_UEA[CLAVE])</f>
        <v/>
      </c>
      <c r="C17" s="15" t="n"/>
      <c r="D17" s="14" t="n"/>
      <c r="E17" s="14" t="n"/>
      <c r="F17" s="13" t="n"/>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n"/>
      <c r="B18" s="14">
        <f>LOOKUP(A18,T_UEA[NOMBRE],T_UEA[CLAVE])</f>
        <v/>
      </c>
      <c r="C18" s="14" t="n"/>
      <c r="D18" s="14" t="n"/>
      <c r="E18" s="14" t="n"/>
      <c r="F18" s="13" t="n"/>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c r="A19" s="13" t="n"/>
      <c r="B19" s="14">
        <f>LOOKUP(A19,T_UEA[NOMBRE],T_UEA[CLAVE])</f>
        <v/>
      </c>
      <c r="C19" s="14" t="n"/>
      <c r="D19" s="14" t="n"/>
      <c r="E19" s="14" t="n"/>
      <c r="F19" s="13" t="n"/>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c r="A20" s="13" t="n"/>
      <c r="B20" s="14">
        <f>LOOKUP(A20,T_UEA[NOMBRE],T_UEA[CLAVE])</f>
        <v/>
      </c>
      <c r="C20" s="14" t="n"/>
      <c r="D20" s="14" t="n"/>
      <c r="E20" s="14" t="n"/>
      <c r="F20" s="13" t="n"/>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n"/>
      <c r="B21" s="14">
        <f>LOOKUP(A21,T_UEA[NOMBRE],T_UEA[CLAVE])</f>
        <v/>
      </c>
      <c r="C21" s="14" t="n"/>
      <c r="D21" s="14" t="n"/>
      <c r="E21" s="14" t="n"/>
      <c r="F21" s="13" t="n"/>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row r="31">
      <c r="I31" t="n">
        <v>0</v>
      </c>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F4:F5"/>
    <mergeCell ref="H15:L15"/>
    <mergeCell ref="N4:N5"/>
    <mergeCell ref="A15:A16"/>
    <mergeCell ref="P4:P5"/>
    <mergeCell ref="C15:C16"/>
    <mergeCell ref="O15:O16"/>
  </mergeCells>
  <dataValidations count="2">
    <dataValidation sqref="A6:A10 A17:A21" showDropDown="0" showInputMessage="1" showErrorMessage="1" allowBlank="1" type="list">
      <formula1>NOMBRE_UEA</formula1>
    </dataValidation>
    <dataValidation sqref="F6:F10 F17:F21" showDropDown="0" showInputMessage="1" showErrorMessage="1" allowBlank="1" type="list">
      <formula1>PROFESOR</formula1>
    </dataValidation>
  </dataValidations>
  <pageMargins left="0.7" right="0.7" top="0.75" bottom="0.75" header="0.3" footer="0.3"/>
  <pageSetup orientation="portrait" verticalDpi="0"/>
</worksheet>
</file>

<file path=xl/worksheets/sheet4.xml><?xml version="1.0" encoding="utf-8"?>
<worksheet xmlns="http://schemas.openxmlformats.org/spreadsheetml/2006/main">
  <sheetPr>
    <outlinePr summaryBelow="1" summaryRight="1"/>
    <pageSetUpPr/>
  </sheetPr>
  <dimension ref="A2:Q21"/>
  <sheetViews>
    <sheetView workbookViewId="0">
      <selection activeCell="E33" sqref="E33"/>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II</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n"/>
      <c r="B6" s="14">
        <f>LOOKUP(A6,T_UEA[NOMBRE],T_UEA[CLAVE])</f>
        <v/>
      </c>
      <c r="C6" s="15" t="n"/>
      <c r="D6" s="14" t="n"/>
      <c r="E6" s="14" t="n"/>
      <c r="F6" s="13" t="n"/>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c r="A7" s="13" t="n"/>
      <c r="B7" s="14">
        <f>LOOKUP(A7,T_UEA[NOMBRE],T_UEA[CLAVE])</f>
        <v/>
      </c>
      <c r="C7" s="14" t="n"/>
      <c r="D7" s="14" t="n"/>
      <c r="E7" s="14" t="n"/>
      <c r="F7" s="13" t="n"/>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n"/>
      <c r="B8" s="14">
        <f>LOOKUP(A8,T_UEA[NOMBRE],T_UEA[CLAVE])</f>
        <v/>
      </c>
      <c r="C8" s="14" t="n"/>
      <c r="D8" s="14" t="n"/>
      <c r="E8" s="14" t="n"/>
      <c r="F8" s="13" t="n"/>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n"/>
      <c r="B9" s="14">
        <f>LOOKUP(A9,T_UEA[NOMBRE],T_UEA[CLAVE])</f>
        <v/>
      </c>
      <c r="C9" s="14" t="n"/>
      <c r="D9" s="14" t="n"/>
      <c r="E9" s="14" t="n"/>
      <c r="F9" s="13" t="n"/>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n"/>
      <c r="B10" s="14">
        <f>LOOKUP(A10,T_UEA[NOMBRE],T_UEA[CLAVE])</f>
        <v/>
      </c>
      <c r="C10" s="14" t="n"/>
      <c r="D10" s="14" t="n"/>
      <c r="E10" s="14" t="n"/>
      <c r="F10" s="13" t="n"/>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II</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c r="A17" s="13" t="n"/>
      <c r="B17" s="14">
        <f>LOOKUP(A17,T_UEA[NOMBRE],T_UEA[CLAVE])</f>
        <v/>
      </c>
      <c r="C17" s="15" t="n"/>
      <c r="D17" s="14" t="n"/>
      <c r="E17" s="14" t="n"/>
      <c r="F17" s="13" t="n"/>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n"/>
      <c r="B18" s="14">
        <f>LOOKUP(A18,T_UEA[NOMBRE],T_UEA[CLAVE])</f>
        <v/>
      </c>
      <c r="C18" s="14" t="n"/>
      <c r="D18" s="14" t="n"/>
      <c r="E18" s="14" t="n"/>
      <c r="F18" s="13" t="n"/>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c r="A19" s="13" t="n"/>
      <c r="B19" s="14">
        <f>LOOKUP(A19,T_UEA[NOMBRE],T_UEA[CLAVE])</f>
        <v/>
      </c>
      <c r="C19" s="14" t="n"/>
      <c r="D19" s="14" t="n"/>
      <c r="E19" s="14" t="n"/>
      <c r="F19" s="13" t="n"/>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c r="A20" s="13" t="n"/>
      <c r="B20" s="14">
        <f>LOOKUP(A20,T_UEA[NOMBRE],T_UEA[CLAVE])</f>
        <v/>
      </c>
      <c r="C20" s="14" t="n"/>
      <c r="D20" s="14" t="n"/>
      <c r="E20" s="14" t="n"/>
      <c r="F20" s="13" t="n"/>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n"/>
      <c r="B21" s="14">
        <f>LOOKUP(A21,T_UEA[NOMBRE],T_UEA[CLAVE])</f>
        <v/>
      </c>
      <c r="C21" s="14" t="n"/>
      <c r="D21" s="14" t="n"/>
      <c r="E21" s="14" t="n"/>
      <c r="F21" s="13" t="n"/>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H15:L15"/>
    <mergeCell ref="F4:F5"/>
    <mergeCell ref="N4:N5"/>
    <mergeCell ref="A15:A16"/>
    <mergeCell ref="P4:P5"/>
    <mergeCell ref="C15:C16"/>
    <mergeCell ref="O15:O16"/>
  </mergeCells>
  <dataValidations count="2">
    <dataValidation sqref="F6:F10 F17:F21" showDropDown="0" showInputMessage="1" showErrorMessage="1" allowBlank="1" type="list">
      <formula1>PROFESOR</formula1>
    </dataValidation>
    <dataValidation sqref="A6:A10 A17:A21" showDropDown="0" showInputMessage="1" showErrorMessage="1" allowBlank="1" type="list">
      <formula1>NOMBRE_UEA</formula1>
    </dataValidation>
  </dataValidations>
  <pageMargins left="0.7" right="0.7" top="0.75" bottom="0.75" header="0.3" footer="0.3"/>
  <pageSetup orientation="portrait" verticalDpi="0"/>
</worksheet>
</file>

<file path=xl/worksheets/sheet5.xml><?xml version="1.0" encoding="utf-8"?>
<worksheet xmlns="http://schemas.openxmlformats.org/spreadsheetml/2006/main">
  <sheetPr>
    <outlinePr summaryBelow="1" summaryRight="1"/>
    <pageSetUpPr/>
  </sheetPr>
  <dimension ref="A2:Q21"/>
  <sheetViews>
    <sheetView workbookViewId="0">
      <selection activeCell="A12" sqref="A12:XFD13"/>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III</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n"/>
      <c r="B6" s="14">
        <f>LOOKUP(A6,T_UEA[NOMBRE],T_UEA[CLAVE])</f>
        <v/>
      </c>
      <c r="C6" s="15" t="n"/>
      <c r="D6" s="14" t="n"/>
      <c r="E6" s="14" t="n"/>
      <c r="F6" s="13" t="n"/>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c r="A7" s="13" t="n"/>
      <c r="B7" s="14">
        <f>LOOKUP(A7,T_UEA[NOMBRE],T_UEA[CLAVE])</f>
        <v/>
      </c>
      <c r="C7" s="14" t="n"/>
      <c r="D7" s="14" t="n"/>
      <c r="E7" s="14" t="n"/>
      <c r="F7" s="13" t="n"/>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n"/>
      <c r="B8" s="14">
        <f>LOOKUP(A8,T_UEA[NOMBRE],T_UEA[CLAVE])</f>
        <v/>
      </c>
      <c r="C8" s="14" t="n"/>
      <c r="D8" s="14" t="n"/>
      <c r="E8" s="14" t="n"/>
      <c r="F8" s="13" t="n"/>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n"/>
      <c r="B9" s="14">
        <f>LOOKUP(A9,T_UEA[NOMBRE],T_UEA[CLAVE])</f>
        <v/>
      </c>
      <c r="C9" s="14" t="n"/>
      <c r="D9" s="14" t="n"/>
      <c r="E9" s="14" t="n"/>
      <c r="F9" s="13" t="n"/>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n"/>
      <c r="B10" s="14">
        <f>LOOKUP(A10,T_UEA[NOMBRE],T_UEA[CLAVE])</f>
        <v/>
      </c>
      <c r="C10" s="14" t="n"/>
      <c r="D10" s="14" t="n"/>
      <c r="E10" s="14" t="n"/>
      <c r="F10" s="13" t="n"/>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III</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c r="A17" s="13" t="n"/>
      <c r="B17" s="14">
        <f>LOOKUP(A17,T_UEA[NOMBRE],T_UEA[CLAVE])</f>
        <v/>
      </c>
      <c r="C17" s="15" t="n"/>
      <c r="D17" s="14" t="n"/>
      <c r="E17" s="14" t="n"/>
      <c r="F17" s="13" t="n"/>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n"/>
      <c r="B18" s="14">
        <f>LOOKUP(A18,T_UEA[NOMBRE],T_UEA[CLAVE])</f>
        <v/>
      </c>
      <c r="C18" s="14" t="n"/>
      <c r="D18" s="14" t="n"/>
      <c r="E18" s="14" t="n"/>
      <c r="F18" s="13" t="n"/>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c r="A19" s="13" t="n"/>
      <c r="B19" s="14">
        <f>LOOKUP(A19,T_UEA[NOMBRE],T_UEA[CLAVE])</f>
        <v/>
      </c>
      <c r="C19" s="14" t="n"/>
      <c r="D19" s="14" t="n"/>
      <c r="E19" s="14" t="n"/>
      <c r="F19" s="13" t="n"/>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c r="A20" s="13" t="n"/>
      <c r="B20" s="14">
        <f>LOOKUP(A20,T_UEA[NOMBRE],T_UEA[CLAVE])</f>
        <v/>
      </c>
      <c r="C20" s="14" t="n"/>
      <c r="D20" s="14" t="n"/>
      <c r="E20" s="14" t="n"/>
      <c r="F20" s="13" t="n"/>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n"/>
      <c r="B21" s="14">
        <f>LOOKUP(A21,T_UEA[NOMBRE],T_UEA[CLAVE])</f>
        <v/>
      </c>
      <c r="C21" s="14" t="n"/>
      <c r="D21" s="14" t="n"/>
      <c r="E21" s="14" t="n"/>
      <c r="F21" s="13" t="n"/>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H15:L15"/>
    <mergeCell ref="F4:F5"/>
    <mergeCell ref="N4:N5"/>
    <mergeCell ref="A15:A16"/>
    <mergeCell ref="P4:P5"/>
    <mergeCell ref="C15:C16"/>
    <mergeCell ref="O15:O16"/>
  </mergeCells>
  <dataValidations count="2">
    <dataValidation sqref="A6:A10 A17:A21" showDropDown="0" showInputMessage="1" showErrorMessage="1" allowBlank="1" type="list">
      <formula1>NOMBRE_UEA</formula1>
    </dataValidation>
    <dataValidation sqref="F6:F10 F17:F21" showDropDown="0" showInputMessage="1" showErrorMessage="1" allowBlank="1" type="list">
      <formula1>PROFESOR</formula1>
    </dataValidation>
  </dataValidations>
  <pageMargins left="0.7" right="0.7" top="0.75" bottom="0.75" header="0.3" footer="0.3"/>
  <pageSetup orientation="portrait" verticalDpi="0"/>
</worksheet>
</file>

<file path=xl/worksheets/sheet6.xml><?xml version="1.0" encoding="utf-8"?>
<worksheet xmlns="http://schemas.openxmlformats.org/spreadsheetml/2006/main">
  <sheetPr>
    <outlinePr summaryBelow="1" summaryRight="1"/>
    <pageSetUpPr/>
  </sheetPr>
  <dimension ref="A2:Q21"/>
  <sheetViews>
    <sheetView workbookViewId="0">
      <selection activeCell="A12" sqref="A12:XFD13"/>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IV</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n"/>
      <c r="B6" s="14">
        <f>LOOKUP(A6,T_UEA[NOMBRE],T_UEA[CLAVE])</f>
        <v/>
      </c>
      <c r="C6" s="15" t="n"/>
      <c r="D6" s="14" t="n"/>
      <c r="E6" s="14" t="n"/>
      <c r="F6" s="13" t="n"/>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c r="A7" s="13" t="n"/>
      <c r="B7" s="14">
        <f>LOOKUP(A7,T_UEA[NOMBRE],T_UEA[CLAVE])</f>
        <v/>
      </c>
      <c r="C7" s="14" t="n"/>
      <c r="D7" s="14" t="n"/>
      <c r="E7" s="14" t="n"/>
      <c r="F7" s="13" t="n"/>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n"/>
      <c r="B8" s="14">
        <f>LOOKUP(A8,T_UEA[NOMBRE],T_UEA[CLAVE])</f>
        <v/>
      </c>
      <c r="C8" s="14" t="n"/>
      <c r="D8" s="14" t="n"/>
      <c r="E8" s="14" t="n"/>
      <c r="F8" s="13" t="n"/>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n"/>
      <c r="B9" s="14">
        <f>LOOKUP(A9,T_UEA[NOMBRE],T_UEA[CLAVE])</f>
        <v/>
      </c>
      <c r="C9" s="14" t="n"/>
      <c r="D9" s="14" t="n"/>
      <c r="E9" s="14" t="n"/>
      <c r="F9" s="13" t="n"/>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n"/>
      <c r="B10" s="14">
        <f>LOOKUP(A10,T_UEA[NOMBRE],T_UEA[CLAVE])</f>
        <v/>
      </c>
      <c r="C10" s="14" t="n"/>
      <c r="D10" s="14" t="n"/>
      <c r="E10" s="14" t="n"/>
      <c r="F10" s="13" t="n"/>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IV</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c r="A17" s="13" t="n"/>
      <c r="B17" s="14">
        <f>LOOKUP(A17,T_UEA[NOMBRE],T_UEA[CLAVE])</f>
        <v/>
      </c>
      <c r="C17" s="15" t="n"/>
      <c r="D17" s="14" t="n"/>
      <c r="E17" s="14" t="n"/>
      <c r="F17" s="13" t="n"/>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n"/>
      <c r="B18" s="14">
        <f>LOOKUP(A18,T_UEA[NOMBRE],T_UEA[CLAVE])</f>
        <v/>
      </c>
      <c r="C18" s="14" t="n"/>
      <c r="D18" s="14" t="n"/>
      <c r="E18" s="14" t="n"/>
      <c r="F18" s="13" t="n"/>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c r="A19" s="13" t="n"/>
      <c r="B19" s="14">
        <f>LOOKUP(A19,T_UEA[NOMBRE],T_UEA[CLAVE])</f>
        <v/>
      </c>
      <c r="C19" s="14" t="n"/>
      <c r="D19" s="14" t="n"/>
      <c r="E19" s="14" t="n"/>
      <c r="F19" s="13" t="n"/>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c r="A20" s="13" t="n"/>
      <c r="B20" s="14">
        <f>LOOKUP(A20,T_UEA[NOMBRE],T_UEA[CLAVE])</f>
        <v/>
      </c>
      <c r="C20" s="14" t="n"/>
      <c r="D20" s="14" t="n"/>
      <c r="E20" s="14" t="n"/>
      <c r="F20" s="13" t="n"/>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n"/>
      <c r="B21" s="14">
        <f>LOOKUP(A21,T_UEA[NOMBRE],T_UEA[CLAVE])</f>
        <v/>
      </c>
      <c r="C21" s="14" t="n"/>
      <c r="D21" s="14" t="n"/>
      <c r="E21" s="14" t="n"/>
      <c r="F21" s="13" t="n"/>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H15:L15"/>
    <mergeCell ref="F4:F5"/>
    <mergeCell ref="N4:N5"/>
    <mergeCell ref="A15:A16"/>
    <mergeCell ref="P4:P5"/>
    <mergeCell ref="C15:C16"/>
    <mergeCell ref="O15:O16"/>
  </mergeCells>
  <dataValidations count="2">
    <dataValidation sqref="F6:F10 F17:F21" showDropDown="0" showInputMessage="1" showErrorMessage="1" allowBlank="1" type="list">
      <formula1>PROFESOR</formula1>
    </dataValidation>
    <dataValidation sqref="A6:A10 A17:A21" showDropDown="0" showInputMessage="1" showErrorMessage="1" allowBlank="1" type="list">
      <formula1>NOMBRE_UEA</formula1>
    </dataValidation>
  </dataValidations>
  <pageMargins left="0.7" right="0.7" top="0.75" bottom="0.75" header="0.3" footer="0.3"/>
  <pageSetup orientation="portrait" verticalDpi="0"/>
</worksheet>
</file>

<file path=xl/worksheets/sheet7.xml><?xml version="1.0" encoding="utf-8"?>
<worksheet xmlns="http://schemas.openxmlformats.org/spreadsheetml/2006/main">
  <sheetPr>
    <outlinePr summaryBelow="1" summaryRight="1"/>
    <pageSetUpPr/>
  </sheetPr>
  <dimension ref="A2:Q21"/>
  <sheetViews>
    <sheetView workbookViewId="0">
      <selection activeCell="A28" sqref="A27:A28"/>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V</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n"/>
      <c r="B6" s="14">
        <f>LOOKUP(A6,T_UEA[NOMBRE],T_UEA[CLAVE])</f>
        <v/>
      </c>
      <c r="C6" s="15" t="n"/>
      <c r="D6" s="14" t="n"/>
      <c r="E6" s="14" t="n"/>
      <c r="F6" s="13" t="n"/>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c r="A7" s="13" t="n"/>
      <c r="B7" s="14">
        <f>LOOKUP(A7,T_UEA[NOMBRE],T_UEA[CLAVE])</f>
        <v/>
      </c>
      <c r="C7" s="14" t="n"/>
      <c r="D7" s="14" t="n"/>
      <c r="E7" s="14" t="n"/>
      <c r="F7" s="13" t="n"/>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n"/>
      <c r="B8" s="14">
        <f>LOOKUP(A8,T_UEA[NOMBRE],T_UEA[CLAVE])</f>
        <v/>
      </c>
      <c r="C8" s="14" t="n"/>
      <c r="D8" s="14" t="n"/>
      <c r="E8" s="14" t="n"/>
      <c r="F8" s="13" t="n"/>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n"/>
      <c r="B9" s="14">
        <f>LOOKUP(A9,T_UEA[NOMBRE],T_UEA[CLAVE])</f>
        <v/>
      </c>
      <c r="C9" s="14" t="n"/>
      <c r="D9" s="14" t="n"/>
      <c r="E9" s="14" t="n"/>
      <c r="F9" s="13" t="n"/>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n"/>
      <c r="B10" s="14">
        <f>LOOKUP(A10,T_UEA[NOMBRE],T_UEA[CLAVE])</f>
        <v/>
      </c>
      <c r="C10" s="14" t="n"/>
      <c r="D10" s="14" t="n"/>
      <c r="E10" s="14" t="n"/>
      <c r="F10" s="13" t="n"/>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V</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c r="A17" s="13" t="n"/>
      <c r="B17" s="14">
        <f>LOOKUP(A17,T_UEA[NOMBRE],T_UEA[CLAVE])</f>
        <v/>
      </c>
      <c r="C17" s="15" t="n"/>
      <c r="D17" s="14" t="n"/>
      <c r="E17" s="14" t="n"/>
      <c r="F17" s="13" t="n"/>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n"/>
      <c r="B18" s="14">
        <f>LOOKUP(A18,T_UEA[NOMBRE],T_UEA[CLAVE])</f>
        <v/>
      </c>
      <c r="C18" s="14" t="n"/>
      <c r="D18" s="14" t="n"/>
      <c r="E18" s="14" t="n"/>
      <c r="F18" s="13" t="n"/>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c r="A19" s="13" t="n"/>
      <c r="B19" s="14">
        <f>LOOKUP(A19,T_UEA[NOMBRE],T_UEA[CLAVE])</f>
        <v/>
      </c>
      <c r="C19" s="14" t="n"/>
      <c r="D19" s="14" t="n"/>
      <c r="E19" s="14" t="n"/>
      <c r="F19" s="13" t="n"/>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c r="A20" s="13" t="n"/>
      <c r="B20" s="14">
        <f>LOOKUP(A20,T_UEA[NOMBRE],T_UEA[CLAVE])</f>
        <v/>
      </c>
      <c r="C20" s="14" t="n"/>
      <c r="D20" s="14" t="n"/>
      <c r="E20" s="14" t="n"/>
      <c r="F20" s="13" t="n"/>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n"/>
      <c r="B21" s="14">
        <f>LOOKUP(A21,T_UEA[NOMBRE],T_UEA[CLAVE])</f>
        <v/>
      </c>
      <c r="C21" s="14" t="n"/>
      <c r="D21" s="14" t="n"/>
      <c r="E21" s="14" t="n"/>
      <c r="F21" s="13" t="n"/>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H15:L15"/>
    <mergeCell ref="F4:F5"/>
    <mergeCell ref="N4:N5"/>
    <mergeCell ref="A15:A16"/>
    <mergeCell ref="P4:P5"/>
    <mergeCell ref="C15:C16"/>
    <mergeCell ref="O15:O16"/>
  </mergeCells>
  <dataValidations count="2">
    <dataValidation sqref="A6:A10 A17:A21" showDropDown="0" showInputMessage="1" showErrorMessage="1" allowBlank="1" type="list">
      <formula1>NOMBRE_UEA</formula1>
    </dataValidation>
    <dataValidation sqref="F6:F10 F17:F21" showDropDown="0" showInputMessage="1" showErrorMessage="1" allowBlank="1" type="list">
      <formula1>PROFESOR</formula1>
    </dataValidation>
  </dataValidations>
  <pageMargins left="0.7" right="0.7" top="0.75" bottom="0.75" header="0.3" footer="0.3"/>
  <pageSetup orientation="portrait" verticalDpi="0"/>
</worksheet>
</file>

<file path=xl/worksheets/sheet8.xml><?xml version="1.0" encoding="utf-8"?>
<worksheet xmlns="http://schemas.openxmlformats.org/spreadsheetml/2006/main">
  <sheetPr>
    <outlinePr summaryBelow="1" summaryRight="1"/>
    <pageSetUpPr/>
  </sheetPr>
  <dimension ref="A2:Q21"/>
  <sheetViews>
    <sheetView workbookViewId="0">
      <selection activeCell="A3" sqref="A3:XFD21"/>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VI</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n"/>
      <c r="B6" s="14">
        <f>LOOKUP(A6,T_UEA[NOMBRE],T_UEA[CLAVE])</f>
        <v/>
      </c>
      <c r="C6" s="15" t="n"/>
      <c r="D6" s="14" t="n"/>
      <c r="E6" s="14" t="n"/>
      <c r="F6" s="13" t="n"/>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c r="A7" s="13" t="n"/>
      <c r="B7" s="14">
        <f>LOOKUP(A7,T_UEA[NOMBRE],T_UEA[CLAVE])</f>
        <v/>
      </c>
      <c r="C7" s="14" t="n"/>
      <c r="D7" s="14" t="n"/>
      <c r="E7" s="14" t="n"/>
      <c r="F7" s="13" t="n"/>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n"/>
      <c r="B8" s="14">
        <f>LOOKUP(A8,T_UEA[NOMBRE],T_UEA[CLAVE])</f>
        <v/>
      </c>
      <c r="C8" s="14" t="n"/>
      <c r="D8" s="14" t="n"/>
      <c r="E8" s="14" t="n"/>
      <c r="F8" s="13" t="n"/>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n"/>
      <c r="B9" s="14">
        <f>LOOKUP(A9,T_UEA[NOMBRE],T_UEA[CLAVE])</f>
        <v/>
      </c>
      <c r="C9" s="14" t="n"/>
      <c r="D9" s="14" t="n"/>
      <c r="E9" s="14" t="n"/>
      <c r="F9" s="13" t="n"/>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n"/>
      <c r="B10" s="14">
        <f>LOOKUP(A10,T_UEA[NOMBRE],T_UEA[CLAVE])</f>
        <v/>
      </c>
      <c r="C10" s="14" t="n"/>
      <c r="D10" s="14" t="n"/>
      <c r="E10" s="14" t="n"/>
      <c r="F10" s="13" t="n"/>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VI</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c r="A17" s="13" t="n"/>
      <c r="B17" s="14">
        <f>LOOKUP(A17,T_UEA[NOMBRE],T_UEA[CLAVE])</f>
        <v/>
      </c>
      <c r="C17" s="15" t="n"/>
      <c r="D17" s="14" t="n"/>
      <c r="E17" s="14" t="n"/>
      <c r="F17" s="13" t="n"/>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n"/>
      <c r="B18" s="14">
        <f>LOOKUP(A18,T_UEA[NOMBRE],T_UEA[CLAVE])</f>
        <v/>
      </c>
      <c r="C18" s="14" t="n"/>
      <c r="D18" s="14" t="n"/>
      <c r="E18" s="14" t="n"/>
      <c r="F18" s="13" t="n"/>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c r="A19" s="13" t="n"/>
      <c r="B19" s="14">
        <f>LOOKUP(A19,T_UEA[NOMBRE],T_UEA[CLAVE])</f>
        <v/>
      </c>
      <c r="C19" s="14" t="n"/>
      <c r="D19" s="14" t="n"/>
      <c r="E19" s="14" t="n"/>
      <c r="F19" s="13" t="n"/>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c r="A20" s="13" t="n"/>
      <c r="B20" s="14">
        <f>LOOKUP(A20,T_UEA[NOMBRE],T_UEA[CLAVE])</f>
        <v/>
      </c>
      <c r="C20" s="14" t="n"/>
      <c r="D20" s="14" t="n"/>
      <c r="E20" s="14" t="n"/>
      <c r="F20" s="13" t="n"/>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n"/>
      <c r="B21" s="14">
        <f>LOOKUP(A21,T_UEA[NOMBRE],T_UEA[CLAVE])</f>
        <v/>
      </c>
      <c r="C21" s="14" t="n"/>
      <c r="D21" s="14" t="n"/>
      <c r="E21" s="14" t="n"/>
      <c r="F21" s="13" t="n"/>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H15:L15"/>
    <mergeCell ref="F4:F5"/>
    <mergeCell ref="N4:N5"/>
    <mergeCell ref="A15:A16"/>
    <mergeCell ref="P4:P5"/>
    <mergeCell ref="C15:C16"/>
    <mergeCell ref="O15:O16"/>
  </mergeCells>
  <dataValidations count="2">
    <dataValidation sqref="F6:F10 F17:F21" showDropDown="0" showInputMessage="1" showErrorMessage="1" allowBlank="1" type="list">
      <formula1>PROFESOR</formula1>
    </dataValidation>
    <dataValidation sqref="A6:A10 A17:A21" showDropDown="0" showInputMessage="1" showErrorMessage="1" allowBlank="1" type="list">
      <formula1>NOMBRE_UEA</formula1>
    </dataValidation>
  </dataValidations>
  <pageMargins left="0.7" right="0.7" top="0.75" bottom="0.75" header="0.3" footer="0.3"/>
  <pageSetup orientation="portrait" verticalDpi="0"/>
</worksheet>
</file>

<file path=xl/worksheets/sheet9.xml><?xml version="1.0" encoding="utf-8"?>
<worksheet xmlns="http://schemas.openxmlformats.org/spreadsheetml/2006/main">
  <sheetPr>
    <outlinePr summaryBelow="1" summaryRight="1"/>
    <pageSetUpPr/>
  </sheetPr>
  <dimension ref="A2:Q21"/>
  <sheetViews>
    <sheetView workbookViewId="0">
      <selection activeCell="A3" sqref="A3:XFD21"/>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VII</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n"/>
      <c r="B6" s="14">
        <f>LOOKUP(A6,T_UEA[NOMBRE],T_UEA[CLAVE])</f>
        <v/>
      </c>
      <c r="C6" s="15" t="n"/>
      <c r="D6" s="14" t="n"/>
      <c r="E6" s="14" t="n"/>
      <c r="F6" s="13" t="n"/>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c r="A7" s="13" t="n"/>
      <c r="B7" s="14">
        <f>LOOKUP(A7,T_UEA[NOMBRE],T_UEA[CLAVE])</f>
        <v/>
      </c>
      <c r="C7" s="14" t="n"/>
      <c r="D7" s="14" t="n"/>
      <c r="E7" s="14" t="n"/>
      <c r="F7" s="13" t="n"/>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n"/>
      <c r="B8" s="14">
        <f>LOOKUP(A8,T_UEA[NOMBRE],T_UEA[CLAVE])</f>
        <v/>
      </c>
      <c r="C8" s="14" t="n"/>
      <c r="D8" s="14" t="n"/>
      <c r="E8" s="14" t="n"/>
      <c r="F8" s="13" t="n"/>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n"/>
      <c r="B9" s="14">
        <f>LOOKUP(A9,T_UEA[NOMBRE],T_UEA[CLAVE])</f>
        <v/>
      </c>
      <c r="C9" s="14" t="n"/>
      <c r="D9" s="14" t="n"/>
      <c r="E9" s="14" t="n"/>
      <c r="F9" s="13" t="n"/>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n"/>
      <c r="B10" s="14">
        <f>LOOKUP(A10,T_UEA[NOMBRE],T_UEA[CLAVE])</f>
        <v/>
      </c>
      <c r="C10" s="14" t="n"/>
      <c r="D10" s="14" t="n"/>
      <c r="E10" s="14" t="n"/>
      <c r="F10" s="13" t="n"/>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VII</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c r="A17" s="13" t="n"/>
      <c r="B17" s="14">
        <f>LOOKUP(A17,T_UEA[NOMBRE],T_UEA[CLAVE])</f>
        <v/>
      </c>
      <c r="C17" s="15" t="n"/>
      <c r="D17" s="14" t="n"/>
      <c r="E17" s="14" t="n"/>
      <c r="F17" s="13" t="n"/>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n"/>
      <c r="B18" s="14">
        <f>LOOKUP(A18,T_UEA[NOMBRE],T_UEA[CLAVE])</f>
        <v/>
      </c>
      <c r="C18" s="14" t="n"/>
      <c r="D18" s="14" t="n"/>
      <c r="E18" s="14" t="n"/>
      <c r="F18" s="13" t="n"/>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c r="A19" s="13" t="n"/>
      <c r="B19" s="14">
        <f>LOOKUP(A19,T_UEA[NOMBRE],T_UEA[CLAVE])</f>
        <v/>
      </c>
      <c r="C19" s="14" t="n"/>
      <c r="D19" s="14" t="n"/>
      <c r="E19" s="14" t="n"/>
      <c r="F19" s="13" t="n"/>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c r="A20" s="13" t="n"/>
      <c r="B20" s="14">
        <f>LOOKUP(A20,T_UEA[NOMBRE],T_UEA[CLAVE])</f>
        <v/>
      </c>
      <c r="C20" s="14" t="n"/>
      <c r="D20" s="14" t="n"/>
      <c r="E20" s="14" t="n"/>
      <c r="F20" s="13" t="n"/>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n"/>
      <c r="B21" s="14">
        <f>LOOKUP(A21,T_UEA[NOMBRE],T_UEA[CLAVE])</f>
        <v/>
      </c>
      <c r="C21" s="14" t="n"/>
      <c r="D21" s="14" t="n"/>
      <c r="E21" s="14" t="n"/>
      <c r="F21" s="13" t="n"/>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F4:F5"/>
    <mergeCell ref="H15:L15"/>
    <mergeCell ref="N4:N5"/>
    <mergeCell ref="A15:A16"/>
    <mergeCell ref="P4:P5"/>
    <mergeCell ref="C15:C16"/>
    <mergeCell ref="O15:O16"/>
  </mergeCells>
  <dataValidations count="2">
    <dataValidation sqref="A6:A10 A17:A21" showDropDown="0" showInputMessage="1" showErrorMessage="1" allowBlank="1" type="list">
      <formula1>NOMBRE_UEA</formula1>
    </dataValidation>
    <dataValidation sqref="F6:F10 F17:F21" showDropDown="0" showInputMessage="1" showErrorMessage="1" allowBlank="1" type="list">
      <formula1>PROFESOR</formula1>
    </dataValidation>
  </dataValidations>
  <pageMargins left="0.7" right="0.7" top="0.75" bottom="0.75" header="0.3" footer="0.3"/>
  <pageSetup orientation="portrait" verticalDpi="0"/>
</worksheet>
</file>

<file path=xl/worksheets/sheet10.xml><?xml version="1.0" encoding="utf-8"?>
<worksheet xmlns="http://schemas.openxmlformats.org/spreadsheetml/2006/main">
  <sheetPr>
    <outlinePr summaryBelow="1" summaryRight="1"/>
    <pageSetUpPr/>
  </sheetPr>
  <dimension ref="A2:Q21"/>
  <sheetViews>
    <sheetView workbookViewId="0">
      <selection activeCell="A14" sqref="A14"/>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VIII</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n"/>
      <c r="B6" s="14">
        <f>LOOKUP(A6,T_UEA[NOMBRE],T_UEA[CLAVE])</f>
        <v/>
      </c>
      <c r="C6" s="15" t="n"/>
      <c r="D6" s="14" t="n"/>
      <c r="E6" s="14" t="n"/>
      <c r="F6" s="13" t="n"/>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c r="A7" s="13" t="n"/>
      <c r="B7" s="14">
        <f>LOOKUP(A7,T_UEA[NOMBRE],T_UEA[CLAVE])</f>
        <v/>
      </c>
      <c r="C7" s="14" t="n"/>
      <c r="D7" s="14" t="n"/>
      <c r="E7" s="14" t="n"/>
      <c r="F7" s="13" t="n"/>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n"/>
      <c r="B8" s="14">
        <f>LOOKUP(A8,T_UEA[NOMBRE],T_UEA[CLAVE])</f>
        <v/>
      </c>
      <c r="C8" s="14" t="n"/>
      <c r="D8" s="14" t="n"/>
      <c r="E8" s="14" t="n"/>
      <c r="F8" s="13" t="n"/>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n"/>
      <c r="B9" s="14">
        <f>LOOKUP(A9,T_UEA[NOMBRE],T_UEA[CLAVE])</f>
        <v/>
      </c>
      <c r="C9" s="14" t="n"/>
      <c r="D9" s="14" t="n"/>
      <c r="E9" s="14" t="n"/>
      <c r="F9" s="13" t="n"/>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n"/>
      <c r="B10" s="14">
        <f>LOOKUP(A10,T_UEA[NOMBRE],T_UEA[CLAVE])</f>
        <v/>
      </c>
      <c r="C10" s="14" t="n"/>
      <c r="D10" s="14" t="n"/>
      <c r="E10" s="14" t="n"/>
      <c r="F10" s="13" t="n"/>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VIII</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c r="A17" s="13" t="n"/>
      <c r="B17" s="14">
        <f>LOOKUP(A17,T_UEA[NOMBRE],T_UEA[CLAVE])</f>
        <v/>
      </c>
      <c r="C17" s="15" t="n"/>
      <c r="D17" s="14" t="n"/>
      <c r="E17" s="14" t="n"/>
      <c r="F17" s="13" t="n"/>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n"/>
      <c r="B18" s="14">
        <f>LOOKUP(A18,T_UEA[NOMBRE],T_UEA[CLAVE])</f>
        <v/>
      </c>
      <c r="C18" s="14" t="n"/>
      <c r="D18" s="14" t="n"/>
      <c r="E18" s="14" t="n"/>
      <c r="F18" s="13" t="n"/>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c r="A19" s="13" t="n"/>
      <c r="B19" s="14">
        <f>LOOKUP(A19,T_UEA[NOMBRE],T_UEA[CLAVE])</f>
        <v/>
      </c>
      <c r="C19" s="14" t="n"/>
      <c r="D19" s="14" t="n"/>
      <c r="E19" s="14" t="n"/>
      <c r="F19" s="13" t="n"/>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c r="A20" s="13" t="n"/>
      <c r="B20" s="14">
        <f>LOOKUP(A20,T_UEA[NOMBRE],T_UEA[CLAVE])</f>
        <v/>
      </c>
      <c r="C20" s="14" t="n"/>
      <c r="D20" s="14" t="n"/>
      <c r="E20" s="14" t="n"/>
      <c r="F20" s="13" t="n"/>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n"/>
      <c r="B21" s="14">
        <f>LOOKUP(A21,T_UEA[NOMBRE],T_UEA[CLAVE])</f>
        <v/>
      </c>
      <c r="C21" s="14" t="n"/>
      <c r="D21" s="14" t="n"/>
      <c r="E21" s="14" t="n"/>
      <c r="F21" s="13" t="n"/>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F4:F5"/>
    <mergeCell ref="H15:L15"/>
    <mergeCell ref="N4:N5"/>
    <mergeCell ref="A15:A16"/>
    <mergeCell ref="P4:P5"/>
    <mergeCell ref="C15:C16"/>
    <mergeCell ref="O15:O16"/>
  </mergeCells>
  <dataValidations count="2">
    <dataValidation sqref="F6:F10 F17:F21" showDropDown="0" showInputMessage="1" showErrorMessage="1" allowBlank="1" type="list">
      <formula1>PROFESOR</formula1>
    </dataValidation>
    <dataValidation sqref="A6:A10 A17:A21" showDropDown="0" showInputMessage="1" showErrorMessage="1" allowBlank="1" type="list">
      <formula1>NOMBRE_UEA</formula1>
    </dataValidation>
  </dataValidations>
  <pageMargins left="0.7" right="0.7" top="0.75" bottom="0.75" header="0.3" footer="0.3"/>
  <pageSetup orientation="portrait" verticalDpi="0"/>
</worksheet>
</file>

<file path=xl/worksheets/sheet11.xml><?xml version="1.0" encoding="utf-8"?>
<worksheet xmlns="http://schemas.openxmlformats.org/spreadsheetml/2006/main">
  <sheetPr>
    <outlinePr summaryBelow="1" summaryRight="1"/>
    <pageSetUpPr/>
  </sheetPr>
  <dimension ref="A2:Q21"/>
  <sheetViews>
    <sheetView workbookViewId="0">
      <selection activeCell="A12" sqref="A12:XFD13"/>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IX</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n"/>
      <c r="B6" s="14">
        <f>LOOKUP(A6,T_UEA[NOMBRE],T_UEA[CLAVE])</f>
        <v/>
      </c>
      <c r="C6" s="15" t="n"/>
      <c r="D6" s="14" t="n"/>
      <c r="E6" s="14" t="n"/>
      <c r="F6" s="13" t="n"/>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c r="A7" s="13" t="n"/>
      <c r="B7" s="14">
        <f>LOOKUP(A7,T_UEA[NOMBRE],T_UEA[CLAVE])</f>
        <v/>
      </c>
      <c r="C7" s="14" t="n"/>
      <c r="D7" s="14" t="n"/>
      <c r="E7" s="14" t="n"/>
      <c r="F7" s="13" t="n"/>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n"/>
      <c r="B8" s="14">
        <f>LOOKUP(A8,T_UEA[NOMBRE],T_UEA[CLAVE])</f>
        <v/>
      </c>
      <c r="C8" s="14" t="n"/>
      <c r="D8" s="14" t="n"/>
      <c r="E8" s="14" t="n"/>
      <c r="F8" s="13" t="n"/>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n"/>
      <c r="B9" s="14">
        <f>LOOKUP(A9,T_UEA[NOMBRE],T_UEA[CLAVE])</f>
        <v/>
      </c>
      <c r="C9" s="14" t="n"/>
      <c r="D9" s="14" t="n"/>
      <c r="E9" s="14" t="n"/>
      <c r="F9" s="13" t="n"/>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n"/>
      <c r="B10" s="14">
        <f>LOOKUP(A10,T_UEA[NOMBRE],T_UEA[CLAVE])</f>
        <v/>
      </c>
      <c r="C10" s="14" t="n"/>
      <c r="D10" s="14" t="n"/>
      <c r="E10" s="14" t="n"/>
      <c r="F10" s="13" t="n"/>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IX</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c r="A17" s="13" t="n"/>
      <c r="B17" s="14">
        <f>LOOKUP(A17,T_UEA[NOMBRE],T_UEA[CLAVE])</f>
        <v/>
      </c>
      <c r="C17" s="15" t="n"/>
      <c r="D17" s="14" t="n"/>
      <c r="E17" s="14" t="n"/>
      <c r="F17" s="13" t="n"/>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n"/>
      <c r="B18" s="14">
        <f>LOOKUP(A18,T_UEA[NOMBRE],T_UEA[CLAVE])</f>
        <v/>
      </c>
      <c r="C18" s="14" t="n"/>
      <c r="D18" s="14" t="n"/>
      <c r="E18" s="14" t="n"/>
      <c r="F18" s="13" t="n"/>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c r="A19" s="13" t="n"/>
      <c r="B19" s="14">
        <f>LOOKUP(A19,T_UEA[NOMBRE],T_UEA[CLAVE])</f>
        <v/>
      </c>
      <c r="C19" s="14" t="n"/>
      <c r="D19" s="14" t="n"/>
      <c r="E19" s="14" t="n"/>
      <c r="F19" s="13" t="n"/>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c r="A20" s="13" t="n"/>
      <c r="B20" s="14">
        <f>LOOKUP(A20,T_UEA[NOMBRE],T_UEA[CLAVE])</f>
        <v/>
      </c>
      <c r="C20" s="14" t="n"/>
      <c r="D20" s="14" t="n"/>
      <c r="E20" s="14" t="n"/>
      <c r="F20" s="13" t="n"/>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n"/>
      <c r="B21" s="14">
        <f>LOOKUP(A21,T_UEA[NOMBRE],T_UEA[CLAVE])</f>
        <v/>
      </c>
      <c r="C21" s="14" t="n"/>
      <c r="D21" s="14" t="n"/>
      <c r="E21" s="14" t="n"/>
      <c r="F21" s="13" t="n"/>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H15:L15"/>
    <mergeCell ref="F4:F5"/>
    <mergeCell ref="N4:N5"/>
    <mergeCell ref="A15:A16"/>
    <mergeCell ref="P4:P5"/>
    <mergeCell ref="C15:C16"/>
    <mergeCell ref="O15:O16"/>
  </mergeCells>
  <dataValidations count="2">
    <dataValidation sqref="A6:A10 A17:A21" showDropDown="0" showInputMessage="1" showErrorMessage="1" allowBlank="1" type="list">
      <formula1>NOMBRE_UEA</formula1>
    </dataValidation>
    <dataValidation sqref="F6:F10 F17:F21" showDropDown="0" showInputMessage="1" showErrorMessage="1" allowBlank="1" type="list">
      <formula1>PROFESOR</formula1>
    </dataValidation>
  </dataValidations>
  <pageMargins left="0.7" right="0.7" top="0.75" bottom="0.75" header="0.3" footer="0.3"/>
  <pageSetup orientation="portrait" verticalDpi="0"/>
</worksheet>
</file>

<file path=xl/worksheets/sheet12.xml><?xml version="1.0" encoding="utf-8"?>
<worksheet xmlns="http://schemas.openxmlformats.org/spreadsheetml/2006/main">
  <sheetPr>
    <outlinePr summaryBelow="1" summaryRight="1"/>
    <pageSetUpPr/>
  </sheetPr>
  <dimension ref="A2:Q21"/>
  <sheetViews>
    <sheetView tabSelected="1" topLeftCell="A7" workbookViewId="0">
      <selection activeCell="A17" sqref="A17:XFD21"/>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X</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inlineStr">
        <is>
          <t>Bases de Datos</t>
        </is>
      </c>
      <c r="B6" s="14">
        <f>LOOKUP(A6,T_UEA[NOMBRE],T_UEA[CLAVE])</f>
        <v/>
      </c>
      <c r="C6" s="15" t="inlineStr">
        <is>
          <t>TSI123</t>
        </is>
      </c>
      <c r="D6" s="14" t="n"/>
      <c r="E6" s="14" t="n"/>
      <c r="F6" s="13" t="inlineStr">
        <is>
          <t>BEDOLLA PEREDA DEYANIRA</t>
        </is>
      </c>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ht="28.5" customHeight="1">
      <c r="A7" s="13" t="inlineStr">
        <is>
          <t>Comportamiento Humano en las Organizaciones II</t>
        </is>
      </c>
      <c r="B7" s="14">
        <f>LOOKUP(A7,T_UEA[NOMBRE],T_UEA[CLAVE])</f>
        <v/>
      </c>
      <c r="C7" s="15" t="inlineStr">
        <is>
          <t>TSI124</t>
        </is>
      </c>
      <c r="D7" s="14" t="n"/>
      <c r="E7" s="14" t="n"/>
      <c r="F7" s="13" t="inlineStr">
        <is>
          <t>BEDOLLA PEREDA DEYANIRA</t>
        </is>
      </c>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inlineStr">
        <is>
          <t>Computación Inalámbrica y Móvil</t>
        </is>
      </c>
      <c r="B8" s="14">
        <f>LOOKUP(A8,T_UEA[NOMBRE],T_UEA[CLAVE])</f>
        <v/>
      </c>
      <c r="C8" s="15" t="inlineStr">
        <is>
          <t>TSI125</t>
        </is>
      </c>
      <c r="D8" s="14" t="n"/>
      <c r="E8" s="14" t="n"/>
      <c r="F8" s="13" t="inlineStr">
        <is>
          <t>MATEOS PAPIS ALFREDO PIERO</t>
        </is>
      </c>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inlineStr">
        <is>
          <t>Bases de Datos</t>
        </is>
      </c>
      <c r="B9" s="14">
        <f>LOOKUP(A9,T_UEA[NOMBRE],T_UEA[CLAVE])</f>
        <v/>
      </c>
      <c r="C9" s="15" t="inlineStr">
        <is>
          <t>TSI126</t>
        </is>
      </c>
      <c r="D9" s="14" t="n"/>
      <c r="E9" s="14" t="n"/>
      <c r="F9" s="13" t="inlineStr">
        <is>
          <t>AVILA GONZALEZ RAFAEL</t>
        </is>
      </c>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inlineStr">
        <is>
          <t>Bases de Datos</t>
        </is>
      </c>
      <c r="B10" s="14">
        <f>LOOKUP(A10,T_UEA[NOMBRE],T_UEA[CLAVE])</f>
        <v/>
      </c>
      <c r="C10" s="15" t="inlineStr">
        <is>
          <t>TSI127</t>
        </is>
      </c>
      <c r="D10" s="14" t="n"/>
      <c r="E10" s="14" t="n"/>
      <c r="F10" s="13" t="inlineStr">
        <is>
          <t>CABALLERO QUIROZ AARON JOSE</t>
        </is>
      </c>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X</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ht="28.5" customHeight="1">
      <c r="A17" s="13" t="inlineStr">
        <is>
          <t>Fundamentos de Teoría Administrativa</t>
        </is>
      </c>
      <c r="B17" s="14">
        <f>LOOKUP(A17,T_UEA[NOMBRE],T_UEA[CLAVE])</f>
        <v/>
      </c>
      <c r="C17" s="15" t="inlineStr">
        <is>
          <t>TSI23</t>
        </is>
      </c>
      <c r="D17" s="14" t="n"/>
      <c r="E17" s="14" t="n"/>
      <c r="F17" s="13" t="inlineStr">
        <is>
          <t>AVILA GONZALEZ RAFAEL</t>
        </is>
      </c>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inlineStr">
        <is>
          <t>Arquitectura de Computadoras</t>
        </is>
      </c>
      <c r="B18" s="14">
        <f>LOOKUP(A18,T_UEA[NOMBRE],T_UEA[CLAVE])</f>
        <v/>
      </c>
      <c r="C18" s="15" t="inlineStr">
        <is>
          <t>TSI24</t>
        </is>
      </c>
      <c r="D18" s="14" t="n"/>
      <c r="E18" s="14" t="n"/>
      <c r="F18" s="13" t="inlineStr">
        <is>
          <t>AVILA GONZALEZ RAFAEL</t>
        </is>
      </c>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ht="28.5" customHeight="1">
      <c r="A19" s="13" t="inlineStr">
        <is>
          <t>Comportamiento Humano en las Organizaciones I</t>
        </is>
      </c>
      <c r="B19" s="14">
        <f>LOOKUP(A19,T_UEA[NOMBRE],T_UEA[CLAVE])</f>
        <v/>
      </c>
      <c r="C19" s="15" t="inlineStr">
        <is>
          <t>TSI25</t>
        </is>
      </c>
      <c r="D19" s="14" t="n"/>
      <c r="E19" s="14" t="n"/>
      <c r="F19" s="13" t="inlineStr">
        <is>
          <t>MATEOS PAPIS ALFREDO PIERO</t>
        </is>
      </c>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ht="28.5" customHeight="1">
      <c r="A20" s="13" t="inlineStr">
        <is>
          <t>Seminario de Sistemas Inteligentes I</t>
        </is>
      </c>
      <c r="B20" s="14">
        <f>LOOKUP(A20,T_UEA[NOMBRE],T_UEA[CLAVE])</f>
        <v/>
      </c>
      <c r="C20" s="15" t="inlineStr">
        <is>
          <t>TSI26</t>
        </is>
      </c>
      <c r="D20" s="14" t="n"/>
      <c r="E20" s="14" t="n"/>
      <c r="F20" s="13" t="inlineStr">
        <is>
          <t>RODRIGUEZ MORALES LUIS ALFREDO</t>
        </is>
      </c>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inlineStr">
        <is>
          <t>Probabilidad y Estadística</t>
        </is>
      </c>
      <c r="B21" s="14">
        <f>LOOKUP(A21,T_UEA[NOMBRE],T_UEA[CLAVE])</f>
        <v/>
      </c>
      <c r="C21" s="15" t="inlineStr">
        <is>
          <t>TSI27</t>
        </is>
      </c>
      <c r="D21" s="14" t="n"/>
      <c r="E21" s="14" t="n"/>
      <c r="F21" s="13" t="inlineStr">
        <is>
          <t>LEYVA DEL FOYO LUIS EDUARDO</t>
        </is>
      </c>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H15:L15"/>
    <mergeCell ref="F4:F5"/>
    <mergeCell ref="N4:N5"/>
    <mergeCell ref="A15:A16"/>
    <mergeCell ref="P4:P5"/>
    <mergeCell ref="C15:C16"/>
    <mergeCell ref="O15:O16"/>
  </mergeCells>
  <dataValidations count="2">
    <dataValidation sqref="F6:F10 F17:F21" showDropDown="0" showInputMessage="1" showErrorMessage="1" allowBlank="1" type="list">
      <formula1>PROFESOR</formula1>
    </dataValidation>
    <dataValidation sqref="A6:A10 A17:A21" showDropDown="0" showInputMessage="1" showErrorMessage="1" allowBlank="1" type="list">
      <formula1>NOMBRE_UEA</formula1>
    </dataValidation>
  </dataValidations>
  <pageMargins left="0.7" right="0.7" top="0.75" bottom="0.75" header="0.3" footer="0.3"/>
  <pageSetup orientation="portrait" verticalDpi="0"/>
</worksheet>
</file>

<file path=xl/worksheets/sheet13.xml><?xml version="1.0" encoding="utf-8"?>
<worksheet xmlns="http://schemas.openxmlformats.org/spreadsheetml/2006/main">
  <sheetPr>
    <outlinePr summaryBelow="1" summaryRight="1"/>
    <pageSetUpPr/>
  </sheetPr>
  <dimension ref="A2:Q21"/>
  <sheetViews>
    <sheetView topLeftCell="A7" workbookViewId="0">
      <selection activeCell="A19" sqref="A19:XFD19"/>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XI</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inlineStr">
        <is>
          <t>Taller de Matemáticas</t>
        </is>
      </c>
      <c r="B6" s="14">
        <f>LOOKUP(A6,T_UEA[NOMBRE],T_UEA[CLAVE])</f>
        <v/>
      </c>
      <c r="C6" s="15" t="inlineStr">
        <is>
          <t>CSI230</t>
        </is>
      </c>
      <c r="D6" s="14" t="n"/>
      <c r="E6" s="14" t="n"/>
      <c r="F6" s="13" t="inlineStr">
        <is>
          <t>RODRIGUEZ VIQUEIRA MANUEL</t>
        </is>
      </c>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c r="A7" s="13" t="inlineStr">
        <is>
          <t>Proyecto Terminal III</t>
        </is>
      </c>
      <c r="B7" s="14">
        <f>LOOKUP(A7,T_UEA[NOMBRE],T_UEA[CLAVE])</f>
        <v/>
      </c>
      <c r="C7" s="15" t="inlineStr">
        <is>
          <t>CSI231</t>
        </is>
      </c>
      <c r="D7" s="14" t="n"/>
      <c r="E7" s="14" t="n"/>
      <c r="F7" s="13" t="inlineStr">
        <is>
          <t>BEDOLLA PEREDA DEYANIRA</t>
        </is>
      </c>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ht="29.25" customHeight="1">
      <c r="A8" s="13" t="inlineStr">
        <is>
          <t>Comportamiento Humano en las Organizaciones II</t>
        </is>
      </c>
      <c r="B8" s="14">
        <f>LOOKUP(A8,T_UEA[NOMBRE],T_UEA[CLAVE])</f>
        <v/>
      </c>
      <c r="C8" s="15" t="inlineStr">
        <is>
          <t>CSI232</t>
        </is>
      </c>
      <c r="D8" s="14" t="n"/>
      <c r="E8" s="14" t="n"/>
      <c r="F8" s="13" t="inlineStr">
        <is>
          <t>LEYVA DEL FOYO LUIS EDUARDO</t>
        </is>
      </c>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ht="28.5" customHeight="1">
      <c r="A9" s="13" t="inlineStr">
        <is>
          <t>Programación Web-Dinámico</t>
        </is>
      </c>
      <c r="B9" s="14">
        <f>LOOKUP(A9,T_UEA[NOMBRE],T_UEA[CLAVE])</f>
        <v/>
      </c>
      <c r="C9" s="15" t="inlineStr">
        <is>
          <t>CSI232</t>
        </is>
      </c>
      <c r="D9" s="14" t="n"/>
      <c r="E9" s="14" t="n"/>
      <c r="F9" s="13" t="inlineStr">
        <is>
          <t>OLIVERA VILLARROEL SAZCHA MARCELO</t>
        </is>
      </c>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41" t="n"/>
      <c r="Q9" s="41" t="n"/>
    </row>
    <row r="10">
      <c r="A10" s="13" t="n"/>
      <c r="B10" s="14">
        <f>LOOKUP(A10,T_UEA[NOMBRE],T_UEA[CLAVE])</f>
        <v/>
      </c>
      <c r="C10" s="14" t="n"/>
      <c r="D10" s="14" t="n"/>
      <c r="E10" s="14" t="n"/>
      <c r="F10" s="13" t="n"/>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XI</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ht="28.5" customHeight="1">
      <c r="A17" s="13" t="inlineStr">
        <is>
          <t>Bases de Datos</t>
        </is>
      </c>
      <c r="B17" s="14">
        <f>LOOKUP(A17,T_UEA[NOMBRE],T_UEA[CLAVE])</f>
        <v/>
      </c>
      <c r="C17" s="15" t="inlineStr">
        <is>
          <t>CSI232</t>
        </is>
      </c>
      <c r="D17" s="14" t="n"/>
      <c r="E17" s="14" t="n"/>
      <c r="F17" s="13" t="inlineStr">
        <is>
          <t>OLIVERA VILLARROEL SAZCHA MARCELO</t>
        </is>
      </c>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inlineStr">
        <is>
          <t xml:space="preserve">Estructura de Datos </t>
        </is>
      </c>
      <c r="B18" s="14">
        <f>LOOKUP(A18,T_UEA[NOMBRE],T_UEA[CLAVE])</f>
        <v/>
      </c>
      <c r="C18" s="15" t="inlineStr">
        <is>
          <t>CSI232</t>
        </is>
      </c>
      <c r="D18" s="14" t="n"/>
      <c r="E18" s="14" t="n"/>
      <c r="F18" s="13" t="inlineStr">
        <is>
          <t>LEYVA DEL FOYO LUIS EDUARDO</t>
        </is>
      </c>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ht="28.5" customHeight="1">
      <c r="A19" s="13" t="inlineStr">
        <is>
          <t>Gestión de Sistemas de Información y Comunicación</t>
        </is>
      </c>
      <c r="B19" s="14">
        <f>LOOKUP(A19,T_UEA[NOMBRE],T_UEA[CLAVE])</f>
        <v/>
      </c>
      <c r="C19" s="15" t="inlineStr">
        <is>
          <t>CSI232</t>
        </is>
      </c>
      <c r="D19" s="14" t="n"/>
      <c r="E19" s="14" t="n"/>
      <c r="F19" s="13" t="inlineStr">
        <is>
          <t>LEYVA DEL FOYO LUIS EDUARDO</t>
        </is>
      </c>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ht="28.5" customHeight="1">
      <c r="A20" s="13" t="inlineStr">
        <is>
          <t>Comportamiento Humano en las Organizaciones II</t>
        </is>
      </c>
      <c r="B20" s="14">
        <f>LOOKUP(A20,T_UEA[NOMBRE],T_UEA[CLAVE])</f>
        <v/>
      </c>
      <c r="C20" s="15" t="inlineStr">
        <is>
          <t>CSI232</t>
        </is>
      </c>
      <c r="D20" s="14" t="n"/>
      <c r="E20" s="14" t="n"/>
      <c r="F20" s="13" t="inlineStr">
        <is>
          <t>LEYVA DEL FOYO LUIS EDUARDO</t>
        </is>
      </c>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41" t="n"/>
      <c r="Q20" s="41" t="n"/>
    </row>
    <row r="21">
      <c r="A21" s="13" t="n"/>
      <c r="B21" s="14">
        <f>LOOKUP(A21,T_UEA[NOMBRE],T_UEA[CLAVE])</f>
        <v/>
      </c>
      <c r="C21" s="14" t="n"/>
      <c r="D21" s="14" t="n"/>
      <c r="E21" s="14" t="n"/>
      <c r="F21" s="13" t="n"/>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F4:F5"/>
    <mergeCell ref="H15:L15"/>
    <mergeCell ref="N4:N5"/>
    <mergeCell ref="A15:A16"/>
    <mergeCell ref="P4:P5"/>
    <mergeCell ref="C15:C16"/>
    <mergeCell ref="O15:O16"/>
  </mergeCells>
  <dataValidations count="2">
    <dataValidation sqref="A6:A10 A17:A21" showDropDown="0" showInputMessage="1" showErrorMessage="1" allowBlank="1" type="list">
      <formula1>NOMBRE_UEA</formula1>
    </dataValidation>
    <dataValidation sqref="F6:F10 F17:F21" showDropDown="0" showInputMessage="1" showErrorMessage="1" allowBlank="1" type="list">
      <formula1>PROFESOR</formula1>
    </dataValidation>
  </dataValidations>
  <pageMargins left="0.7" right="0.7" top="0.75" bottom="0.75" header="0.3" footer="0.3"/>
  <pageSetup orientation="portrait" verticalDpi="0"/>
</worksheet>
</file>

<file path=xl/worksheets/sheet14.xml><?xml version="1.0" encoding="utf-8"?>
<worksheet xmlns="http://schemas.openxmlformats.org/spreadsheetml/2006/main">
  <sheetPr>
    <outlinePr summaryBelow="1" summaryRight="1"/>
    <pageSetUpPr/>
  </sheetPr>
  <dimension ref="A2:Q21"/>
  <sheetViews>
    <sheetView topLeftCell="A7" workbookViewId="0">
      <selection activeCell="A17" sqref="A17:XFD21"/>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XII</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inlineStr">
        <is>
          <t>Bases de Datos</t>
        </is>
      </c>
      <c r="B6" s="14">
        <f>LOOKUP(A6,T_UEA[NOMBRE],T_UEA[CLAVE])</f>
        <v/>
      </c>
      <c r="C6" s="15" t="inlineStr">
        <is>
          <t>TSI123</t>
        </is>
      </c>
      <c r="D6" s="14" t="n"/>
      <c r="E6" s="14" t="n"/>
      <c r="F6" s="13" t="inlineStr">
        <is>
          <t>BEDOLLA PEREDA DEYANIRA</t>
        </is>
      </c>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ht="28.5" customHeight="1">
      <c r="A7" s="13" t="inlineStr">
        <is>
          <t>Comportamiento Humano en las Organizaciones II</t>
        </is>
      </c>
      <c r="B7" s="14">
        <f>LOOKUP(A7,T_UEA[NOMBRE],T_UEA[CLAVE])</f>
        <v/>
      </c>
      <c r="C7" s="15" t="inlineStr">
        <is>
          <t>TSI124</t>
        </is>
      </c>
      <c r="D7" s="14" t="n"/>
      <c r="E7" s="14" t="n"/>
      <c r="F7" s="13" t="inlineStr">
        <is>
          <t>BEDOLLA PEREDA DEYANIRA</t>
        </is>
      </c>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inlineStr">
        <is>
          <t>Computación Inalámbrica y Móvil</t>
        </is>
      </c>
      <c r="B8" s="14">
        <f>LOOKUP(A8,T_UEA[NOMBRE],T_UEA[CLAVE])</f>
        <v/>
      </c>
      <c r="C8" s="15" t="inlineStr">
        <is>
          <t>TSI125</t>
        </is>
      </c>
      <c r="D8" s="14" t="n"/>
      <c r="E8" s="14" t="n"/>
      <c r="F8" s="13" t="inlineStr">
        <is>
          <t>MATEOS PAPIS ALFREDO PIERO</t>
        </is>
      </c>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inlineStr">
        <is>
          <t>Bases de Datos</t>
        </is>
      </c>
      <c r="B9" s="14">
        <f>LOOKUP(A9,T_UEA[NOMBRE],T_UEA[CLAVE])</f>
        <v/>
      </c>
      <c r="C9" s="15" t="inlineStr">
        <is>
          <t>TSI126</t>
        </is>
      </c>
      <c r="D9" s="14" t="n"/>
      <c r="E9" s="14" t="n"/>
      <c r="F9" s="13" t="inlineStr">
        <is>
          <t>AVILA GONZALEZ RAFAEL</t>
        </is>
      </c>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inlineStr">
        <is>
          <t>Bases de Datos</t>
        </is>
      </c>
      <c r="B10" s="14">
        <f>LOOKUP(A10,T_UEA[NOMBRE],T_UEA[CLAVE])</f>
        <v/>
      </c>
      <c r="C10" s="15" t="inlineStr">
        <is>
          <t>TSI127</t>
        </is>
      </c>
      <c r="D10" s="14" t="n"/>
      <c r="E10" s="14" t="n"/>
      <c r="F10" s="13" t="inlineStr">
        <is>
          <t>CABALLERO QUIROZ AARON JOSE</t>
        </is>
      </c>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XII</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ht="28.5" customHeight="1">
      <c r="A17" s="13" t="inlineStr">
        <is>
          <t>Fundamentos de Teoría Administrativa</t>
        </is>
      </c>
      <c r="B17" s="14">
        <f>LOOKUP(A17,T_UEA[NOMBRE],T_UEA[CLAVE])</f>
        <v/>
      </c>
      <c r="C17" s="15" t="inlineStr">
        <is>
          <t>TSI23</t>
        </is>
      </c>
      <c r="D17" s="14" t="n"/>
      <c r="E17" s="14" t="n"/>
      <c r="F17" s="13" t="inlineStr">
        <is>
          <t>AVILA GONZALEZ RAFAEL</t>
        </is>
      </c>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inlineStr">
        <is>
          <t>Arquitectura de Computadoras</t>
        </is>
      </c>
      <c r="B18" s="14">
        <f>LOOKUP(A18,T_UEA[NOMBRE],T_UEA[CLAVE])</f>
        <v/>
      </c>
      <c r="C18" s="15" t="inlineStr">
        <is>
          <t>TSI24</t>
        </is>
      </c>
      <c r="D18" s="14" t="n"/>
      <c r="E18" s="14" t="n"/>
      <c r="F18" s="13" t="inlineStr">
        <is>
          <t>AVILA GONZALEZ RAFAEL</t>
        </is>
      </c>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ht="28.5" customHeight="1">
      <c r="A19" s="13" t="inlineStr">
        <is>
          <t>Comportamiento Humano en las Organizaciones I</t>
        </is>
      </c>
      <c r="B19" s="14">
        <f>LOOKUP(A19,T_UEA[NOMBRE],T_UEA[CLAVE])</f>
        <v/>
      </c>
      <c r="C19" s="15" t="inlineStr">
        <is>
          <t>TSI25</t>
        </is>
      </c>
      <c r="D19" s="14" t="n"/>
      <c r="E19" s="14" t="n"/>
      <c r="F19" s="13" t="inlineStr">
        <is>
          <t>MATEOS PAPIS ALFREDO PIERO</t>
        </is>
      </c>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ht="28.5" customHeight="1">
      <c r="A20" s="13" t="inlineStr">
        <is>
          <t>Seminario de Sistemas Inteligentes I</t>
        </is>
      </c>
      <c r="B20" s="14">
        <f>LOOKUP(A20,T_UEA[NOMBRE],T_UEA[CLAVE])</f>
        <v/>
      </c>
      <c r="C20" s="15" t="inlineStr">
        <is>
          <t>TSI26</t>
        </is>
      </c>
      <c r="D20" s="14" t="n"/>
      <c r="E20" s="14" t="n"/>
      <c r="F20" s="13" t="inlineStr">
        <is>
          <t>RODRIGUEZ MORALES LUIS ALFREDO</t>
        </is>
      </c>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inlineStr">
        <is>
          <t>Probabilidad y Estadística</t>
        </is>
      </c>
      <c r="B21" s="14">
        <f>LOOKUP(A21,T_UEA[NOMBRE],T_UEA[CLAVE])</f>
        <v/>
      </c>
      <c r="C21" s="15" t="inlineStr">
        <is>
          <t>TSI27</t>
        </is>
      </c>
      <c r="D21" s="14" t="n"/>
      <c r="E21" s="14" t="n"/>
      <c r="F21" s="13" t="inlineStr">
        <is>
          <t>LEYVA DEL FOYO LUIS EDUARDO</t>
        </is>
      </c>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F4:F5"/>
    <mergeCell ref="H15:L15"/>
    <mergeCell ref="N4:N5"/>
    <mergeCell ref="A15:A16"/>
    <mergeCell ref="P4:P5"/>
    <mergeCell ref="C15:C16"/>
    <mergeCell ref="O15:O16"/>
  </mergeCells>
  <dataValidations count="2">
    <dataValidation sqref="F6:F10 F17:F21" showDropDown="0" showInputMessage="1" showErrorMessage="1" allowBlank="1" type="list">
      <formula1>PROFESOR</formula1>
    </dataValidation>
    <dataValidation sqref="A6:A10 A17:A21" showDropDown="0" showInputMessage="1" showErrorMessage="1" allowBlank="1" type="list">
      <formula1>NOMBRE_UEA</formula1>
    </dataValidation>
  </dataValidations>
  <pageMargins left="0.7" right="0.7" top="0.75" bottom="0.75" header="0.3" footer="0.3"/>
  <pageSetup orientation="portrait" verticalDpi="0"/>
</worksheet>
</file>

<file path=xl/worksheets/sheet15.xml><?xml version="1.0" encoding="utf-8"?>
<worksheet xmlns="http://schemas.openxmlformats.org/spreadsheetml/2006/main">
  <sheetPr>
    <outlinePr summaryBelow="1" summaryRight="1"/>
    <pageSetUpPr/>
  </sheetPr>
  <dimension ref="A2:V65"/>
  <sheetViews>
    <sheetView zoomScale="60" zoomScaleNormal="60" workbookViewId="0">
      <selection activeCell="A15" sqref="A15"/>
    </sheetView>
  </sheetViews>
  <sheetFormatPr baseColWidth="8" defaultColWidth="11.42578125" defaultRowHeight="15"/>
  <cols>
    <col width="80.7109375" customWidth="1" min="1" max="1"/>
    <col width="20.7109375" customWidth="1" min="2" max="5"/>
    <col width="60.7109375" customWidth="1" min="6" max="6"/>
    <col width="25.7109375" customWidth="1" min="7" max="7"/>
    <col width="26.85546875" customWidth="1" min="8" max="8"/>
    <col width="22.7109375" customWidth="1" min="9" max="9"/>
    <col width="25" customWidth="1" min="10" max="10"/>
    <col width="22.85546875" customWidth="1" min="11" max="11"/>
    <col width="30.7109375" customWidth="1" min="12" max="12"/>
    <col width="20.7109375" customWidth="1" min="13" max="13"/>
    <col width="25.7109375" customWidth="1" min="14" max="14"/>
    <col width="30.7109375" customWidth="1" min="15" max="16"/>
    <col width="40.7109375" customWidth="1" min="17" max="17"/>
  </cols>
  <sheetData>
    <row r="2" ht="18" customHeight="1">
      <c r="A2" s="49" t="inlineStr">
        <is>
          <t>EJEMPLO</t>
        </is>
      </c>
    </row>
    <row r="3" ht="25.5" customHeight="1">
      <c r="A3" s="50" t="inlineStr">
        <is>
          <t xml:space="preserve">Trimestre I </t>
        </is>
      </c>
      <c r="B3" s="51" t="n"/>
      <c r="C3" s="51" t="n"/>
      <c r="D3" s="51" t="n"/>
      <c r="E3" s="51" t="n"/>
      <c r="F3" s="51" t="n"/>
      <c r="G3" s="51" t="n"/>
      <c r="H3" s="51" t="n"/>
      <c r="I3" s="51" t="n"/>
      <c r="J3" s="51" t="n"/>
      <c r="K3" s="51" t="n"/>
      <c r="L3" s="51" t="n"/>
      <c r="M3" s="52" t="n"/>
      <c r="N3" s="52" t="n"/>
      <c r="O3" s="52" t="n"/>
      <c r="P3" s="53" t="n"/>
      <c r="Q3" s="53" t="n"/>
    </row>
    <row r="4" ht="23.25" customHeight="1">
      <c r="A4" s="112" t="inlineStr">
        <is>
          <t>NOMBRE DEL CURSO</t>
        </is>
      </c>
      <c r="B4" s="112" t="inlineStr">
        <is>
          <t>CLAVE</t>
        </is>
      </c>
      <c r="C4" s="112" t="inlineStr">
        <is>
          <t>GRUPO</t>
        </is>
      </c>
      <c r="D4" s="112" t="inlineStr">
        <is>
          <t>CUPO</t>
        </is>
      </c>
      <c r="E4" s="112" t="inlineStr">
        <is>
          <t>INSCRITOS</t>
        </is>
      </c>
      <c r="F4" s="112" t="inlineStr">
        <is>
          <t>PROFESOR</t>
        </is>
      </c>
      <c r="G4" s="106" t="inlineStr">
        <is>
          <t xml:space="preserve">NÚMERO ECONÓMICO </t>
        </is>
      </c>
      <c r="H4" s="112" t="inlineStr">
        <is>
          <t xml:space="preserve">               H  O  R  A  R  I  O</t>
        </is>
      </c>
      <c r="I4" s="103" t="n"/>
      <c r="J4" s="103" t="n"/>
      <c r="K4" s="103" t="n"/>
      <c r="L4" s="104" t="n"/>
      <c r="M4" s="106" t="inlineStr">
        <is>
          <t>HORAS</t>
        </is>
      </c>
      <c r="N4" s="106" t="inlineStr">
        <is>
          <t>CRÉDITOS</t>
        </is>
      </c>
      <c r="O4" s="105" t="inlineStr">
        <is>
          <t>SERIACIÓN</t>
        </is>
      </c>
      <c r="P4" s="105" t="inlineStr">
        <is>
          <t>OBSERVACIONES</t>
        </is>
      </c>
      <c r="Q4" s="107" t="inlineStr">
        <is>
          <t xml:space="preserve">OBSERVACIONES                     CSE            </t>
        </is>
      </c>
    </row>
    <row r="5" ht="23.25" customHeight="1">
      <c r="A5" s="100" t="n"/>
      <c r="B5" s="100" t="n"/>
      <c r="C5" s="100" t="n"/>
      <c r="D5" s="112" t="inlineStr">
        <is>
          <t>MAX.</t>
        </is>
      </c>
      <c r="E5" s="100" t="n"/>
      <c r="F5" s="100" t="n"/>
      <c r="G5" s="100" t="n"/>
      <c r="H5" s="112" t="inlineStr">
        <is>
          <t>LUNES</t>
        </is>
      </c>
      <c r="I5" s="112" t="inlineStr">
        <is>
          <t xml:space="preserve"> MARTES</t>
        </is>
      </c>
      <c r="J5" s="112" t="inlineStr">
        <is>
          <t>MIÉRCOLES</t>
        </is>
      </c>
      <c r="K5" s="112" t="inlineStr">
        <is>
          <t>JUEVES</t>
        </is>
      </c>
      <c r="L5" s="112" t="inlineStr">
        <is>
          <t>VIERNES</t>
        </is>
      </c>
      <c r="M5" s="100" t="n"/>
      <c r="N5" s="100" t="n"/>
      <c r="O5" s="100" t="n"/>
      <c r="P5" s="100" t="n"/>
      <c r="Q5" s="100" t="n"/>
    </row>
    <row r="6" ht="36" customHeight="1">
      <c r="A6" s="55" t="inlineStr">
        <is>
          <t>Introducción al Pensamiento Matemático</t>
        </is>
      </c>
      <c r="B6" s="56" t="n">
        <v>4000001</v>
      </c>
      <c r="C6" s="56" t="inlineStr">
        <is>
          <t>TD01IB</t>
        </is>
      </c>
      <c r="D6" s="57" t="n">
        <v>35</v>
      </c>
      <c r="E6" s="57" t="n">
        <v>32</v>
      </c>
      <c r="F6" s="57" t="inlineStr">
        <is>
          <t>DR. REVAH MOISEEV SERGIO</t>
        </is>
      </c>
      <c r="G6" s="57" t="n">
        <v>2480</v>
      </c>
      <c r="H6" s="56" t="inlineStr">
        <is>
          <t xml:space="preserve">08:00 - 10:00                       A-505        </t>
        </is>
      </c>
      <c r="I6" s="56" t="n"/>
      <c r="J6" s="56" t="inlineStr">
        <is>
          <t xml:space="preserve">08:00 - 10:00                       A-505        </t>
        </is>
      </c>
      <c r="K6" s="56" t="inlineStr">
        <is>
          <t xml:space="preserve">             </t>
        </is>
      </c>
      <c r="L6" s="56" t="inlineStr">
        <is>
          <t xml:space="preserve">08:00 - 10:00                       A-505        </t>
        </is>
      </c>
      <c r="M6" s="58" t="n">
        <v>6</v>
      </c>
      <c r="N6" s="58" t="n">
        <v>9</v>
      </c>
      <c r="O6" s="59" t="n"/>
      <c r="P6" s="60" t="n"/>
      <c r="Q6" s="60" t="n"/>
    </row>
    <row r="7" ht="36" customHeight="1">
      <c r="A7" s="66" t="inlineStr">
        <is>
          <t>Laboratorio Temático II</t>
        </is>
      </c>
      <c r="B7" s="56" t="n">
        <v>4000034</v>
      </c>
      <c r="C7" s="56" t="inlineStr">
        <is>
          <t>TD01IB</t>
        </is>
      </c>
      <c r="D7" s="57" t="n">
        <v>35</v>
      </c>
      <c r="E7" s="57" t="n">
        <v>32</v>
      </c>
      <c r="F7" s="57" t="inlineStr">
        <is>
          <t>DR. REVAH MOISEEV SERGIO</t>
        </is>
      </c>
      <c r="G7" s="57" t="n">
        <v>2481</v>
      </c>
      <c r="H7" s="56" t="inlineStr">
        <is>
          <t xml:space="preserve">08:00 - 10:00                       A-505        </t>
        </is>
      </c>
      <c r="I7" s="56" t="n"/>
      <c r="J7" s="56" t="inlineStr">
        <is>
          <t xml:space="preserve">08:00 - 10:00                       A-505        </t>
        </is>
      </c>
      <c r="K7" s="56" t="inlineStr">
        <is>
          <t xml:space="preserve">             </t>
        </is>
      </c>
      <c r="L7" s="56" t="inlineStr">
        <is>
          <t xml:space="preserve">08:00 - 10:00                       A-505        </t>
        </is>
      </c>
      <c r="M7" s="58" t="n">
        <v>6</v>
      </c>
      <c r="N7" s="58" t="n">
        <v>9</v>
      </c>
      <c r="O7" s="59" t="n"/>
      <c r="P7" s="60" t="n"/>
      <c r="Q7" s="60" t="n"/>
    </row>
    <row r="8" ht="36" customHeight="1">
      <c r="A8" s="55" t="inlineStr">
        <is>
          <t>Laboratorio Temático IV</t>
        </is>
      </c>
      <c r="B8" s="56" t="n">
        <v>4000002</v>
      </c>
      <c r="C8" s="56" t="inlineStr">
        <is>
          <t>TD01IB</t>
        </is>
      </c>
      <c r="D8" s="57" t="n">
        <v>35</v>
      </c>
      <c r="E8" s="57" t="n">
        <v>32</v>
      </c>
      <c r="F8" s="57" t="inlineStr">
        <is>
          <t>DR. REVAH MOISEEV SERGIO</t>
        </is>
      </c>
      <c r="G8" s="57" t="n">
        <v>2481</v>
      </c>
      <c r="H8" s="56" t="inlineStr">
        <is>
          <t xml:space="preserve">08:00 - 10:00                       A-505        </t>
        </is>
      </c>
      <c r="I8" s="56" t="n"/>
      <c r="J8" s="56" t="inlineStr">
        <is>
          <t xml:space="preserve">08:00 - 10:00                       A-505        </t>
        </is>
      </c>
      <c r="K8" s="56" t="inlineStr">
        <is>
          <t xml:space="preserve">             </t>
        </is>
      </c>
      <c r="L8" s="56" t="inlineStr">
        <is>
          <t xml:space="preserve">08:00 - 10:00                       A-505        </t>
        </is>
      </c>
      <c r="M8" s="58" t="n">
        <v>15</v>
      </c>
      <c r="N8" s="58" t="n">
        <v>9</v>
      </c>
      <c r="O8" s="59" t="n"/>
      <c r="P8" s="60" t="n"/>
      <c r="Q8" s="60" t="n"/>
    </row>
    <row r="9" ht="36" customHeight="1">
      <c r="A9" s="55" t="inlineStr">
        <is>
          <t>Taller de Literacidad  Académica</t>
        </is>
      </c>
      <c r="B9" s="56" t="n">
        <v>4000008</v>
      </c>
      <c r="C9" s="56" t="inlineStr">
        <is>
          <t>TD01IB</t>
        </is>
      </c>
      <c r="D9" s="57" t="n">
        <v>35</v>
      </c>
      <c r="E9" s="57" t="n">
        <v>32</v>
      </c>
      <c r="F9" s="57" t="inlineStr">
        <is>
          <t>DRA. JUANA JIMENA OTERO NEGRETE</t>
        </is>
      </c>
      <c r="G9" s="57" t="n">
        <v>37842</v>
      </c>
      <c r="H9" s="56" t="inlineStr">
        <is>
          <t>12:00 - 14:00
 A-424</t>
        </is>
      </c>
      <c r="I9" s="56" t="n"/>
      <c r="J9" s="56" t="inlineStr">
        <is>
          <t>12:00 - 14:00 
 A-424</t>
        </is>
      </c>
      <c r="K9" s="56" t="n"/>
      <c r="L9" s="56" t="inlineStr">
        <is>
          <t>12:00 - 14:00
 A-428</t>
        </is>
      </c>
      <c r="M9" s="58" t="n">
        <v>6</v>
      </c>
      <c r="N9" s="58" t="n">
        <v>9</v>
      </c>
      <c r="O9" s="59" t="n"/>
      <c r="P9" s="60" t="n"/>
      <c r="Q9" s="60" t="n"/>
    </row>
    <row r="10" ht="36" customHeight="1">
      <c r="A10" s="55" t="inlineStr">
        <is>
          <t>Laboratorio Temático III</t>
        </is>
      </c>
      <c r="B10" s="56" t="n">
        <v>40000235</v>
      </c>
      <c r="C10" s="56" t="inlineStr">
        <is>
          <t>TD01IB</t>
        </is>
      </c>
      <c r="D10" s="57" t="n">
        <v>35</v>
      </c>
      <c r="E10" s="57" t="n">
        <v>32</v>
      </c>
      <c r="F10" s="57" t="inlineStr">
        <is>
          <t>DR. REVAH MOISEEV SERGIO</t>
        </is>
      </c>
      <c r="G10" s="57" t="n">
        <v>2481</v>
      </c>
      <c r="H10" s="56" t="inlineStr">
        <is>
          <t xml:space="preserve">08:00 - 10:00                       A-505        </t>
        </is>
      </c>
      <c r="I10" s="56" t="n"/>
      <c r="J10" s="56" t="inlineStr">
        <is>
          <t xml:space="preserve">08:00 - 10:00                       A-505        </t>
        </is>
      </c>
      <c r="K10" s="56" t="inlineStr">
        <is>
          <t xml:space="preserve">             </t>
        </is>
      </c>
      <c r="L10" s="56" t="inlineStr">
        <is>
          <t xml:space="preserve">08:00 - 10:00                       A-505        </t>
        </is>
      </c>
      <c r="M10" s="58" t="n">
        <v>15</v>
      </c>
      <c r="N10" s="58" t="n">
        <v>9</v>
      </c>
      <c r="O10" s="59" t="n"/>
      <c r="P10" s="60" t="n"/>
      <c r="Q10" s="60" t="n"/>
    </row>
    <row r="11" ht="36" customHeight="1">
      <c r="A11" s="55" t="inlineStr">
        <is>
          <t>Seminario sobre Sustentabilidad</t>
        </is>
      </c>
      <c r="B11" s="56" t="n">
        <v>4000007</v>
      </c>
      <c r="C11" s="56" t="inlineStr">
        <is>
          <t>TD01IB</t>
        </is>
      </c>
      <c r="D11" s="57" t="n">
        <v>30</v>
      </c>
      <c r="E11" s="57" t="n">
        <v>30</v>
      </c>
      <c r="F11" s="57" t="inlineStr">
        <is>
          <t>DRA. PERLA YOLANDA LÓPEZ CAMACHO</t>
        </is>
      </c>
      <c r="G11" s="57" t="n">
        <v>36415</v>
      </c>
      <c r="H11" s="56" t="n"/>
      <c r="I11" s="56" t="inlineStr">
        <is>
          <t>8:00 - 11:00
  A-510</t>
        </is>
      </c>
      <c r="J11" s="56" t="n"/>
      <c r="K11" s="56" t="n"/>
      <c r="L11" s="56" t="n"/>
      <c r="M11" s="58" t="n">
        <v>10</v>
      </c>
      <c r="N11" s="58" t="n">
        <v>6</v>
      </c>
      <c r="O11" s="59" t="n"/>
      <c r="P11" s="60" t="n"/>
      <c r="Q11" s="60" t="n"/>
    </row>
    <row r="12" ht="36" customHeight="1">
      <c r="A12" s="55" t="inlineStr">
        <is>
          <t>Sistemas Distribuidos</t>
        </is>
      </c>
      <c r="B12" s="56" t="inlineStr">
        <is>
          <t>4000008B1</t>
        </is>
      </c>
      <c r="C12" s="56" t="inlineStr">
        <is>
          <t>TD01IB</t>
        </is>
      </c>
      <c r="D12" s="57" t="n">
        <v>30</v>
      </c>
      <c r="E12" s="57" t="n">
        <v>30</v>
      </c>
      <c r="F12" s="57" t="inlineStr">
        <is>
          <t>DRA. PERLA YOLANDA LÓPEZ CAMACHO</t>
        </is>
      </c>
      <c r="G12" s="57" t="n">
        <v>36416</v>
      </c>
      <c r="H12" s="56" t="n"/>
      <c r="I12" s="56" t="inlineStr">
        <is>
          <t>8:00 - 11:00
  A-511</t>
        </is>
      </c>
      <c r="J12" s="56" t="n"/>
      <c r="K12" s="56" t="n"/>
      <c r="L12" s="56" t="n"/>
      <c r="M12" s="58" t="n">
        <v>3</v>
      </c>
      <c r="N12" s="58" t="n">
        <v>6</v>
      </c>
      <c r="O12" s="59" t="n"/>
      <c r="P12" s="60" t="n"/>
      <c r="Q12" s="60" t="n"/>
    </row>
    <row r="13" ht="36" customHeight="1">
      <c r="A13" s="55" t="inlineStr">
        <is>
          <t xml:space="preserve">Estructura de Datos </t>
        </is>
      </c>
      <c r="B13" s="56" t="inlineStr">
        <is>
          <t>4000008B2</t>
        </is>
      </c>
      <c r="C13" s="56" t="inlineStr">
        <is>
          <t>TD01IB</t>
        </is>
      </c>
      <c r="D13" s="57" t="n">
        <v>30</v>
      </c>
      <c r="E13" s="57" t="n">
        <v>30</v>
      </c>
      <c r="F13" s="57" t="inlineStr">
        <is>
          <t>DRA. PERLA YOLANDA LÓPEZ CAMACHO</t>
        </is>
      </c>
      <c r="G13" s="57" t="n">
        <v>36417</v>
      </c>
      <c r="H13" s="56" t="n"/>
      <c r="I13" s="56" t="inlineStr">
        <is>
          <t>8:00 - 11:00
  A-512</t>
        </is>
      </c>
      <c r="J13" s="56" t="n"/>
      <c r="K13" s="56" t="n"/>
      <c r="L13" s="56" t="n"/>
      <c r="M13" s="58" t="n">
        <v>5</v>
      </c>
      <c r="N13" s="58" t="n">
        <v>6</v>
      </c>
      <c r="O13" s="59" t="n"/>
      <c r="P13" s="60" t="n"/>
      <c r="Q13" s="60" t="n"/>
    </row>
    <row r="14" ht="54" customHeight="1">
      <c r="A14" s="55" t="inlineStr">
        <is>
          <t>Taller de Matemáticas</t>
        </is>
      </c>
      <c r="B14" s="56" t="n">
        <v>4600000</v>
      </c>
      <c r="C14" s="57" t="inlineStr">
        <is>
          <t>CA01IB</t>
        </is>
      </c>
      <c r="D14" s="57" t="n">
        <v>35</v>
      </c>
      <c r="E14" s="57" t="n">
        <v>33</v>
      </c>
      <c r="F14" s="57" t="inlineStr">
        <is>
          <t>DR. OLIVARES HERNANDEZ ROBERTO</t>
        </is>
      </c>
      <c r="G14" s="57" t="n">
        <v>28533</v>
      </c>
      <c r="H14" s="56" t="inlineStr">
        <is>
          <t>10:00 - 12:00
 A-525</t>
        </is>
      </c>
      <c r="I14" s="56" t="n"/>
      <c r="J14" s="56" t="inlineStr">
        <is>
          <t>10:00 - 12:00
A-525</t>
        </is>
      </c>
      <c r="K14" s="56" t="n"/>
      <c r="L14" s="56" t="inlineStr">
        <is>
          <t>10:00 - 12:00
A-525</t>
        </is>
      </c>
      <c r="M14" s="58" t="n">
        <v>6</v>
      </c>
      <c r="N14" s="58" t="n">
        <v>8</v>
      </c>
      <c r="O14" s="59" t="n"/>
      <c r="P14" s="59" t="n"/>
      <c r="Q14" s="60" t="n"/>
    </row>
    <row r="15" ht="54" customHeight="1">
      <c r="A15" s="55" t="inlineStr">
        <is>
          <t>Arquitectura de Redes (Modelo OSI de ISO)</t>
        </is>
      </c>
      <c r="B15" s="56" t="n">
        <v>4600001</v>
      </c>
      <c r="C15" s="57" t="inlineStr">
        <is>
          <t>CA01IB</t>
        </is>
      </c>
      <c r="D15" s="56" t="n">
        <v>4600001</v>
      </c>
      <c r="E15" s="56" t="n">
        <v>4600001</v>
      </c>
      <c r="F15" s="57" t="inlineStr">
        <is>
          <t>DR. OLIVARES HERNANDEZ ROBERTO</t>
        </is>
      </c>
      <c r="G15" s="57" t="n">
        <v>28534</v>
      </c>
      <c r="H15" s="56" t="inlineStr">
        <is>
          <t>10:00 - 12:00
 A-526</t>
        </is>
      </c>
      <c r="I15" s="56" t="n"/>
      <c r="J15" s="56" t="inlineStr">
        <is>
          <t>10:00 - 12:00
A-525</t>
        </is>
      </c>
      <c r="K15" s="56" t="n"/>
      <c r="L15" s="56" t="inlineStr">
        <is>
          <t>10:00 - 12:00
A-525</t>
        </is>
      </c>
      <c r="M15" s="58" t="n">
        <v>9</v>
      </c>
      <c r="N15" s="58" t="n">
        <v>8</v>
      </c>
      <c r="O15" s="59" t="n"/>
      <c r="P15" s="59" t="n"/>
      <c r="Q15" s="60" t="n"/>
    </row>
    <row r="16" ht="54" customHeight="1">
      <c r="A16" s="55" t="inlineStr">
        <is>
          <t>Comportamiento Humano en las Organizaciones I</t>
        </is>
      </c>
      <c r="B16" s="56" t="n">
        <v>4604057</v>
      </c>
      <c r="C16" s="57" t="inlineStr">
        <is>
          <t>CA01IB</t>
        </is>
      </c>
      <c r="D16" s="57" t="n">
        <v>35</v>
      </c>
      <c r="E16" s="57" t="n">
        <v>32</v>
      </c>
      <c r="F16" s="57" t="inlineStr">
        <is>
          <t>DRA. LE BORGNE  SYLVIE</t>
        </is>
      </c>
      <c r="G16" s="57" t="n">
        <v>30690</v>
      </c>
      <c r="H16" s="57" t="n"/>
      <c r="I16" s="56" t="inlineStr">
        <is>
          <t xml:space="preserve"> 11:00-13:00
  A-509</t>
        </is>
      </c>
      <c r="J16" s="8" t="n"/>
      <c r="K16" s="56" t="inlineStr">
        <is>
          <t>8:00 - 11:00
  A-509</t>
        </is>
      </c>
      <c r="L16" s="8" t="n"/>
      <c r="M16" s="58" t="n">
        <v>5</v>
      </c>
      <c r="N16" s="58" t="n">
        <v>10</v>
      </c>
      <c r="O16" s="8" t="n"/>
      <c r="P16" s="8" t="n"/>
      <c r="Q16" s="8" t="n"/>
    </row>
    <row r="17" ht="43.5" customHeight="1">
      <c r="A17" s="55" t="inlineStr">
        <is>
          <t>Introducción a la Ingeniería Biológica</t>
        </is>
      </c>
      <c r="B17" s="56" t="n">
        <v>4604058</v>
      </c>
      <c r="C17" s="57" t="inlineStr">
        <is>
          <t>CA01IB</t>
        </is>
      </c>
      <c r="D17" s="57" t="n">
        <v>35</v>
      </c>
      <c r="E17" s="57" t="n">
        <v>32</v>
      </c>
      <c r="F17" s="57" t="inlineStr">
        <is>
          <t>DRA. LE BORGNE  SYLVIE</t>
        </is>
      </c>
      <c r="G17" s="57" t="n">
        <v>30691</v>
      </c>
      <c r="H17" s="57" t="n"/>
      <c r="I17" s="56" t="inlineStr">
        <is>
          <t xml:space="preserve"> 11:00-13:00
  A-510</t>
        </is>
      </c>
      <c r="J17" s="8" t="n"/>
      <c r="K17" s="56" t="inlineStr">
        <is>
          <t>8:00 - 11:00
  A-510</t>
        </is>
      </c>
      <c r="L17" s="8" t="n"/>
      <c r="M17" s="58" t="n">
        <v>5</v>
      </c>
      <c r="N17" s="58" t="n">
        <v>10</v>
      </c>
      <c r="O17" s="8" t="n"/>
      <c r="P17" s="8" t="n"/>
      <c r="Q17" s="8" t="n"/>
    </row>
    <row r="18" customFormat="1" s="61"/>
    <row r="19" customFormat="1" s="61"/>
    <row r="20" customFormat="1" s="61"/>
    <row r="21" ht="23.25" customFormat="1" customHeight="1" s="61">
      <c r="A21" s="112" t="inlineStr">
        <is>
          <t>NOMBRE DEL CURSO</t>
        </is>
      </c>
      <c r="B21" s="112" t="inlineStr">
        <is>
          <t>CLAVE</t>
        </is>
      </c>
      <c r="C21" s="112" t="inlineStr">
        <is>
          <t>GRUPO</t>
        </is>
      </c>
      <c r="D21" s="112" t="inlineStr">
        <is>
          <t>CUPO</t>
        </is>
      </c>
      <c r="E21" s="112" t="inlineStr">
        <is>
          <t>INSCRITOS</t>
        </is>
      </c>
      <c r="F21" s="112" t="inlineStr">
        <is>
          <t>PROFESOR</t>
        </is>
      </c>
      <c r="G21" s="106" t="inlineStr">
        <is>
          <t xml:space="preserve">NÚMERO ECONÓMICO </t>
        </is>
      </c>
      <c r="H21" s="112" t="inlineStr">
        <is>
          <t xml:space="preserve">               H  O  R  A  R  I  O</t>
        </is>
      </c>
      <c r="I21" s="103" t="n"/>
      <c r="J21" s="103" t="n"/>
      <c r="K21" s="103" t="n"/>
      <c r="L21" s="104" t="n"/>
      <c r="M21" s="106" t="inlineStr">
        <is>
          <t>HORAS</t>
        </is>
      </c>
      <c r="N21" s="106" t="inlineStr">
        <is>
          <t>CRÉDITOS</t>
        </is>
      </c>
      <c r="O21" s="105" t="inlineStr">
        <is>
          <t>SERIACIÓN</t>
        </is>
      </c>
      <c r="P21" s="105" t="inlineStr">
        <is>
          <t>OBSERVACIONES</t>
        </is>
      </c>
      <c r="Q21" s="107" t="inlineStr">
        <is>
          <t xml:space="preserve">OBSERVACIONES                     CSE            </t>
        </is>
      </c>
    </row>
    <row r="22" ht="23.25" customFormat="1" customHeight="1" s="61">
      <c r="A22" s="100" t="n"/>
      <c r="B22" s="100" t="n"/>
      <c r="C22" s="100" t="n"/>
      <c r="D22" s="112" t="inlineStr">
        <is>
          <t>MAX.</t>
        </is>
      </c>
      <c r="E22" s="100" t="n"/>
      <c r="F22" s="100" t="n"/>
      <c r="G22" s="100" t="n"/>
      <c r="H22" s="112" t="inlineStr">
        <is>
          <t>LUNES</t>
        </is>
      </c>
      <c r="I22" s="112" t="inlineStr">
        <is>
          <t xml:space="preserve"> MARTES</t>
        </is>
      </c>
      <c r="J22" s="112" t="inlineStr">
        <is>
          <t>MIÉRCOLES</t>
        </is>
      </c>
      <c r="K22" s="112" t="inlineStr">
        <is>
          <t>JUEVES</t>
        </is>
      </c>
      <c r="L22" s="112" t="inlineStr">
        <is>
          <t>VIERNES</t>
        </is>
      </c>
      <c r="M22" s="100" t="n"/>
      <c r="N22" s="100" t="n"/>
      <c r="O22" s="100" t="n"/>
      <c r="P22" s="100" t="n"/>
      <c r="Q22" s="100" t="n"/>
    </row>
    <row r="23" ht="36" customFormat="1" customHeight="1" s="61">
      <c r="A23" s="55" t="inlineStr">
        <is>
          <t>Introducción al Pensamiento Matemático II</t>
        </is>
      </c>
      <c r="B23" s="56" t="n">
        <v>4000001</v>
      </c>
      <c r="C23" s="56" t="inlineStr">
        <is>
          <t>TD01IB</t>
        </is>
      </c>
      <c r="D23" s="57" t="n">
        <v>35</v>
      </c>
      <c r="E23" s="57" t="n">
        <v>32</v>
      </c>
      <c r="F23" s="57" t="inlineStr">
        <is>
          <t>DR. REVAH MOISEEV SERGIO</t>
        </is>
      </c>
      <c r="G23" s="57" t="n">
        <v>2480</v>
      </c>
      <c r="H23" s="56" t="inlineStr">
        <is>
          <t xml:space="preserve">08:00 - 10:00                       A-505        </t>
        </is>
      </c>
      <c r="I23" s="56" t="n"/>
      <c r="J23" s="56" t="inlineStr">
        <is>
          <t xml:space="preserve">08:00 - 10:00                       A-505        </t>
        </is>
      </c>
      <c r="K23" s="56" t="inlineStr">
        <is>
          <t xml:space="preserve">             </t>
        </is>
      </c>
      <c r="L23" s="56" t="inlineStr">
        <is>
          <t xml:space="preserve">08:00 - 10:00                       A-505        </t>
        </is>
      </c>
      <c r="N23" s="58" t="n">
        <v>9</v>
      </c>
      <c r="O23" s="58" t="n">
        <v>6</v>
      </c>
    </row>
    <row r="24" customFormat="1" s="61"/>
    <row r="25" customFormat="1" s="61"/>
    <row r="26" ht="23.25" customFormat="1" customHeight="1" s="61">
      <c r="A26" s="131" t="inlineStr">
        <is>
          <t>NOMBRE DEL CURSO</t>
        </is>
      </c>
      <c r="B26" s="132" t="inlineStr">
        <is>
          <t>CLAVE</t>
        </is>
      </c>
      <c r="C26" s="132" t="inlineStr">
        <is>
          <t>GRUPO</t>
        </is>
      </c>
      <c r="D26" s="67" t="inlineStr">
        <is>
          <t>CUPO</t>
        </is>
      </c>
      <c r="E26" s="133" t="inlineStr">
        <is>
          <t>SOBRE CUPO</t>
        </is>
      </c>
      <c r="F26" s="133" t="inlineStr">
        <is>
          <t>INSCRITOS</t>
        </is>
      </c>
      <c r="G26" s="132" t="inlineStr">
        <is>
          <t>PROFESOR POSIBLE</t>
        </is>
      </c>
      <c r="H26" s="132" t="inlineStr">
        <is>
          <t>No. ECON.</t>
        </is>
      </c>
      <c r="I26" s="131" t="inlineStr">
        <is>
          <t>H  O  R  A  R  I  O</t>
        </is>
      </c>
      <c r="J26" s="123" t="n"/>
      <c r="K26" s="123" t="n"/>
      <c r="L26" s="123" t="n"/>
      <c r="M26" s="124" t="n"/>
      <c r="N26" s="131" t="inlineStr">
        <is>
          <t>HORAS</t>
        </is>
      </c>
      <c r="O26" s="131" t="inlineStr">
        <is>
          <t>CREDITOS</t>
        </is>
      </c>
      <c r="P26" s="131" t="inlineStr">
        <is>
          <t>SERIACION</t>
        </is>
      </c>
      <c r="Q26" s="132" t="inlineStr">
        <is>
          <t>OBSERVACIONES CSE</t>
        </is>
      </c>
      <c r="R26" s="131" t="inlineStr">
        <is>
          <t>SERIACION</t>
        </is>
      </c>
    </row>
    <row r="27" ht="23.25" customFormat="1" customHeight="1" s="61">
      <c r="A27" s="130" t="n"/>
      <c r="B27" s="130" t="n"/>
      <c r="C27" s="130" t="n"/>
      <c r="D27" s="67" t="inlineStr">
        <is>
          <t>MAX.</t>
        </is>
      </c>
      <c r="E27" s="130" t="n"/>
      <c r="F27" s="130" t="n"/>
      <c r="G27" s="130" t="n"/>
      <c r="H27" s="130" t="n"/>
      <c r="I27" s="68" t="inlineStr">
        <is>
          <t>LUNES</t>
        </is>
      </c>
      <c r="J27" s="68" t="inlineStr">
        <is>
          <t>MARTES</t>
        </is>
      </c>
      <c r="K27" s="68" t="inlineStr">
        <is>
          <t>MIÉRCOLES</t>
        </is>
      </c>
      <c r="L27" s="68" t="inlineStr">
        <is>
          <t>JUEVES</t>
        </is>
      </c>
      <c r="M27" s="68" t="inlineStr">
        <is>
          <t>VIERNES</t>
        </is>
      </c>
      <c r="N27" s="130" t="n"/>
      <c r="O27" s="130" t="n"/>
      <c r="P27" s="130" t="n"/>
      <c r="Q27" s="130" t="n"/>
      <c r="R27" s="130" t="n"/>
    </row>
    <row r="28" ht="46.5" customFormat="1" customHeight="1" s="61">
      <c r="A28" s="69" t="inlineStr">
        <is>
          <t>PROGRAMACION DE WEB ESTATICO</t>
        </is>
      </c>
      <c r="B28" s="70" t="n">
        <v>450204</v>
      </c>
      <c r="C28" s="71" t="inlineStr">
        <is>
          <t>DB01T</t>
        </is>
      </c>
      <c r="D28" s="71" t="n">
        <v>25</v>
      </c>
      <c r="E28" s="71" t="n">
        <v>0</v>
      </c>
      <c r="F28" s="71" t="n"/>
      <c r="G28" s="69" t="inlineStr">
        <is>
          <t>Betzabet García</t>
        </is>
      </c>
      <c r="H28" s="72" t="inlineStr">
        <is>
          <t>43158</t>
        </is>
      </c>
      <c r="I28" s="72" t="n"/>
      <c r="J28" s="73" t="inlineStr">
        <is>
          <t xml:space="preserve">8-11                                 </t>
        </is>
      </c>
      <c r="K28" s="72" t="n"/>
      <c r="L28" s="73" t="inlineStr">
        <is>
          <t xml:space="preserve">8-11                                 </t>
        </is>
      </c>
      <c r="M28" s="72" t="n"/>
      <c r="N28" s="71" t="n">
        <v>6</v>
      </c>
      <c r="O28" s="71" t="n">
        <v>8</v>
      </c>
      <c r="P28" s="71" t="n"/>
      <c r="Q28" s="71" t="n"/>
      <c r="R28" s="71" t="n"/>
    </row>
    <row r="29" ht="23.25" customFormat="1" customHeight="1" s="61">
      <c r="A29" s="74" t="inlineStr">
        <is>
          <t>HISTORIA Y CULTURA DE LA COMPUTACION</t>
        </is>
      </c>
      <c r="B29" s="75" t="n">
        <v>450202</v>
      </c>
      <c r="C29" s="76" t="inlineStr">
        <is>
          <t>DB01T</t>
        </is>
      </c>
      <c r="D29" s="76" t="n">
        <v>30</v>
      </c>
      <c r="E29" s="76" t="n">
        <v>0</v>
      </c>
      <c r="F29" s="76" t="n"/>
      <c r="G29" s="77" t="inlineStr">
        <is>
          <t>Narmo Reyes</t>
        </is>
      </c>
      <c r="H29" s="78" t="inlineStr">
        <is>
          <t>43710</t>
        </is>
      </c>
      <c r="I29" s="79" t="inlineStr">
        <is>
          <t xml:space="preserve">8-11                                 </t>
        </is>
      </c>
      <c r="J29" s="80" t="n"/>
      <c r="K29" s="80" t="n"/>
      <c r="L29" s="80" t="n"/>
      <c r="M29" s="80" t="n"/>
      <c r="N29" s="76" t="n">
        <v>3</v>
      </c>
      <c r="O29" s="76" t="n">
        <v>6</v>
      </c>
      <c r="P29" s="76" t="n"/>
      <c r="Q29" s="76" t="n"/>
      <c r="R29" s="76" t="n"/>
    </row>
    <row r="30" ht="15.75" customFormat="1" customHeight="1" s="61" thickBot="1"/>
    <row r="31" ht="23.25" customFormat="1" customHeight="1" s="61">
      <c r="A31" s="115" t="inlineStr">
        <is>
          <t>NOMBRE DEL CURSO</t>
        </is>
      </c>
      <c r="B31" s="117" t="inlineStr">
        <is>
          <t>CLAVE</t>
        </is>
      </c>
      <c r="C31" s="117" t="inlineStr">
        <is>
          <t>GRUPO</t>
        </is>
      </c>
      <c r="D31" s="117" t="inlineStr">
        <is>
          <t>CUPO</t>
        </is>
      </c>
      <c r="E31" s="113" t="inlineStr">
        <is>
          <t>LUGARES PARA LOS ALUMNOS REGULARES DE LA LICENCIATURA</t>
        </is>
      </c>
      <c r="F31" s="113" t="inlineStr">
        <is>
          <t>LUGARES PARA MOVILIDAD INTERNA DE LA LICENCIATURA</t>
        </is>
      </c>
      <c r="G31" s="113" t="inlineStr">
        <is>
          <t>LUGARES PARA MOVILIDAD INTERNA DE OTRAS LICENCIATURAS Y LUGARES PARA OTRAS IES</t>
        </is>
      </c>
      <c r="H31" s="113" t="inlineStr">
        <is>
          <t>LUGARES PARA OPTATIVAS INTER-DIVISIONAL</t>
        </is>
      </c>
      <c r="I31" s="113" t="inlineStr">
        <is>
          <t>CUPO PARA CAMBIO DE CARRERA</t>
        </is>
      </c>
      <c r="J31" s="113" t="inlineStr">
        <is>
          <t>CUPO PARA REPETIDORES</t>
        </is>
      </c>
      <c r="K31" s="117" t="inlineStr">
        <is>
          <t>PROFESOR</t>
        </is>
      </c>
      <c r="L31" s="117" t="inlineStr">
        <is>
          <t>No. ECON.</t>
        </is>
      </c>
      <c r="M31" s="126" t="inlineStr">
        <is>
          <t>H  O  R  A  R  I  O</t>
        </is>
      </c>
      <c r="N31" s="127" t="n"/>
      <c r="O31" s="127" t="n"/>
      <c r="P31" s="127" t="n"/>
      <c r="Q31" s="128" t="n"/>
      <c r="R31" s="117" t="inlineStr">
        <is>
          <t>HORAS</t>
        </is>
      </c>
      <c r="S31" s="117" t="inlineStr">
        <is>
          <t>CRÉDITOS</t>
        </is>
      </c>
      <c r="T31" s="117" t="inlineStr">
        <is>
          <t>SERIACIÓN</t>
        </is>
      </c>
      <c r="U31" s="117" t="inlineStr">
        <is>
          <t>OBSERVACIONES</t>
        </is>
      </c>
      <c r="V31" s="125" t="inlineStr">
        <is>
          <t>OBSERVACIONES
CSE</t>
        </is>
      </c>
    </row>
    <row r="32" ht="23.25" customFormat="1" customHeight="1" s="61">
      <c r="A32" s="116" t="n"/>
      <c r="B32" s="118" t="n"/>
      <c r="C32" s="118" t="n"/>
      <c r="D32" s="82" t="inlineStr">
        <is>
          <t>MAX.</t>
        </is>
      </c>
      <c r="E32" s="114" t="n"/>
      <c r="F32" s="114" t="n"/>
      <c r="G32" s="114" t="n"/>
      <c r="H32" s="114" t="n"/>
      <c r="I32" s="114" t="n"/>
      <c r="J32" s="114" t="n"/>
      <c r="K32" s="118" t="n"/>
      <c r="L32" s="118" t="n"/>
      <c r="M32" s="83" t="inlineStr">
        <is>
          <t>LUNES</t>
        </is>
      </c>
      <c r="N32" s="83" t="inlineStr">
        <is>
          <t xml:space="preserve"> MARTES</t>
        </is>
      </c>
      <c r="O32" s="83" t="inlineStr">
        <is>
          <t>MIÉRCOLES</t>
        </is>
      </c>
      <c r="P32" s="83" t="inlineStr">
        <is>
          <t>JUEVES</t>
        </is>
      </c>
      <c r="Q32" s="83" t="inlineStr">
        <is>
          <t>VIERNES</t>
        </is>
      </c>
      <c r="R32" s="118" t="n"/>
      <c r="S32" s="118" t="n"/>
      <c r="T32" s="118" t="n"/>
      <c r="U32" s="118" t="n"/>
      <c r="V32" s="114" t="n"/>
    </row>
    <row r="33" ht="46.5" customFormat="1" customHeight="1" s="61">
      <c r="A33" s="84" t="inlineStr">
        <is>
          <t>MATEMATICAS DISCRETAS I</t>
        </is>
      </c>
      <c r="B33" s="85" t="n">
        <v>460001</v>
      </c>
      <c r="C33" s="86" t="inlineStr">
        <is>
          <t>DB03T</t>
        </is>
      </c>
      <c r="D33" s="86" t="n">
        <v>25</v>
      </c>
      <c r="E33" s="86" t="n">
        <v>23</v>
      </c>
      <c r="F33" s="86" t="n"/>
      <c r="G33" s="86" t="n">
        <v>1</v>
      </c>
      <c r="H33" s="86" t="n"/>
      <c r="I33" s="86" t="n">
        <v>1</v>
      </c>
      <c r="J33" s="86" t="n"/>
      <c r="K33" s="87" t="inlineStr">
        <is>
          <t>Alfredo Mateos</t>
        </is>
      </c>
      <c r="L33" s="85" t="n">
        <v>33729</v>
      </c>
      <c r="M33" s="88" t="n"/>
      <c r="N33" s="89" t="inlineStr">
        <is>
          <t>11:00-14:00                                         
A-429</t>
        </is>
      </c>
      <c r="O33" s="88" t="n"/>
      <c r="P33" s="89" t="inlineStr">
        <is>
          <t>11:00-13:00                                         
A-503</t>
        </is>
      </c>
      <c r="Q33" s="90" t="n"/>
      <c r="R33" s="86" t="n">
        <v>5</v>
      </c>
      <c r="S33" s="86" t="n">
        <v>8</v>
      </c>
      <c r="T33" s="86" t="n">
        <v>460000</v>
      </c>
      <c r="U33" s="92" t="n"/>
      <c r="V33" s="93" t="n"/>
    </row>
    <row r="34" ht="46.5" customFormat="1" customHeight="1" s="61">
      <c r="A34" s="84" t="inlineStr">
        <is>
          <t>PROGRAMACION ESTRUCTURADA</t>
        </is>
      </c>
      <c r="B34" s="85" t="n">
        <v>460005</v>
      </c>
      <c r="C34" s="86" t="inlineStr">
        <is>
          <t>DB03T</t>
        </is>
      </c>
      <c r="D34" s="86" t="n">
        <v>25</v>
      </c>
      <c r="E34" s="86" t="n">
        <v>23</v>
      </c>
      <c r="F34" s="86" t="n"/>
      <c r="G34" s="86" t="n">
        <v>1</v>
      </c>
      <c r="H34" s="86" t="n"/>
      <c r="I34" s="86" t="n">
        <v>1</v>
      </c>
      <c r="J34" s="86" t="n"/>
      <c r="K34" s="87" t="inlineStr">
        <is>
          <t>Dominique Decouchant</t>
        </is>
      </c>
      <c r="L34" s="91" t="n">
        <v>34188</v>
      </c>
      <c r="M34" s="88" t="inlineStr">
        <is>
          <t>10:00-13:00                               
A-558</t>
        </is>
      </c>
      <c r="N34" s="89" t="n"/>
      <c r="O34" s="88" t="inlineStr">
        <is>
          <t>10:00-13:00                               
A-430</t>
        </is>
      </c>
      <c r="P34" s="89" t="n"/>
      <c r="Q34" s="89" t="inlineStr">
        <is>
          <t>10:00-13:00                               
A-811</t>
        </is>
      </c>
      <c r="R34" s="86" t="n">
        <v>9</v>
      </c>
      <c r="S34" s="86" t="n">
        <v>14</v>
      </c>
      <c r="T34" s="86" t="n"/>
      <c r="U34" s="92" t="n"/>
      <c r="V34" s="94" t="n"/>
    </row>
    <row r="35" ht="46.5" customFormat="1" customHeight="1" s="61">
      <c r="A35" s="84" t="inlineStr">
        <is>
          <t>PROGRAMACION DE WEB ESTATICO</t>
        </is>
      </c>
      <c r="B35" s="85" t="n">
        <v>450204</v>
      </c>
      <c r="C35" s="86" t="inlineStr">
        <is>
          <t>DB03T</t>
        </is>
      </c>
      <c r="D35" s="86" t="n">
        <v>25</v>
      </c>
      <c r="E35" s="86" t="n">
        <v>18</v>
      </c>
      <c r="F35" s="86" t="n"/>
      <c r="G35" s="86" t="n">
        <v>2</v>
      </c>
      <c r="H35" s="86" t="n">
        <v>3</v>
      </c>
      <c r="I35" s="86" t="n">
        <v>1</v>
      </c>
      <c r="J35" s="86" t="n">
        <v>1</v>
      </c>
      <c r="K35" s="87" t="inlineStr">
        <is>
          <t xml:space="preserve">POR ASIGNAR </t>
        </is>
      </c>
      <c r="L35" s="91" t="inlineStr">
        <is>
          <t>S/N</t>
        </is>
      </c>
      <c r="M35" s="88" t="n"/>
      <c r="N35" s="89" t="inlineStr">
        <is>
          <t>8:00 -11:00                                
A-811</t>
        </is>
      </c>
      <c r="O35" s="88" t="n"/>
      <c r="P35" s="89" t="inlineStr">
        <is>
          <t>8:00 -11:00                                
A-503</t>
        </is>
      </c>
      <c r="Q35" s="90" t="n"/>
      <c r="R35" s="86" t="n">
        <v>6</v>
      </c>
      <c r="S35" s="86" t="n">
        <v>8</v>
      </c>
      <c r="T35" s="86" t="n"/>
      <c r="U35" s="92" t="n"/>
      <c r="V35" s="95" t="n"/>
    </row>
    <row r="36" ht="46.5" customFormat="1" customHeight="1" s="61">
      <c r="A36" s="84" t="inlineStr">
        <is>
          <t>HISTORIA Y CULTURA DE LA COMPUTACION</t>
        </is>
      </c>
      <c r="B36" s="85" t="n">
        <v>450202</v>
      </c>
      <c r="C36" s="86" t="inlineStr">
        <is>
          <t>DB03T</t>
        </is>
      </c>
      <c r="D36" s="86" t="n">
        <v>25</v>
      </c>
      <c r="E36" s="86" t="n">
        <v>18</v>
      </c>
      <c r="F36" s="86" t="n"/>
      <c r="G36" s="86" t="n">
        <v>2</v>
      </c>
      <c r="H36" s="86" t="n">
        <v>3</v>
      </c>
      <c r="I36" s="86" t="n">
        <v>1</v>
      </c>
      <c r="J36" s="86" t="n">
        <v>1</v>
      </c>
      <c r="K36" s="87" t="inlineStr">
        <is>
          <t xml:space="preserve">POR ASIGNAR </t>
        </is>
      </c>
      <c r="L36" s="91" t="inlineStr">
        <is>
          <t>S/N</t>
        </is>
      </c>
      <c r="M36" s="88" t="n"/>
      <c r="N36" s="89" t="n"/>
      <c r="O36" s="88" t="n"/>
      <c r="P36" s="89" t="inlineStr">
        <is>
          <t>14:00 -17:00                                 
A-426</t>
        </is>
      </c>
      <c r="Q36" s="90" t="n"/>
      <c r="R36" s="86" t="n">
        <v>3</v>
      </c>
      <c r="S36" s="86" t="n">
        <v>6</v>
      </c>
      <c r="T36" s="86" t="n"/>
      <c r="U36" s="92" t="n"/>
      <c r="V36" s="94" t="n"/>
    </row>
    <row r="37" customFormat="1" s="61"/>
    <row r="38" customFormat="1" s="61"/>
    <row r="39" customFormat="1" s="61"/>
    <row r="40" customFormat="1" s="61"/>
    <row r="41" customFormat="1" s="61"/>
    <row r="42" customFormat="1" s="61"/>
    <row r="43" customFormat="1" s="61"/>
    <row r="44" customFormat="1" s="61"/>
    <row r="45" customFormat="1" s="61"/>
    <row r="46" customFormat="1" s="61"/>
    <row r="47" customFormat="1" s="61"/>
    <row r="58" ht="295.5" customFormat="1" customHeight="1" s="109">
      <c r="A58" s="108" t="inlineStr">
        <is>
          <t xml:space="preserve">Si la  UEA programada tiene MÁS DE UN PROFESOR, realice lo siguiente:
1)  Dé un click en la celda donde ingresará el Nombre de los Profesores.
2) Seleccione la opción DATOS y posteriormente VALIDACIÓN DE DATOS
3) En la opción PERMITIR, seleccione "CUALQUIER VALOR" y después ACEPTAR.
Ahora podrá teclear el nombre de tantos profesores como desee.
4) En la celda correspondiente al NÚMERO ECONÓMICO, únicamente deberá borrar o suprimir el contenido e ingresar los números económicos correspondientes. 
</t>
        </is>
      </c>
    </row>
    <row r="59" ht="21" customFormat="1" customHeight="1" s="109">
      <c r="A59" s="63" t="n"/>
      <c r="B59" s="63" t="n"/>
      <c r="C59" s="63" t="n"/>
      <c r="D59" s="63" t="n"/>
      <c r="E59" s="63" t="n"/>
    </row>
    <row r="60" ht="21" customFormat="1" customHeight="1" s="109">
      <c r="A60" s="63" t="n"/>
      <c r="B60" s="63" t="n"/>
      <c r="C60" s="63" t="n"/>
      <c r="D60" s="63" t="n"/>
      <c r="E60" s="63" t="n"/>
    </row>
    <row r="61" ht="68.25" customFormat="1" customHeight="1" s="109">
      <c r="A61" s="110" t="inlineStr">
        <is>
          <t>Si desea AÑADIR UNA o más UEA de las 5 posibles que le permite el formato por trimestre, únicamente deberá copiar  y pegar cualquier fila de éstas 5 con formato.</t>
        </is>
      </c>
    </row>
    <row r="62" ht="26.25" customFormat="1" customHeight="1" s="109">
      <c r="A62" s="64" t="n"/>
      <c r="B62" s="64" t="n"/>
      <c r="C62" s="64" t="n"/>
      <c r="D62" s="64" t="n"/>
      <c r="E62" s="64" t="n"/>
    </row>
    <row r="63" ht="26.25" customFormat="1" customHeight="1" s="109">
      <c r="A63" s="64" t="n"/>
      <c r="B63" s="64" t="n"/>
      <c r="C63" s="64" t="n"/>
      <c r="D63" s="64" t="n"/>
      <c r="E63" s="64" t="n"/>
    </row>
    <row r="64" ht="96" customFormat="1" customHeight="1" s="109">
      <c r="A64" s="111" t="inlineStr">
        <is>
          <t>Si algún Profesor no aparece en la lista, vaya a la pesataña BASE_PROFESORES_CSH y siga los pasos correspondientes.</t>
        </is>
      </c>
    </row>
    <row r="65" ht="18.75" customFormat="1" customHeight="1" s="109">
      <c r="A65" s="65" t="n"/>
      <c r="B65" s="65" t="n"/>
      <c r="C65" s="65" t="n"/>
      <c r="D65" s="65" t="n"/>
      <c r="E65" s="65" t="n"/>
    </row>
  </sheetData>
  <mergeCells count="57">
    <mergeCell ref="H26:H27"/>
    <mergeCell ref="U31:U32"/>
    <mergeCell ref="N26:N27"/>
    <mergeCell ref="C4:C5"/>
    <mergeCell ref="A64:E64"/>
    <mergeCell ref="Q21:Q22"/>
    <mergeCell ref="E4:E5"/>
    <mergeCell ref="R31:R32"/>
    <mergeCell ref="Q26:Q27"/>
    <mergeCell ref="O4:O5"/>
    <mergeCell ref="N21:N22"/>
    <mergeCell ref="A61:E61"/>
    <mergeCell ref="H31:H32"/>
    <mergeCell ref="P21:P22"/>
    <mergeCell ref="H4:L4"/>
    <mergeCell ref="C26:C27"/>
    <mergeCell ref="I26:M26"/>
    <mergeCell ref="B26:B27"/>
    <mergeCell ref="F21:F22"/>
    <mergeCell ref="O26:O27"/>
    <mergeCell ref="Q4:Q5"/>
    <mergeCell ref="H21:L21"/>
    <mergeCell ref="F26:F27"/>
    <mergeCell ref="A26:A27"/>
    <mergeCell ref="C21:C22"/>
    <mergeCell ref="C31:C32"/>
    <mergeCell ref="V31:V32"/>
    <mergeCell ref="K31:K32"/>
    <mergeCell ref="E31:E32"/>
    <mergeCell ref="O21:O22"/>
    <mergeCell ref="R26:R27"/>
    <mergeCell ref="M31:Q31"/>
    <mergeCell ref="A21:A22"/>
    <mergeCell ref="F31:F32"/>
    <mergeCell ref="M21:M22"/>
    <mergeCell ref="A4:A5"/>
    <mergeCell ref="G4:G5"/>
    <mergeCell ref="J31:J32"/>
    <mergeCell ref="L31:L32"/>
    <mergeCell ref="E26:E27"/>
    <mergeCell ref="G26:G27"/>
    <mergeCell ref="T31:T32"/>
    <mergeCell ref="S31:S32"/>
    <mergeCell ref="M4:M5"/>
    <mergeCell ref="B4:B5"/>
    <mergeCell ref="I31:I32"/>
    <mergeCell ref="F4:F5"/>
    <mergeCell ref="P26:P27"/>
    <mergeCell ref="N4:N5"/>
    <mergeCell ref="E21:E22"/>
    <mergeCell ref="P4:P5"/>
    <mergeCell ref="G21:G22"/>
    <mergeCell ref="A31:A32"/>
    <mergeCell ref="G31:G32"/>
    <mergeCell ref="A58:E58"/>
    <mergeCell ref="B21:B22"/>
    <mergeCell ref="B31:B32"/>
  </mergeCells>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s="134" t="inlineStr">
        <is>
          <t>NOMBRE</t>
        </is>
      </c>
      <c r="B1" s="134" t="inlineStr">
        <is>
          <t>TOTAL DE HORAS</t>
        </is>
      </c>
      <c r="C1" s="134" t="inlineStr">
        <is>
          <t>GRUPO</t>
        </is>
      </c>
      <c r="D1" s="134" t="inlineStr">
        <is>
          <t>MATERIA</t>
        </is>
      </c>
      <c r="E1" s="134" t="inlineStr">
        <is>
          <t>HORAS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CSE-002</dc:creator>
  <dcterms:created xmlns:dcterms="http://purl.org/dc/terms/" xmlns:xsi="http://www.w3.org/2001/XMLSchema-instance" xsi:type="dcterms:W3CDTF">2018-07-26T15:44:41Z</dcterms:created>
  <dcterms:modified xmlns:dcterms="http://purl.org/dc/terms/" xmlns:xsi="http://www.w3.org/2001/XMLSchema-instance" xsi:type="dcterms:W3CDTF">2025-03-26T01:25:11Z</dcterms:modified>
  <cp:lastModifiedBy>hossein yah</cp:lastModifiedBy>
</cp:coreProperties>
</file>