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2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3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4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5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16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17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drawings/drawing1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9.xml" ContentType="application/vnd.openxmlformats-officedocument.drawing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20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ocumentos\IF GOIANO\TCC 2\"/>
    </mc:Choice>
  </mc:AlternateContent>
  <xr:revisionPtr revIDLastSave="0" documentId="13_ncr:1_{D49DE093-50AA-45A0-91C0-F4F2EFCBE573}" xr6:coauthVersionLast="47" xr6:coauthVersionMax="47" xr10:uidLastSave="{00000000-0000-0000-0000-000000000000}"/>
  <bookViews>
    <workbookView xWindow="-120" yWindow="-120" windowWidth="20730" windowHeight="11160" xr2:uid="{9B24A07F-2291-451C-8B74-EBCC3E6D9008}"/>
  </bookViews>
  <sheets>
    <sheet name="MENU" sheetId="2" r:id="rId1"/>
    <sheet name="Inglês Ulisses A" sheetId="23" r:id="rId2"/>
    <sheet name="Karatê A" sheetId="22" r:id="rId3"/>
    <sheet name="Espanhol B" sheetId="21" r:id="rId4"/>
    <sheet name="Espanhol A" sheetId="20" r:id="rId5"/>
    <sheet name="Raciocínio Lógico B" sheetId="19" r:id="rId6"/>
    <sheet name="Raciocínio Lógico A" sheetId="18" r:id="rId7"/>
    <sheet name="HapKidô A" sheetId="17" r:id="rId8"/>
    <sheet name="Língua Portuguesa B" sheetId="16" r:id="rId9"/>
    <sheet name="Língua Portuguesa A" sheetId="15" r:id="rId10"/>
    <sheet name="Taekwondo B" sheetId="4" r:id="rId11"/>
    <sheet name="Taekwondo A " sheetId="1" r:id="rId12"/>
    <sheet name="Inglês C" sheetId="12" r:id="rId13"/>
    <sheet name="Inglês B" sheetId="11" r:id="rId14"/>
    <sheet name="Inglês A" sheetId="10" r:id="rId15"/>
    <sheet name="Laboratório de Hardware" sheetId="14" r:id="rId16"/>
    <sheet name="Informática Básica E" sheetId="9" r:id="rId17"/>
    <sheet name="Informática Básica D" sheetId="8" r:id="rId18"/>
    <sheet name="Informática Básica C" sheetId="7" r:id="rId19"/>
    <sheet name="Informática Básica B" sheetId="6" r:id="rId20"/>
    <sheet name="Informática Básica A" sheetId="5" r:id="rId21"/>
  </sheets>
  <definedNames>
    <definedName name="SheetNames">"REPLACE(GET.WORKBOOK(1);1,FIND(""]"";GET.WORKBOOK(1));"""")"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9" i="2"/>
  <c r="D8" i="2"/>
  <c r="D7" i="2"/>
  <c r="D6" i="2"/>
  <c r="B16" i="23"/>
  <c r="B16" i="22"/>
  <c r="B16" i="21"/>
  <c r="B16" i="20"/>
  <c r="B16" i="19"/>
  <c r="B16" i="18"/>
  <c r="B16" i="17"/>
  <c r="B16" i="16"/>
  <c r="B16" i="15"/>
  <c r="B16" i="14"/>
  <c r="D11" i="2" s="1"/>
  <c r="B16" i="12"/>
  <c r="B16" i="11"/>
  <c r="B16" i="10"/>
  <c r="B16" i="9"/>
  <c r="B16" i="8"/>
  <c r="B16" i="7"/>
  <c r="B16" i="6"/>
  <c r="B16" i="5"/>
  <c r="B16" i="4"/>
  <c r="B16" i="1"/>
</calcChain>
</file>

<file path=xl/sharedStrings.xml><?xml version="1.0" encoding="utf-8"?>
<sst xmlns="http://schemas.openxmlformats.org/spreadsheetml/2006/main" count="887" uniqueCount="85">
  <si>
    <t>Curso</t>
  </si>
  <si>
    <t>Taekwondo</t>
  </si>
  <si>
    <t>Professor</t>
  </si>
  <si>
    <t xml:space="preserve">Arnaldo </t>
  </si>
  <si>
    <t>Horário de Início</t>
  </si>
  <si>
    <t>Horário de Fim</t>
  </si>
  <si>
    <t>Turma</t>
  </si>
  <si>
    <t>Taekwondo A</t>
  </si>
  <si>
    <t xml:space="preserve">Data de Início </t>
  </si>
  <si>
    <t xml:space="preserve">Data de Fim </t>
  </si>
  <si>
    <t>Prefeito</t>
  </si>
  <si>
    <t>Paulo Faria do Vale</t>
  </si>
  <si>
    <t>Diretor</t>
  </si>
  <si>
    <t>Maikol Tiago Ribeiro</t>
  </si>
  <si>
    <t>Nome</t>
  </si>
  <si>
    <t>Nascimento </t>
  </si>
  <si>
    <t>Naturalidade</t>
  </si>
  <si>
    <t>RG</t>
  </si>
  <si>
    <t>CPF</t>
  </si>
  <si>
    <t>Orgão Expeditor</t>
  </si>
  <si>
    <t>Data Expedição</t>
  </si>
  <si>
    <t>Endereço </t>
  </si>
  <si>
    <t>Celular</t>
  </si>
  <si>
    <t>Celular Emergência</t>
  </si>
  <si>
    <t>E-mail</t>
  </si>
  <si>
    <t>Escolaridade</t>
  </si>
  <si>
    <t>Possui alguma restrição médica</t>
  </si>
  <si>
    <t>Faz uso de medicamento controlado</t>
  </si>
  <si>
    <t>Qual?</t>
  </si>
  <si>
    <t>Rosilei de Souza Novak</t>
  </si>
  <si>
    <t>Brasileira</t>
  </si>
  <si>
    <t>1515151515151515</t>
  </si>
  <si>
    <t>SESPR</t>
  </si>
  <si>
    <t>Rua Paulo do Vale, numero zero, Residencial Laranjeiras Bairro Gameleira, Rio Verde Goias</t>
  </si>
  <si>
    <t>serginhosnovak@hotmail.com</t>
  </si>
  <si>
    <t>ENSINO SUPERIOR COMPLETO</t>
  </si>
  <si>
    <t>NÃO</t>
  </si>
  <si>
    <t>Dia da Semana</t>
  </si>
  <si>
    <t>Terça-Feira</t>
  </si>
  <si>
    <t>Qual?2</t>
  </si>
  <si>
    <t>#</t>
  </si>
  <si>
    <t>Vagas Disponíveis</t>
  </si>
  <si>
    <t>Taekwondo B</t>
  </si>
  <si>
    <t>Quinta-Feira</t>
  </si>
  <si>
    <t>Informática Básica A</t>
  </si>
  <si>
    <t>Informática Básica</t>
  </si>
  <si>
    <t xml:space="preserve">Sergio Souza Novak </t>
  </si>
  <si>
    <t>Informática Básica C</t>
  </si>
  <si>
    <t>Informática Básica B</t>
  </si>
  <si>
    <t>Informática Básica D</t>
  </si>
  <si>
    <t>Informática Básica E</t>
  </si>
  <si>
    <t>Inglês A</t>
  </si>
  <si>
    <t>Inglês</t>
  </si>
  <si>
    <t>Aline</t>
  </si>
  <si>
    <t>Sexta-Feira</t>
  </si>
  <si>
    <t>Inglês C</t>
  </si>
  <si>
    <t>Inglês B</t>
  </si>
  <si>
    <t>Laboratório de Hardware</t>
  </si>
  <si>
    <t>Língua Portuguesa para Concursos</t>
  </si>
  <si>
    <t>Isa Leão</t>
  </si>
  <si>
    <t>Língua Portuguesa para Concursos A</t>
  </si>
  <si>
    <t>Língua Portuguesa para Concursos B</t>
  </si>
  <si>
    <t>HapKidô A</t>
  </si>
  <si>
    <t>HapKidô</t>
  </si>
  <si>
    <t>Wagner</t>
  </si>
  <si>
    <t>Segunda-Feira</t>
  </si>
  <si>
    <t>Raciocínio Lógico A</t>
  </si>
  <si>
    <t>Raciocíno Lógico</t>
  </si>
  <si>
    <t>André</t>
  </si>
  <si>
    <t>Raciocínio Lógico B</t>
  </si>
  <si>
    <t>Espanhol A</t>
  </si>
  <si>
    <t>Espanhol</t>
  </si>
  <si>
    <t>Fred</t>
  </si>
  <si>
    <t>Espanhol B</t>
  </si>
  <si>
    <t>Karatê A</t>
  </si>
  <si>
    <t>Karatê</t>
  </si>
  <si>
    <t>Rubens</t>
  </si>
  <si>
    <t>Inglês Ulisses A</t>
  </si>
  <si>
    <t>Inglês Ulisses</t>
  </si>
  <si>
    <t>Ulisses</t>
  </si>
  <si>
    <t>Informatica Básica B</t>
  </si>
  <si>
    <t>Língua Portuguesa A</t>
  </si>
  <si>
    <t>Língua Portuguesa B</t>
  </si>
  <si>
    <t>Horario Inicio</t>
  </si>
  <si>
    <t xml:space="preserve">Horário Fim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</si>
</sst>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Arial"/>
      <family val="2"/>
    </font>
    <font>
      <sz val="14"/>
      <color theme="0"/>
      <name val="Source Sans Pro"/>
      <family val="2"/>
    </font>
    <font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center"/>
    </xf>
    <xf numFmtId="0" fontId="4" fillId="0" borderId="0" xfId="1" quotePrefix="1" applyAlignment="1">
      <alignment horizontal="center"/>
    </xf>
    <xf numFmtId="20" fontId="0" fillId="0" borderId="0" xfId="0" applyNumberFormat="1" applyAlignment="1">
      <alignment horizontal="center"/>
    </xf>
    <xf numFmtId="0" fontId="4" fillId="0" borderId="0" xfId="1" applyAlignment="1">
      <alignment horizontal="center"/>
    </xf>
    <xf numFmtId="20" fontId="0" fillId="0" borderId="0" xfId="0" applyNumberFormat="1" applyAlignment="1" applyProtection="1">
      <alignment horizontal="center"/>
    </xf>
  </cellXfs>
  <cellStyles count="2">
    <cellStyle name="Hyperlink" xfId="1" builtinId="8"/>
    <cellStyle name="Normal" xfId="0" builtinId="0"/>
  </cellStyles>
  <dxfs count="468"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11</xdr:row>
      <xdr:rowOff>50572</xdr:rowOff>
    </xdr:from>
    <xdr:to>
      <xdr:col>2</xdr:col>
      <xdr:colOff>145677</xdr:colOff>
      <xdr:row>13</xdr:row>
      <xdr:rowOff>173272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FF03DA-71F3-4E9C-8B0F-62D905D83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517" y="2708047"/>
          <a:ext cx="2579035" cy="598950"/>
        </a:xfrm>
        <a:prstGeom prst="rect">
          <a:avLst/>
        </a:prstGeom>
      </xdr:spPr>
    </xdr:pic>
    <xdr:clientData/>
  </xdr:twoCellAnchor>
  <xdr:twoCellAnchor>
    <xdr:from>
      <xdr:col>2</xdr:col>
      <xdr:colOff>156882</xdr:colOff>
      <xdr:row>13</xdr:row>
      <xdr:rowOff>179295</xdr:rowOff>
    </xdr:from>
    <xdr:to>
      <xdr:col>2</xdr:col>
      <xdr:colOff>2061882</xdr:colOff>
      <xdr:row>16</xdr:row>
      <xdr:rowOff>56030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C0010A-99B5-4438-9FCF-18E2A6155F15}"/>
            </a:ext>
          </a:extLst>
        </xdr:cNvPr>
        <xdr:cNvSpPr/>
      </xdr:nvSpPr>
      <xdr:spPr>
        <a:xfrm>
          <a:off x="2969558" y="3283324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11</xdr:row>
      <xdr:rowOff>144491</xdr:rowOff>
    </xdr:from>
    <xdr:to>
      <xdr:col>1</xdr:col>
      <xdr:colOff>2454090</xdr:colOff>
      <xdr:row>13</xdr:row>
      <xdr:rowOff>215067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61798-50FB-477C-937C-A5AF55EB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777873"/>
          <a:ext cx="2420472" cy="541223"/>
        </a:xfrm>
        <a:prstGeom prst="rect">
          <a:avLst/>
        </a:prstGeom>
      </xdr:spPr>
    </xdr:pic>
    <xdr:clientData/>
  </xdr:twoCellAnchor>
  <xdr:twoCellAnchor>
    <xdr:from>
      <xdr:col>2</xdr:col>
      <xdr:colOff>381000</xdr:colOff>
      <xdr:row>13</xdr:row>
      <xdr:rowOff>145676</xdr:rowOff>
    </xdr:from>
    <xdr:to>
      <xdr:col>2</xdr:col>
      <xdr:colOff>2286000</xdr:colOff>
      <xdr:row>16</xdr:row>
      <xdr:rowOff>22411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6ED28-07ED-4E40-86C1-8E241863DECF}"/>
            </a:ext>
          </a:extLst>
        </xdr:cNvPr>
        <xdr:cNvSpPr/>
      </xdr:nvSpPr>
      <xdr:spPr>
        <a:xfrm>
          <a:off x="3193676" y="3249705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33619</xdr:colOff>
      <xdr:row>11</xdr:row>
      <xdr:rowOff>193282</xdr:rowOff>
    </xdr:from>
    <xdr:to>
      <xdr:col>1</xdr:col>
      <xdr:colOff>2286001</xdr:colOff>
      <xdr:row>13</xdr:row>
      <xdr:rowOff>226273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A0545C-1F10-4322-BC59-D4EB74B8A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2826664"/>
          <a:ext cx="2252382" cy="503638"/>
        </a:xfrm>
        <a:prstGeom prst="rect">
          <a:avLst/>
        </a:prstGeom>
      </xdr:spPr>
    </xdr:pic>
    <xdr:clientData/>
  </xdr:twoCellAnchor>
  <xdr:twoCellAnchor>
    <xdr:from>
      <xdr:col>2</xdr:col>
      <xdr:colOff>280147</xdr:colOff>
      <xdr:row>13</xdr:row>
      <xdr:rowOff>179295</xdr:rowOff>
    </xdr:from>
    <xdr:to>
      <xdr:col>2</xdr:col>
      <xdr:colOff>2185147</xdr:colOff>
      <xdr:row>16</xdr:row>
      <xdr:rowOff>56030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C89B08-5E2A-4D1D-913E-D516D88DCD94}"/>
            </a:ext>
          </a:extLst>
        </xdr:cNvPr>
        <xdr:cNvSpPr/>
      </xdr:nvSpPr>
      <xdr:spPr>
        <a:xfrm>
          <a:off x="3092823" y="3283324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336177</xdr:colOff>
      <xdr:row>10</xdr:row>
      <xdr:rowOff>207553</xdr:rowOff>
    </xdr:from>
    <xdr:to>
      <xdr:col>2</xdr:col>
      <xdr:colOff>89648</xdr:colOff>
      <xdr:row>13</xdr:row>
      <xdr:rowOff>216679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06D7CD-9D6D-4ED2-AA60-DD472C66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7" y="2605612"/>
          <a:ext cx="2969559" cy="715096"/>
        </a:xfrm>
        <a:prstGeom prst="rect">
          <a:avLst/>
        </a:prstGeom>
      </xdr:spPr>
    </xdr:pic>
    <xdr:clientData/>
  </xdr:twoCellAnchor>
  <xdr:twoCellAnchor>
    <xdr:from>
      <xdr:col>2</xdr:col>
      <xdr:colOff>369794</xdr:colOff>
      <xdr:row>13</xdr:row>
      <xdr:rowOff>145677</xdr:rowOff>
    </xdr:from>
    <xdr:to>
      <xdr:col>2</xdr:col>
      <xdr:colOff>2274794</xdr:colOff>
      <xdr:row>16</xdr:row>
      <xdr:rowOff>22412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E06D31-420C-4D75-9EA0-5838B1FBB45C}"/>
            </a:ext>
          </a:extLst>
        </xdr:cNvPr>
        <xdr:cNvSpPr/>
      </xdr:nvSpPr>
      <xdr:spPr>
        <a:xfrm>
          <a:off x="3585882" y="3249706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235323</xdr:colOff>
      <xdr:row>11</xdr:row>
      <xdr:rowOff>29721</xdr:rowOff>
    </xdr:from>
    <xdr:to>
      <xdr:col>1</xdr:col>
      <xdr:colOff>2711824</xdr:colOff>
      <xdr:row>13</xdr:row>
      <xdr:rowOff>239090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4EF2B1-BADF-4C56-AE90-0CD249D70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" y="2663103"/>
          <a:ext cx="2823883" cy="680016"/>
        </a:xfrm>
        <a:prstGeom prst="rect">
          <a:avLst/>
        </a:prstGeom>
      </xdr:spPr>
    </xdr:pic>
    <xdr:clientData/>
  </xdr:twoCellAnchor>
  <xdr:twoCellAnchor>
    <xdr:from>
      <xdr:col>2</xdr:col>
      <xdr:colOff>179295</xdr:colOff>
      <xdr:row>13</xdr:row>
      <xdr:rowOff>179294</xdr:rowOff>
    </xdr:from>
    <xdr:to>
      <xdr:col>2</xdr:col>
      <xdr:colOff>2084295</xdr:colOff>
      <xdr:row>16</xdr:row>
      <xdr:rowOff>56029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F3013C-E347-4172-8051-0BF7A8F54437}"/>
            </a:ext>
          </a:extLst>
        </xdr:cNvPr>
        <xdr:cNvSpPr/>
      </xdr:nvSpPr>
      <xdr:spPr>
        <a:xfrm>
          <a:off x="3395383" y="3283323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324971</xdr:colOff>
      <xdr:row>11</xdr:row>
      <xdr:rowOff>14991</xdr:rowOff>
    </xdr:from>
    <xdr:to>
      <xdr:col>1</xdr:col>
      <xdr:colOff>2723031</xdr:colOff>
      <xdr:row>13</xdr:row>
      <xdr:rowOff>205471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4A8380-7145-4277-AD5B-1F049EC5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971" y="2648373"/>
          <a:ext cx="2745442" cy="661127"/>
        </a:xfrm>
        <a:prstGeom prst="rect">
          <a:avLst/>
        </a:prstGeom>
      </xdr:spPr>
    </xdr:pic>
    <xdr:clientData/>
  </xdr:twoCellAnchor>
  <xdr:twoCellAnchor>
    <xdr:from>
      <xdr:col>2</xdr:col>
      <xdr:colOff>212911</xdr:colOff>
      <xdr:row>13</xdr:row>
      <xdr:rowOff>168088</xdr:rowOff>
    </xdr:from>
    <xdr:to>
      <xdr:col>2</xdr:col>
      <xdr:colOff>2117911</xdr:colOff>
      <xdr:row>16</xdr:row>
      <xdr:rowOff>44823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155CEF-9BEB-4317-9724-B5BAEFE3A8FD}"/>
            </a:ext>
          </a:extLst>
        </xdr:cNvPr>
        <xdr:cNvSpPr/>
      </xdr:nvSpPr>
      <xdr:spPr>
        <a:xfrm>
          <a:off x="3428999" y="3272117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11</xdr:row>
      <xdr:rowOff>118246</xdr:rowOff>
    </xdr:from>
    <xdr:to>
      <xdr:col>1</xdr:col>
      <xdr:colOff>2308412</xdr:colOff>
      <xdr:row>13</xdr:row>
      <xdr:rowOff>208812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B0D359-9808-4BCC-B2A8-53457C843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" y="2751628"/>
          <a:ext cx="2252383" cy="561213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13</xdr:row>
      <xdr:rowOff>156883</xdr:rowOff>
    </xdr:from>
    <xdr:to>
      <xdr:col>2</xdr:col>
      <xdr:colOff>2095500</xdr:colOff>
      <xdr:row>16</xdr:row>
      <xdr:rowOff>33618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C7F95A-6319-4108-BFBB-7863AD66D0DD}"/>
            </a:ext>
          </a:extLst>
        </xdr:cNvPr>
        <xdr:cNvSpPr/>
      </xdr:nvSpPr>
      <xdr:spPr>
        <a:xfrm>
          <a:off x="3406588" y="3260912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336177</xdr:colOff>
      <xdr:row>11</xdr:row>
      <xdr:rowOff>41250</xdr:rowOff>
    </xdr:from>
    <xdr:to>
      <xdr:col>1</xdr:col>
      <xdr:colOff>2622177</xdr:colOff>
      <xdr:row>13</xdr:row>
      <xdr:rowOff>227860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41F156-B61A-408E-9C36-9009EC9C8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7" y="2674632"/>
          <a:ext cx="2633382" cy="657257"/>
        </a:xfrm>
        <a:prstGeom prst="rect">
          <a:avLst/>
        </a:prstGeom>
      </xdr:spPr>
    </xdr:pic>
    <xdr:clientData/>
  </xdr:twoCellAnchor>
  <xdr:twoCellAnchor>
    <xdr:from>
      <xdr:col>2</xdr:col>
      <xdr:colOff>403412</xdr:colOff>
      <xdr:row>13</xdr:row>
      <xdr:rowOff>145676</xdr:rowOff>
    </xdr:from>
    <xdr:to>
      <xdr:col>2</xdr:col>
      <xdr:colOff>2308412</xdr:colOff>
      <xdr:row>16</xdr:row>
      <xdr:rowOff>22411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98C1ED-4917-407F-AB97-89833ED05F29}"/>
            </a:ext>
          </a:extLst>
        </xdr:cNvPr>
        <xdr:cNvSpPr/>
      </xdr:nvSpPr>
      <xdr:spPr>
        <a:xfrm>
          <a:off x="3619500" y="3249705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11</xdr:row>
      <xdr:rowOff>33618</xdr:rowOff>
    </xdr:from>
    <xdr:to>
      <xdr:col>2</xdr:col>
      <xdr:colOff>156883</xdr:colOff>
      <xdr:row>13</xdr:row>
      <xdr:rowOff>225823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09EB0-8A8C-4E77-8E72-5CC3A1383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765" y="2667000"/>
          <a:ext cx="2655794" cy="662852"/>
        </a:xfrm>
        <a:prstGeom prst="rect">
          <a:avLst/>
        </a:prstGeom>
      </xdr:spPr>
    </xdr:pic>
    <xdr:clientData/>
  </xdr:twoCellAnchor>
  <xdr:twoCellAnchor>
    <xdr:from>
      <xdr:col>2</xdr:col>
      <xdr:colOff>425824</xdr:colOff>
      <xdr:row>13</xdr:row>
      <xdr:rowOff>134471</xdr:rowOff>
    </xdr:from>
    <xdr:to>
      <xdr:col>2</xdr:col>
      <xdr:colOff>2330824</xdr:colOff>
      <xdr:row>16</xdr:row>
      <xdr:rowOff>11206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2C3657-6584-4DC0-8773-181A0B152774}"/>
            </a:ext>
          </a:extLst>
        </xdr:cNvPr>
        <xdr:cNvSpPr/>
      </xdr:nvSpPr>
      <xdr:spPr>
        <a:xfrm>
          <a:off x="3238500" y="3238500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11207</xdr:colOff>
      <xdr:row>11</xdr:row>
      <xdr:rowOff>60846</xdr:rowOff>
    </xdr:from>
    <xdr:to>
      <xdr:col>2</xdr:col>
      <xdr:colOff>145679</xdr:colOff>
      <xdr:row>13</xdr:row>
      <xdr:rowOff>239066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A5E541-0F9A-497A-B1EC-A0B8C38A5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9" y="2694228"/>
          <a:ext cx="2599766" cy="648867"/>
        </a:xfrm>
        <a:prstGeom prst="rect">
          <a:avLst/>
        </a:prstGeom>
      </xdr:spPr>
    </xdr:pic>
    <xdr:clientData/>
  </xdr:twoCellAnchor>
  <xdr:twoCellAnchor>
    <xdr:from>
      <xdr:col>2</xdr:col>
      <xdr:colOff>504266</xdr:colOff>
      <xdr:row>13</xdr:row>
      <xdr:rowOff>179295</xdr:rowOff>
    </xdr:from>
    <xdr:to>
      <xdr:col>2</xdr:col>
      <xdr:colOff>2409266</xdr:colOff>
      <xdr:row>16</xdr:row>
      <xdr:rowOff>56030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7AFF42-7D59-439C-B88A-0C3C6F7509B2}"/>
            </a:ext>
          </a:extLst>
        </xdr:cNvPr>
        <xdr:cNvSpPr/>
      </xdr:nvSpPr>
      <xdr:spPr>
        <a:xfrm>
          <a:off x="3316942" y="3283324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291353</xdr:colOff>
      <xdr:row>11</xdr:row>
      <xdr:rowOff>18911</xdr:rowOff>
    </xdr:from>
    <xdr:to>
      <xdr:col>2</xdr:col>
      <xdr:colOff>291353</xdr:colOff>
      <xdr:row>14</xdr:row>
      <xdr:rowOff>3740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67C89A-58B4-4CA9-A0A9-F5C52027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2652293"/>
          <a:ext cx="2812676" cy="702006"/>
        </a:xfrm>
        <a:prstGeom prst="rect">
          <a:avLst/>
        </a:prstGeom>
      </xdr:spPr>
    </xdr:pic>
    <xdr:clientData/>
  </xdr:twoCellAnchor>
  <xdr:twoCellAnchor>
    <xdr:from>
      <xdr:col>2</xdr:col>
      <xdr:colOff>425824</xdr:colOff>
      <xdr:row>13</xdr:row>
      <xdr:rowOff>168089</xdr:rowOff>
    </xdr:from>
    <xdr:to>
      <xdr:col>2</xdr:col>
      <xdr:colOff>2330824</xdr:colOff>
      <xdr:row>16</xdr:row>
      <xdr:rowOff>44824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3E7799-40FF-495C-80C0-FC452C004855}"/>
            </a:ext>
          </a:extLst>
        </xdr:cNvPr>
        <xdr:cNvSpPr/>
      </xdr:nvSpPr>
      <xdr:spPr>
        <a:xfrm>
          <a:off x="3238500" y="3272118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11</xdr:row>
      <xdr:rowOff>50572</xdr:rowOff>
    </xdr:from>
    <xdr:to>
      <xdr:col>2</xdr:col>
      <xdr:colOff>145677</xdr:colOff>
      <xdr:row>13</xdr:row>
      <xdr:rowOff>173272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C4B799-FA37-4C13-8CDB-01D2C0D40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517" y="2708047"/>
          <a:ext cx="2579035" cy="598950"/>
        </a:xfrm>
        <a:prstGeom prst="rect">
          <a:avLst/>
        </a:prstGeom>
      </xdr:spPr>
    </xdr:pic>
    <xdr:clientData/>
  </xdr:twoCellAnchor>
  <xdr:twoCellAnchor>
    <xdr:from>
      <xdr:col>2</xdr:col>
      <xdr:colOff>112059</xdr:colOff>
      <xdr:row>13</xdr:row>
      <xdr:rowOff>156883</xdr:rowOff>
    </xdr:from>
    <xdr:to>
      <xdr:col>2</xdr:col>
      <xdr:colOff>2017059</xdr:colOff>
      <xdr:row>16</xdr:row>
      <xdr:rowOff>33618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01EFA0-B1BB-4A92-9557-A3C3B9A3231A}"/>
            </a:ext>
          </a:extLst>
        </xdr:cNvPr>
        <xdr:cNvSpPr/>
      </xdr:nvSpPr>
      <xdr:spPr>
        <a:xfrm>
          <a:off x="2924735" y="3260912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22412</xdr:colOff>
      <xdr:row>11</xdr:row>
      <xdr:rowOff>30061</xdr:rowOff>
    </xdr:from>
    <xdr:to>
      <xdr:col>2</xdr:col>
      <xdr:colOff>235324</xdr:colOff>
      <xdr:row>13</xdr:row>
      <xdr:rowOff>227859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BB1C4D-FE75-417E-BB3F-310A72F65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4" y="2663443"/>
          <a:ext cx="2678206" cy="668445"/>
        </a:xfrm>
        <a:prstGeom prst="rect">
          <a:avLst/>
        </a:prstGeom>
      </xdr:spPr>
    </xdr:pic>
    <xdr:clientData/>
  </xdr:twoCellAnchor>
  <xdr:twoCellAnchor>
    <xdr:from>
      <xdr:col>2</xdr:col>
      <xdr:colOff>437030</xdr:colOff>
      <xdr:row>13</xdr:row>
      <xdr:rowOff>112059</xdr:rowOff>
    </xdr:from>
    <xdr:to>
      <xdr:col>2</xdr:col>
      <xdr:colOff>2342030</xdr:colOff>
      <xdr:row>15</xdr:row>
      <xdr:rowOff>403412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C9665C-7E48-452F-9561-F7FE870C04DD}"/>
            </a:ext>
          </a:extLst>
        </xdr:cNvPr>
        <xdr:cNvSpPr/>
      </xdr:nvSpPr>
      <xdr:spPr>
        <a:xfrm>
          <a:off x="3249706" y="3216088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11</xdr:row>
      <xdr:rowOff>50572</xdr:rowOff>
    </xdr:from>
    <xdr:to>
      <xdr:col>2</xdr:col>
      <xdr:colOff>145677</xdr:colOff>
      <xdr:row>13</xdr:row>
      <xdr:rowOff>173272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3FF82E-FD54-4997-87FB-2753BF2C2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2683954"/>
          <a:ext cx="2577354" cy="593347"/>
        </a:xfrm>
        <a:prstGeom prst="rect">
          <a:avLst/>
        </a:prstGeom>
      </xdr:spPr>
    </xdr:pic>
    <xdr:clientData/>
  </xdr:twoCellAnchor>
  <xdr:twoCellAnchor>
    <xdr:from>
      <xdr:col>2</xdr:col>
      <xdr:colOff>168089</xdr:colOff>
      <xdr:row>13</xdr:row>
      <xdr:rowOff>201706</xdr:rowOff>
    </xdr:from>
    <xdr:to>
      <xdr:col>2</xdr:col>
      <xdr:colOff>2073089</xdr:colOff>
      <xdr:row>16</xdr:row>
      <xdr:rowOff>78441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F5C19C-17EA-4C7A-96A2-61C8077D8823}"/>
            </a:ext>
          </a:extLst>
        </xdr:cNvPr>
        <xdr:cNvSpPr/>
      </xdr:nvSpPr>
      <xdr:spPr>
        <a:xfrm>
          <a:off x="2980765" y="3305735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324970</xdr:colOff>
      <xdr:row>11</xdr:row>
      <xdr:rowOff>46380</xdr:rowOff>
    </xdr:from>
    <xdr:to>
      <xdr:col>2</xdr:col>
      <xdr:colOff>134016</xdr:colOff>
      <xdr:row>13</xdr:row>
      <xdr:rowOff>179295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56521-AFD9-4F85-9DDD-CA5744E38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970" y="2679762"/>
          <a:ext cx="2621722" cy="603562"/>
        </a:xfrm>
        <a:prstGeom prst="rect">
          <a:avLst/>
        </a:prstGeom>
      </xdr:spPr>
    </xdr:pic>
    <xdr:clientData/>
  </xdr:twoCellAnchor>
  <xdr:twoCellAnchor>
    <xdr:from>
      <xdr:col>2</xdr:col>
      <xdr:colOff>112059</xdr:colOff>
      <xdr:row>13</xdr:row>
      <xdr:rowOff>190501</xdr:rowOff>
    </xdr:from>
    <xdr:to>
      <xdr:col>2</xdr:col>
      <xdr:colOff>2017059</xdr:colOff>
      <xdr:row>16</xdr:row>
      <xdr:rowOff>67236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71775D-216A-49D1-86C6-D8F94E9F2A21}"/>
            </a:ext>
          </a:extLst>
        </xdr:cNvPr>
        <xdr:cNvSpPr/>
      </xdr:nvSpPr>
      <xdr:spPr>
        <a:xfrm>
          <a:off x="2924735" y="3294530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11</xdr:row>
      <xdr:rowOff>31981</xdr:rowOff>
    </xdr:from>
    <xdr:to>
      <xdr:col>2</xdr:col>
      <xdr:colOff>100853</xdr:colOff>
      <xdr:row>13</xdr:row>
      <xdr:rowOff>230040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098453-8829-4A81-85D5-B1DD797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" y="2665363"/>
          <a:ext cx="2510118" cy="668706"/>
        </a:xfrm>
        <a:prstGeom prst="rect">
          <a:avLst/>
        </a:prstGeom>
      </xdr:spPr>
    </xdr:pic>
    <xdr:clientData/>
  </xdr:twoCellAnchor>
  <xdr:twoCellAnchor>
    <xdr:from>
      <xdr:col>2</xdr:col>
      <xdr:colOff>336177</xdr:colOff>
      <xdr:row>13</xdr:row>
      <xdr:rowOff>179294</xdr:rowOff>
    </xdr:from>
    <xdr:to>
      <xdr:col>2</xdr:col>
      <xdr:colOff>2241177</xdr:colOff>
      <xdr:row>16</xdr:row>
      <xdr:rowOff>56029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4C072D-3878-4B0F-AAAD-5CE93E59D557}"/>
            </a:ext>
          </a:extLst>
        </xdr:cNvPr>
        <xdr:cNvSpPr/>
      </xdr:nvSpPr>
      <xdr:spPr>
        <a:xfrm>
          <a:off x="3148853" y="3283323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123266</xdr:colOff>
      <xdr:row>11</xdr:row>
      <xdr:rowOff>16230</xdr:rowOff>
    </xdr:from>
    <xdr:to>
      <xdr:col>1</xdr:col>
      <xdr:colOff>2398060</xdr:colOff>
      <xdr:row>13</xdr:row>
      <xdr:rowOff>151598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EAF91B-11E0-4FE9-93BB-226ED43D7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648" y="2649612"/>
          <a:ext cx="2274794" cy="606015"/>
        </a:xfrm>
        <a:prstGeom prst="rect">
          <a:avLst/>
        </a:prstGeom>
      </xdr:spPr>
    </xdr:pic>
    <xdr:clientData/>
  </xdr:twoCellAnchor>
  <xdr:twoCellAnchor>
    <xdr:from>
      <xdr:col>2</xdr:col>
      <xdr:colOff>459441</xdr:colOff>
      <xdr:row>13</xdr:row>
      <xdr:rowOff>112059</xdr:rowOff>
    </xdr:from>
    <xdr:to>
      <xdr:col>2</xdr:col>
      <xdr:colOff>2364441</xdr:colOff>
      <xdr:row>15</xdr:row>
      <xdr:rowOff>403412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807387-179F-4994-967F-30C70B83F12A}"/>
            </a:ext>
          </a:extLst>
        </xdr:cNvPr>
        <xdr:cNvSpPr/>
      </xdr:nvSpPr>
      <xdr:spPr>
        <a:xfrm>
          <a:off x="3272117" y="3216088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302559</xdr:colOff>
      <xdr:row>11</xdr:row>
      <xdr:rowOff>68601</xdr:rowOff>
    </xdr:from>
    <xdr:to>
      <xdr:col>2</xdr:col>
      <xdr:colOff>257736</xdr:colOff>
      <xdr:row>13</xdr:row>
      <xdr:rowOff>180240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3C433D-A710-4B4A-9152-EAE64629B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2701983"/>
          <a:ext cx="2767853" cy="582286"/>
        </a:xfrm>
        <a:prstGeom prst="rect">
          <a:avLst/>
        </a:prstGeom>
      </xdr:spPr>
    </xdr:pic>
    <xdr:clientData/>
  </xdr:twoCellAnchor>
  <xdr:twoCellAnchor>
    <xdr:from>
      <xdr:col>2</xdr:col>
      <xdr:colOff>425823</xdr:colOff>
      <xdr:row>13</xdr:row>
      <xdr:rowOff>134471</xdr:rowOff>
    </xdr:from>
    <xdr:to>
      <xdr:col>2</xdr:col>
      <xdr:colOff>2330823</xdr:colOff>
      <xdr:row>16</xdr:row>
      <xdr:rowOff>11206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C568EC-0AE2-436B-85EF-F8E01B2213F4}"/>
            </a:ext>
          </a:extLst>
        </xdr:cNvPr>
        <xdr:cNvSpPr/>
      </xdr:nvSpPr>
      <xdr:spPr>
        <a:xfrm>
          <a:off x="3238499" y="3238500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212912</xdr:colOff>
      <xdr:row>11</xdr:row>
      <xdr:rowOff>55642</xdr:rowOff>
    </xdr:from>
    <xdr:to>
      <xdr:col>2</xdr:col>
      <xdr:colOff>683560</xdr:colOff>
      <xdr:row>13</xdr:row>
      <xdr:rowOff>234589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0812D8-2DAF-49E1-ADFF-A15361CDC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2" y="2689024"/>
          <a:ext cx="3283324" cy="649594"/>
        </a:xfrm>
        <a:prstGeom prst="rect">
          <a:avLst/>
        </a:prstGeom>
      </xdr:spPr>
    </xdr:pic>
    <xdr:clientData/>
  </xdr:twoCellAnchor>
  <xdr:twoCellAnchor>
    <xdr:from>
      <xdr:col>2</xdr:col>
      <xdr:colOff>448235</xdr:colOff>
      <xdr:row>13</xdr:row>
      <xdr:rowOff>145677</xdr:rowOff>
    </xdr:from>
    <xdr:to>
      <xdr:col>2</xdr:col>
      <xdr:colOff>2353235</xdr:colOff>
      <xdr:row>16</xdr:row>
      <xdr:rowOff>22412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49A3C2-8562-431C-B52A-CB75D36B70DA}"/>
            </a:ext>
          </a:extLst>
        </xdr:cNvPr>
        <xdr:cNvSpPr/>
      </xdr:nvSpPr>
      <xdr:spPr>
        <a:xfrm>
          <a:off x="3260911" y="3249706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11</xdr:row>
      <xdr:rowOff>41854</xdr:rowOff>
    </xdr:from>
    <xdr:to>
      <xdr:col>2</xdr:col>
      <xdr:colOff>661149</xdr:colOff>
      <xdr:row>13</xdr:row>
      <xdr:rowOff>189763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71DB69-8B71-4B50-BF81-9ACEE8389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383" y="2675236"/>
          <a:ext cx="3126442" cy="618556"/>
        </a:xfrm>
        <a:prstGeom prst="rect">
          <a:avLst/>
        </a:prstGeom>
      </xdr:spPr>
    </xdr:pic>
    <xdr:clientData/>
  </xdr:twoCellAnchor>
  <xdr:twoCellAnchor>
    <xdr:from>
      <xdr:col>2</xdr:col>
      <xdr:colOff>504265</xdr:colOff>
      <xdr:row>13</xdr:row>
      <xdr:rowOff>156883</xdr:rowOff>
    </xdr:from>
    <xdr:to>
      <xdr:col>2</xdr:col>
      <xdr:colOff>2409265</xdr:colOff>
      <xdr:row>16</xdr:row>
      <xdr:rowOff>33618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0C7399-295C-4E26-A0DC-EEE1A3D21AA9}"/>
            </a:ext>
          </a:extLst>
        </xdr:cNvPr>
        <xdr:cNvSpPr/>
      </xdr:nvSpPr>
      <xdr:spPr>
        <a:xfrm>
          <a:off x="3316941" y="3260912"/>
          <a:ext cx="1905000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431A5-5D80-4C71-A6AC-30BBF43672EF}" name="Table2" displayName="Table2" ref="B5:H25" totalsRowShown="0" dataDxfId="0">
  <autoFilter ref="B5:H25" xr:uid="{73C431A5-5D80-4C71-A6AC-30BBF43672EF}"/>
  <tableColumns count="7">
    <tableColumn id="1" xr3:uid="{3E77766B-87E6-40D8-9358-031D4FFDF95C}" name="#" dataDxfId="7"/>
    <tableColumn id="2" xr3:uid="{C3CB2DFD-43EB-45AE-9D6D-48B8E7DC9D28}" name="Nome" dataDxfId="6" dataCellStyle="Hyperlink"/>
    <tableColumn id="3" xr3:uid="{189D51B8-8F4B-4DB1-8814-A3112458C2D1}" name="Vagas Disponíveis" dataDxfId="5"/>
    <tableColumn id="4" xr3:uid="{1058C3E7-9072-4587-9FF6-687D91FB8A7F}" name="Professor" dataDxfId="4"/>
    <tableColumn id="5" xr3:uid="{C314F456-FB0F-462F-A094-181A43D5CA5A}" name="Horario Inicio" dataDxfId="3"/>
    <tableColumn id="6" xr3:uid="{5BFB7D7E-8587-4C7F-A748-89B6E375E35C}" name="Horário Fim " dataDxfId="2"/>
    <tableColumn id="7" xr3:uid="{2561D302-1043-4DBD-84F9-268D06161752}" name="Dia da Semana" dataDxfId="1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8BFAF06-7B9C-4D5E-84BC-C18D0E04A0A2}" name="Table172931333538" displayName="Table172931333538" ref="B2:C11" totalsRowShown="0" headerRowDxfId="375" dataDxfId="374">
  <autoFilter ref="B2:C11" xr:uid="{5CE251C0-05CB-44CF-981D-5438EE2957FB}"/>
  <tableColumns count="2">
    <tableColumn id="1" xr3:uid="{15FB8B37-3AAB-4571-85F7-5702551C28DC}" name="Turma" dataDxfId="373"/>
    <tableColumn id="2" xr3:uid="{CAA8F257-CCAC-4C0F-A580-287CE4318F72}" name="Raciocínio Lógico B" dataDxfId="372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3B953B0-5E0B-4BCA-A3EC-30AC1DD72DE5}" name="Table383032343639" displayName="Table383032343639" ref="F2:V17" totalsRowShown="0" headerRowDxfId="371" dataDxfId="370">
  <autoFilter ref="F2:V17" xr:uid="{F690960C-1DDF-4930-B2DA-37FD78EF84B7}"/>
  <tableColumns count="17">
    <tableColumn id="17" xr3:uid="{45F2A07E-58D0-4A55-90F0-4788FCDDCB2C}" name="#" dataDxfId="369"/>
    <tableColumn id="1" xr3:uid="{D0029EDD-8174-4180-A069-677F40EF7B90}" name="Nome" dataDxfId="368"/>
    <tableColumn id="2" xr3:uid="{FB070E64-CA3B-4889-9B11-B2DD5B33C6D9}" name="Nascimento " dataDxfId="367"/>
    <tableColumn id="3" xr3:uid="{BE562CAD-5400-4A3E-A21C-A23D30F86F24}" name="Celular" dataDxfId="366"/>
    <tableColumn id="4" xr3:uid="{874464C5-DC9D-48FC-AB90-86C9E1C26B4F}" name="Naturalidade" dataDxfId="365"/>
    <tableColumn id="5" xr3:uid="{1F10E016-8B09-422A-A476-DAAF2B60B84F}" name="RG" dataDxfId="364"/>
    <tableColumn id="6" xr3:uid="{F43F555B-13B9-44B3-9B77-FBAE5F362518}" name="CPF" dataDxfId="363"/>
    <tableColumn id="7" xr3:uid="{B0C44033-4257-48C4-9642-196553782497}" name="Orgão Expeditor" dataDxfId="362"/>
    <tableColumn id="8" xr3:uid="{01AE43C9-AE31-4A3C-A30E-B4A9922304EF}" name="Data Expedição" dataDxfId="361"/>
    <tableColumn id="9" xr3:uid="{CB884601-997F-4469-A2B7-E130AB61F174}" name="Endereço " dataDxfId="360"/>
    <tableColumn id="10" xr3:uid="{2E8F6076-EEF6-4F92-BF00-B3852E4F624C}" name="Celular Emergência" dataDxfId="359"/>
    <tableColumn id="11" xr3:uid="{0F4C86DA-0B3F-4E82-8EB1-F4CC4B18003C}" name="E-mail" dataDxfId="358" dataCellStyle="Hyperlink"/>
    <tableColumn id="12" xr3:uid="{37B30230-4ABB-44C9-8223-6D58C2BCCC1E}" name="Escolaridade" dataDxfId="357"/>
    <tableColumn id="13" xr3:uid="{2768DCF2-37DB-470E-9D84-322C9A315B5B}" name="Possui alguma restrição médica" dataDxfId="356"/>
    <tableColumn id="14" xr3:uid="{0C0A2410-4E6F-48D1-A0AB-C745AF925F9C}" name="Qual?" dataDxfId="355"/>
    <tableColumn id="15" xr3:uid="{D62EBA41-ACBD-4FC1-B3B4-E7AB4C292F50}" name="Faz uso de medicamento controlado" dataDxfId="354"/>
    <tableColumn id="16" xr3:uid="{191342B3-816A-472B-9710-07E4CC7E2C3C}" name="Qual?2" dataDxfId="353"/>
  </tableColumns>
  <tableStyleInfo name="TableStyleDark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6E24BD7-C446-4A38-AFCF-C57156D31719}" name="Table1729313335" displayName="Table1729313335" ref="B2:C11" totalsRowShown="0" headerRowDxfId="352" dataDxfId="351">
  <autoFilter ref="B2:C11" xr:uid="{5CE251C0-05CB-44CF-981D-5438EE2957FB}"/>
  <tableColumns count="2">
    <tableColumn id="1" xr3:uid="{90E79B74-0284-44C4-8F8D-F7F6D8914FFA}" name="Turma" dataDxfId="350"/>
    <tableColumn id="2" xr3:uid="{1496D264-50BE-429F-AC14-EA449F163171}" name="Raciocínio Lógico A" dataDxfId="349"/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2F704CA-A343-433A-B670-B3928139C4BE}" name="Table3830323436" displayName="Table3830323436" ref="F2:V17" totalsRowShown="0" headerRowDxfId="348" dataDxfId="347">
  <autoFilter ref="F2:V17" xr:uid="{F690960C-1DDF-4930-B2DA-37FD78EF84B7}"/>
  <tableColumns count="17">
    <tableColumn id="17" xr3:uid="{897802E9-96D9-43B0-A80D-297D85600DAA}" name="#" dataDxfId="346"/>
    <tableColumn id="1" xr3:uid="{5D8B6212-6468-47E4-8BFB-A5711A763B8F}" name="Nome" dataDxfId="345"/>
    <tableColumn id="2" xr3:uid="{AA704BA8-E94F-44CD-9C85-DD05D1FD40C3}" name="Nascimento " dataDxfId="344"/>
    <tableColumn id="3" xr3:uid="{7899A241-36DC-4E5D-B02E-E53AA4C87392}" name="Celular" dataDxfId="343"/>
    <tableColumn id="4" xr3:uid="{A9F3C0E7-75BA-45CD-BBCB-12EE4F242CFC}" name="Naturalidade" dataDxfId="342"/>
    <tableColumn id="5" xr3:uid="{2A57C6A5-DD26-42C6-AB5A-0860D55ACF71}" name="RG" dataDxfId="341"/>
    <tableColumn id="6" xr3:uid="{A1042622-00C4-40A1-88F8-2996C01951F7}" name="CPF" dataDxfId="340"/>
    <tableColumn id="7" xr3:uid="{51B0E3E1-02CF-4C83-931B-EBFC75148545}" name="Orgão Expeditor" dataDxfId="339"/>
    <tableColumn id="8" xr3:uid="{5178F6D4-8D65-4F90-905E-369AFC8184C4}" name="Data Expedição" dataDxfId="338"/>
    <tableColumn id="9" xr3:uid="{18659534-9FD2-4D40-ABEF-76327733B747}" name="Endereço " dataDxfId="337"/>
    <tableColumn id="10" xr3:uid="{4E785951-8814-4002-874C-3F7B6E7C753C}" name="Celular Emergência" dataDxfId="336"/>
    <tableColumn id="11" xr3:uid="{5F8806A5-B48B-413C-AAF2-8054753853A6}" name="E-mail" dataDxfId="335" dataCellStyle="Hyperlink"/>
    <tableColumn id="12" xr3:uid="{927F85BF-03CC-4F20-84EF-AC929CB56C95}" name="Escolaridade" dataDxfId="334"/>
    <tableColumn id="13" xr3:uid="{C70826CD-7936-4456-9425-B301CA20EC86}" name="Possui alguma restrição médica" dataDxfId="333"/>
    <tableColumn id="14" xr3:uid="{36C66E3D-17FF-493E-A809-EAA1C67B7973}" name="Qual?" dataDxfId="332"/>
    <tableColumn id="15" xr3:uid="{9EB1AAE9-B082-4134-B79C-454EE629332C}" name="Faz uso de medicamento controlado" dataDxfId="331"/>
    <tableColumn id="16" xr3:uid="{EC52D620-3729-41DB-9B2F-5EBF44C68F0B}" name="Qual?2" dataDxfId="330"/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B746D40-CB66-4217-8DB6-57C68D45FCC2}" name="Table17293133" displayName="Table17293133" ref="B2:C11" totalsRowShown="0" headerRowDxfId="329" dataDxfId="328">
  <autoFilter ref="B2:C11" xr:uid="{5CE251C0-05CB-44CF-981D-5438EE2957FB}"/>
  <tableColumns count="2">
    <tableColumn id="1" xr3:uid="{0528656F-4266-4D61-9011-3385689E8BF4}" name="Turma" dataDxfId="327"/>
    <tableColumn id="2" xr3:uid="{2507E053-D632-4836-9CCF-C594779AA42A}" name="HapKidô A" dataDxfId="326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BAE6098-F65E-42C3-95E4-051765492EFE}" name="Table38303234" displayName="Table38303234" ref="F2:V17" totalsRowShown="0" headerRowDxfId="325" dataDxfId="324">
  <autoFilter ref="F2:V17" xr:uid="{F690960C-1DDF-4930-B2DA-37FD78EF84B7}"/>
  <tableColumns count="17">
    <tableColumn id="17" xr3:uid="{D68142E1-A255-4FFA-843E-FB3A3E03AF9A}" name="#" dataDxfId="323"/>
    <tableColumn id="1" xr3:uid="{FAF0A23E-15D3-45AB-B6A9-85F4C5D4AA25}" name="Nome" dataDxfId="322"/>
    <tableColumn id="2" xr3:uid="{E9C61590-584F-457F-8915-1B9951A71661}" name="Nascimento " dataDxfId="321"/>
    <tableColumn id="3" xr3:uid="{2AAC2573-7E66-4D3E-BB4C-38FC72466204}" name="Celular" dataDxfId="320"/>
    <tableColumn id="4" xr3:uid="{CF759553-5036-4D5D-BC5C-5DAA4852EE48}" name="Naturalidade" dataDxfId="319"/>
    <tableColumn id="5" xr3:uid="{08EBB64C-71A9-4B93-A1FD-5773FE18563C}" name="RG" dataDxfId="318"/>
    <tableColumn id="6" xr3:uid="{37782A78-FA73-4C0F-A975-6C78E35A4998}" name="CPF" dataDxfId="317"/>
    <tableColumn id="7" xr3:uid="{393F7D3B-2392-438D-ADD1-A3C1F12DFCCF}" name="Orgão Expeditor" dataDxfId="316"/>
    <tableColumn id="8" xr3:uid="{AF455ADC-3F62-41CE-922D-B9E8C8712E86}" name="Data Expedição" dataDxfId="315"/>
    <tableColumn id="9" xr3:uid="{38F9EA22-DE67-4331-AE45-B66A0F0C2E48}" name="Endereço " dataDxfId="314"/>
    <tableColumn id="10" xr3:uid="{F9D46835-D188-42E2-BA8C-DE758C8575CB}" name="Celular Emergência" dataDxfId="313"/>
    <tableColumn id="11" xr3:uid="{3F5B9936-E6CA-469A-BB36-1386B5DF41E3}" name="E-mail" dataDxfId="312" dataCellStyle="Hyperlink"/>
    <tableColumn id="12" xr3:uid="{92B55939-B788-478B-B646-2BACA90BA40B}" name="Escolaridade" dataDxfId="311"/>
    <tableColumn id="13" xr3:uid="{1703469A-057A-4185-864F-B17CF7CA3711}" name="Possui alguma restrição médica" dataDxfId="310"/>
    <tableColumn id="14" xr3:uid="{8A7DA7F4-6E48-4C2C-8ECE-05EB8A609414}" name="Qual?" dataDxfId="309"/>
    <tableColumn id="15" xr3:uid="{E96BA127-5035-495A-99B0-8601DCF99F1B}" name="Faz uso de medicamento controlado" dataDxfId="308"/>
    <tableColumn id="16" xr3:uid="{1C03BACE-CDD8-41F8-9173-5C09F59949EC}" name="Qual?2" dataDxfId="307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0F7FFA-2966-4394-9FC8-8AF9FF666C8F}" name="Table172931" displayName="Table172931" ref="B2:C11" totalsRowShown="0" headerRowDxfId="306" dataDxfId="305">
  <autoFilter ref="B2:C11" xr:uid="{5CE251C0-05CB-44CF-981D-5438EE2957FB}"/>
  <tableColumns count="2">
    <tableColumn id="1" xr3:uid="{1B7D9867-9074-48E1-A9FD-06A7F1D0421E}" name="Turma" dataDxfId="304"/>
    <tableColumn id="2" xr3:uid="{6B2C16D1-88EF-4FD6-B0EF-250020908791}" name="Língua Portuguesa para Concursos B" dataDxfId="303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E32EE82-15DD-42FA-AAC0-3B0D755248F6}" name="Table383032" displayName="Table383032" ref="F2:V17" totalsRowShown="0" headerRowDxfId="302" dataDxfId="301">
  <autoFilter ref="F2:V17" xr:uid="{F690960C-1DDF-4930-B2DA-37FD78EF84B7}"/>
  <tableColumns count="17">
    <tableColumn id="17" xr3:uid="{A8A8CAE3-D86B-4D10-8EB9-3EF29828A3C1}" name="#" dataDxfId="300"/>
    <tableColumn id="1" xr3:uid="{E76B7F95-3B95-42A3-B73E-6AB0BFA548C7}" name="Nome" dataDxfId="299"/>
    <tableColumn id="2" xr3:uid="{122CB84D-DA67-4FCC-9FB9-ACB3620FAA4B}" name="Nascimento " dataDxfId="298"/>
    <tableColumn id="3" xr3:uid="{E6E1F53E-8253-47E1-979A-B7CD35FA9B66}" name="Celular" dataDxfId="297"/>
    <tableColumn id="4" xr3:uid="{756ACB2E-BF18-42A9-8898-87E20C6A93A8}" name="Naturalidade" dataDxfId="296"/>
    <tableColumn id="5" xr3:uid="{FD85B480-120C-448B-94B9-7BCFE88BB9FF}" name="RG" dataDxfId="295"/>
    <tableColumn id="6" xr3:uid="{BF23CB8A-650A-42D9-A105-286BB12DC9C3}" name="CPF" dataDxfId="294"/>
    <tableColumn id="7" xr3:uid="{C3AE9B3D-7B1D-4AAF-BB70-959CA5EDDE4A}" name="Orgão Expeditor" dataDxfId="293"/>
    <tableColumn id="8" xr3:uid="{8CBDA22A-292F-412A-A6D6-1A14CB37236E}" name="Data Expedição" dataDxfId="292"/>
    <tableColumn id="9" xr3:uid="{041382C4-F93E-48C3-9C82-2EE97A423DCC}" name="Endereço " dataDxfId="291"/>
    <tableColumn id="10" xr3:uid="{DFA5C64F-C6A7-4262-8E34-682969176A21}" name="Celular Emergência" dataDxfId="290"/>
    <tableColumn id="11" xr3:uid="{CEBCD4DE-E00F-4A2C-9252-693927D25A81}" name="E-mail" dataDxfId="289" dataCellStyle="Hyperlink"/>
    <tableColumn id="12" xr3:uid="{45DCCC27-1DC7-4461-9E17-9D0709BD8398}" name="Escolaridade" dataDxfId="288"/>
    <tableColumn id="13" xr3:uid="{2EAB2D4E-48B2-449B-9479-9F31FEC87FC5}" name="Possui alguma restrição médica" dataDxfId="287"/>
    <tableColumn id="14" xr3:uid="{69F143CB-4B59-4983-9E5F-E0FABBAF4BA7}" name="Qual?" dataDxfId="286"/>
    <tableColumn id="15" xr3:uid="{263EB0C5-C3B8-4C6C-A84E-E8AB4ECC689A}" name="Faz uso de medicamento controlado" dataDxfId="285"/>
    <tableColumn id="16" xr3:uid="{1FD4EAA1-42F7-4EB1-A74E-70D2B7BD16EB}" name="Qual?2" dataDxfId="284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70E8198-3D56-477A-AFEF-CC21F4B66821}" name="Table1729" displayName="Table1729" ref="B2:C11" totalsRowShown="0" headerRowDxfId="283" dataDxfId="282">
  <autoFilter ref="B2:C11" xr:uid="{5CE251C0-05CB-44CF-981D-5438EE2957FB}"/>
  <tableColumns count="2">
    <tableColumn id="1" xr3:uid="{AD30BFA8-BDEE-4069-9811-04C72546B7CE}" name="Turma" dataDxfId="281"/>
    <tableColumn id="2" xr3:uid="{14534BC9-E651-46B9-9DDB-293F094F8DAF}" name="Língua Portuguesa para Concursos A" dataDxfId="280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1A7F65B-C77F-45D4-AB88-49D50662CD43}" name="Table3830" displayName="Table3830" ref="F2:V17" totalsRowShown="0" headerRowDxfId="279" dataDxfId="278">
  <autoFilter ref="F2:V17" xr:uid="{F690960C-1DDF-4930-B2DA-37FD78EF84B7}"/>
  <tableColumns count="17">
    <tableColumn id="17" xr3:uid="{877E2AA6-F3CE-4E38-8142-7E999A97609A}" name="#" dataDxfId="277"/>
    <tableColumn id="1" xr3:uid="{3933047A-47B2-4F61-8F3D-30DBE2B5B07D}" name="Nome" dataDxfId="276"/>
    <tableColumn id="2" xr3:uid="{E869F394-6D00-4B4C-96B8-F53E60205FE7}" name="Nascimento " dataDxfId="275"/>
    <tableColumn id="3" xr3:uid="{6B208DEC-03E6-48A1-8FF5-DF5283D3D40E}" name="Celular" dataDxfId="274"/>
    <tableColumn id="4" xr3:uid="{33EF048B-9DE8-4390-982E-FE1870854E27}" name="Naturalidade" dataDxfId="273"/>
    <tableColumn id="5" xr3:uid="{6E0EBD5F-6C73-4B8C-ABB1-269E035829B5}" name="RG" dataDxfId="272"/>
    <tableColumn id="6" xr3:uid="{05FF71C3-CD16-4E07-AFD2-B4CC1522D3C2}" name="CPF" dataDxfId="271"/>
    <tableColumn id="7" xr3:uid="{2F093403-BB7A-475E-82CB-0B47CDC3EE7C}" name="Orgão Expeditor" dataDxfId="270"/>
    <tableColumn id="8" xr3:uid="{4307AA12-4FEF-44B1-B3CF-FD35370115CA}" name="Data Expedição" dataDxfId="269"/>
    <tableColumn id="9" xr3:uid="{709DDD1A-1CCE-4071-8BF0-D3B0F5AE38DF}" name="Endereço " dataDxfId="268"/>
    <tableColumn id="10" xr3:uid="{E6C09B48-3F6E-4721-88A4-B95A4D90C63F}" name="Celular Emergência" dataDxfId="267"/>
    <tableColumn id="11" xr3:uid="{26105BA8-A51E-4D3B-B0E1-A374B925989E}" name="E-mail" dataDxfId="266" dataCellStyle="Hyperlink"/>
    <tableColumn id="12" xr3:uid="{C4BDE66B-A5EA-4554-AB80-81820028EE35}" name="Escolaridade" dataDxfId="265"/>
    <tableColumn id="13" xr3:uid="{5006CAD4-ADB5-43E6-BA79-F70242C78381}" name="Possui alguma restrição médica" dataDxfId="264"/>
    <tableColumn id="14" xr3:uid="{A958E140-AA1E-4D0D-AAA8-BCE8F66979DA}" name="Qual?" dataDxfId="263"/>
    <tableColumn id="15" xr3:uid="{01E6089A-C5C1-4651-B705-4F9ED8D91EBC}" name="Faz uso de medicamento controlado" dataDxfId="262"/>
    <tableColumn id="16" xr3:uid="{276CEFE6-BD28-4DF7-91B2-D5BF87D5602A}" name="Qual?2" dataDxfId="26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D712BA8-B100-49B0-A61E-26F7C73B8107}" name="Table17293133353840424446" displayName="Table17293133353840424446" ref="B2:C11" totalsRowShown="0" headerRowDxfId="467" dataDxfId="466">
  <autoFilter ref="B2:C11" xr:uid="{5CE251C0-05CB-44CF-981D-5438EE2957FB}"/>
  <tableColumns count="2">
    <tableColumn id="1" xr3:uid="{1B1C3020-484F-45E5-B758-FC09A3F0972F}" name="Turma" dataDxfId="465"/>
    <tableColumn id="2" xr3:uid="{FF4DE564-B900-4FEE-95BD-2E8DE54CC9DB}" name="Inglês Ulisses A" dataDxfId="464"/>
  </tableColumns>
  <tableStyleInfo name="TableStyleDark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EF8FFB-9829-4A0A-B9E1-EF3DEAAFE8E6}" name="Table17" displayName="Table17" ref="B2:C11" totalsRowShown="0" headerRowDxfId="260" dataDxfId="259">
  <autoFilter ref="B2:C11" xr:uid="{5CE251C0-05CB-44CF-981D-5438EE2957FB}"/>
  <tableColumns count="2">
    <tableColumn id="1" xr3:uid="{44C87C28-D504-4868-B87F-F659182107D1}" name="Turma" dataDxfId="258"/>
    <tableColumn id="2" xr3:uid="{951430A2-3DDB-4A1A-A41A-EAC5DA20A112}" name="Taekwondo B" dataDxfId="257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CAA730-99B7-4A3E-8027-C2220EA9AA47}" name="Table38" displayName="Table38" ref="F2:V17" totalsRowShown="0" headerRowDxfId="256" dataDxfId="255">
  <autoFilter ref="F2:V17" xr:uid="{F690960C-1DDF-4930-B2DA-37FD78EF84B7}"/>
  <tableColumns count="17">
    <tableColumn id="17" xr3:uid="{0C6DACDA-6A4D-41DC-B959-C206DB735838}" name="#" dataDxfId="254"/>
    <tableColumn id="1" xr3:uid="{8ADFF46A-2C2D-4E8B-8802-DAD1F6CD5CE6}" name="Nome" dataDxfId="253"/>
    <tableColumn id="2" xr3:uid="{87AA5098-DF73-4FE2-A1D7-C7ED7A7F89C9}" name="Nascimento " dataDxfId="252"/>
    <tableColumn id="3" xr3:uid="{FCF42FB2-0575-4A62-AE43-91325317399B}" name="Celular" dataDxfId="251"/>
    <tableColumn id="4" xr3:uid="{25A102D6-ADF9-4A58-8E34-499FC8D6D19B}" name="Naturalidade" dataDxfId="250"/>
    <tableColumn id="5" xr3:uid="{3EDA704C-ADAA-41CA-8C7E-B2A7D1EE8C8D}" name="RG" dataDxfId="249"/>
    <tableColumn id="6" xr3:uid="{2F489DE1-C10A-4952-A8E8-5A5F18502DB3}" name="CPF" dataDxfId="248"/>
    <tableColumn id="7" xr3:uid="{731831B9-DA2A-4D76-A01A-1024D8588F72}" name="Orgão Expeditor" dataDxfId="247"/>
    <tableColumn id="8" xr3:uid="{45CD4931-F7D8-41F6-A2A3-D1E0E0AF1B23}" name="Data Expedição" dataDxfId="246"/>
    <tableColumn id="9" xr3:uid="{A72DE23B-7BFD-48FF-85AC-81AD60432270}" name="Endereço " dataDxfId="245"/>
    <tableColumn id="10" xr3:uid="{7281E90C-E268-4D64-B30F-9F91C4684338}" name="Celular Emergência" dataDxfId="244"/>
    <tableColumn id="11" xr3:uid="{7188B841-E1E2-4141-8347-3EA3FD0D2B4D}" name="E-mail" dataDxfId="243" dataCellStyle="Hyperlink"/>
    <tableColumn id="12" xr3:uid="{0A7988DA-6F9E-4A95-935E-3EBE3312641A}" name="Escolaridade" dataDxfId="242"/>
    <tableColumn id="13" xr3:uid="{CA92DA14-BFCF-4403-A1C6-A1E5317305C3}" name="Possui alguma restrição médica" dataDxfId="241"/>
    <tableColumn id="14" xr3:uid="{792C17D0-F838-4FA3-BD3C-C14C60BC3CB7}" name="Qual?" dataDxfId="240"/>
    <tableColumn id="15" xr3:uid="{5F9ECB81-F6AC-4ADB-9426-3C32E930B535}" name="Faz uso de medicamento controlado" dataDxfId="239"/>
    <tableColumn id="16" xr3:uid="{EB7C8DE2-7A10-40BD-9C40-6FA27917747E}" name="Qual?2" dataDxfId="238"/>
  </tableColumns>
  <tableStyleInfo name="TableStyleMedium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251C0-05CB-44CF-981D-5438EE2957FB}" name="Table1" displayName="Table1" ref="B2:C11" totalsRowShown="0" headerRowDxfId="237" dataDxfId="236">
  <autoFilter ref="B2:C11" xr:uid="{5CE251C0-05CB-44CF-981D-5438EE2957FB}"/>
  <tableColumns count="2">
    <tableColumn id="1" xr3:uid="{325A031B-8925-4C44-B632-694304BAB879}" name="Turma" dataDxfId="235"/>
    <tableColumn id="2" xr3:uid="{9099641D-6782-450F-BE16-3722ACD09D13}" name="Taekwondo A" dataDxfId="234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90960C-1DDF-4930-B2DA-37FD78EF84B7}" name="Table3" displayName="Table3" ref="F2:V17" totalsRowShown="0" headerRowDxfId="233" dataDxfId="232">
  <autoFilter ref="F2:V17" xr:uid="{F690960C-1DDF-4930-B2DA-37FD78EF84B7}"/>
  <tableColumns count="17">
    <tableColumn id="17" xr3:uid="{AF054A7B-66B2-419C-BB02-BDDD9992EB46}" name="#" dataDxfId="231"/>
    <tableColumn id="1" xr3:uid="{74EDA96D-7762-4BE2-AF98-54502840F3CD}" name="Nome" dataDxfId="230"/>
    <tableColumn id="2" xr3:uid="{28DD6467-9B4B-4DAC-A774-4F93AF4666D2}" name="Nascimento " dataDxfId="229"/>
    <tableColumn id="3" xr3:uid="{1938714E-E851-45A4-A8E7-2B652A4E5BCE}" name="Celular" dataDxfId="228"/>
    <tableColumn id="4" xr3:uid="{CF1FDF04-9FAD-4894-95C2-4F7D2E8BA4E2}" name="Naturalidade" dataDxfId="227"/>
    <tableColumn id="5" xr3:uid="{3F1D0E0B-B149-4808-93F8-5CD93A7ECCDB}" name="RG" dataDxfId="226"/>
    <tableColumn id="6" xr3:uid="{6EB6E620-6300-49E9-B66B-910C69FC602E}" name="CPF" dataDxfId="225"/>
    <tableColumn id="7" xr3:uid="{EF2F289E-50A3-405F-84DC-D02EE3653F1D}" name="Orgão Expeditor" dataDxfId="224"/>
    <tableColumn id="8" xr3:uid="{3B92B037-F48F-49A9-AA9C-CAC7DE7B2AD9}" name="Data Expedição" dataDxfId="223"/>
    <tableColumn id="9" xr3:uid="{D6791DAC-AE3C-456C-A391-659625EB846B}" name="Endereço " dataDxfId="222"/>
    <tableColumn id="10" xr3:uid="{4D927285-1324-41C8-9F3D-A28EBCE4B7E0}" name="Celular Emergência" dataDxfId="221"/>
    <tableColumn id="11" xr3:uid="{B0298414-6AEE-4551-829C-E00529CE224A}" name="E-mail" dataDxfId="220" dataCellStyle="Hyperlink"/>
    <tableColumn id="12" xr3:uid="{395D4715-F80C-4E5D-8D32-BFB96C3DAE29}" name="Escolaridade" dataDxfId="219"/>
    <tableColumn id="13" xr3:uid="{02D717B4-64C0-4B98-B81D-7DA201C2CBCD}" name="Possui alguma restrição médica" dataDxfId="218"/>
    <tableColumn id="14" xr3:uid="{2E722A01-7F54-47D7-95CA-8F75E56D5525}" name="Qual?" dataDxfId="217"/>
    <tableColumn id="15" xr3:uid="{0F060D53-5A10-41AD-B98A-DEB9D00EE1E2}" name="Faz uso de medicamento controlado" dataDxfId="216"/>
    <tableColumn id="16" xr3:uid="{0C1D7511-A82B-4F27-8612-88436BD3CC04}" name="Qual?2" dataDxfId="215"/>
  </tableColumns>
  <tableStyleInfo name="TableStyleMedium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846A0B1-D457-449C-A0F9-0F9AB8A0ABF2}" name="Table17911131517192123" displayName="Table17911131517192123" ref="B2:C11" totalsRowShown="0" headerRowDxfId="214" dataDxfId="213">
  <autoFilter ref="B2:C11" xr:uid="{5CE251C0-05CB-44CF-981D-5438EE2957FB}"/>
  <tableColumns count="2">
    <tableColumn id="1" xr3:uid="{EEFAFD09-A210-463A-A3B0-041AB21AFE52}" name="Turma" dataDxfId="212"/>
    <tableColumn id="2" xr3:uid="{31080088-9336-491B-8D8B-E19FDBB6347F}" name="Inglês C" dataDxfId="211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94E0A9-C53D-4F67-96C9-71C0BA4F44ED}" name="Table381012141618202224" displayName="Table381012141618202224" ref="F2:V17" totalsRowShown="0" headerRowDxfId="210" dataDxfId="209">
  <autoFilter ref="F2:V17" xr:uid="{F690960C-1DDF-4930-B2DA-37FD78EF84B7}"/>
  <tableColumns count="17">
    <tableColumn id="17" xr3:uid="{53762782-E429-4BB9-9EE2-48C8A4CEA1E1}" name="#" dataDxfId="208"/>
    <tableColumn id="1" xr3:uid="{EC73B8C7-4719-4D9D-9D5E-BF8AD73EDA8C}" name="Nome" dataDxfId="207"/>
    <tableColumn id="2" xr3:uid="{04AAF46B-908D-40C1-A52C-58640BAC26A9}" name="Nascimento " dataDxfId="206"/>
    <tableColumn id="3" xr3:uid="{EDE4E77D-69C6-4191-8C7C-C0C2D3514AB9}" name="Celular" dataDxfId="205"/>
    <tableColumn id="4" xr3:uid="{EDF894C7-45B1-4C52-AD7B-2622661E2E4C}" name="Naturalidade" dataDxfId="204"/>
    <tableColumn id="5" xr3:uid="{BF1AA928-E4DA-4636-9433-A16E22173B65}" name="RG" dataDxfId="203"/>
    <tableColumn id="6" xr3:uid="{864D478B-11CE-43F8-9202-C80BAC193757}" name="CPF" dataDxfId="202"/>
    <tableColumn id="7" xr3:uid="{4993D8EC-1D33-4C66-8B7C-D2310370B153}" name="Orgão Expeditor" dataDxfId="201"/>
    <tableColumn id="8" xr3:uid="{C5A111AC-5068-4282-8289-59FEE99816EF}" name="Data Expedição" dataDxfId="200"/>
    <tableColumn id="9" xr3:uid="{9D54B56A-35FB-417A-B756-B73C572088FD}" name="Endereço " dataDxfId="199"/>
    <tableColumn id="10" xr3:uid="{28511413-0DFE-4B58-9919-FEF3313DA3DF}" name="Celular Emergência" dataDxfId="198"/>
    <tableColumn id="11" xr3:uid="{A0A0ABC5-3AD8-4AA2-9DDD-FE8DA9C778F6}" name="E-mail" dataDxfId="197" dataCellStyle="Hyperlink"/>
    <tableColumn id="12" xr3:uid="{66D550E7-2730-4FA5-A4F0-5FCA52EB0555}" name="Escolaridade" dataDxfId="196"/>
    <tableColumn id="13" xr3:uid="{C76F03C8-7905-4100-932F-7644EC59BCA3}" name="Possui alguma restrição médica" dataDxfId="195"/>
    <tableColumn id="14" xr3:uid="{A14552D2-5A99-4147-AE80-E1722FA3BEA1}" name="Qual?" dataDxfId="194"/>
    <tableColumn id="15" xr3:uid="{099AA257-11C6-4BB6-9D2B-FEA04F148355}" name="Faz uso de medicamento controlado" dataDxfId="193"/>
    <tableColumn id="16" xr3:uid="{A9D158DA-B08B-41ED-8B3D-59AA15C2B09B}" name="Qual?2" dataDxfId="192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B3E6E13-7CAF-4A48-8A97-00A48F7D6270}" name="Table179111315171921" displayName="Table179111315171921" ref="B2:C11" totalsRowShown="0" headerRowDxfId="191" dataDxfId="190">
  <autoFilter ref="B2:C11" xr:uid="{5CE251C0-05CB-44CF-981D-5438EE2957FB}"/>
  <tableColumns count="2">
    <tableColumn id="1" xr3:uid="{E571595B-E065-4A53-B087-FDCA29E6AD21}" name="Turma" dataDxfId="189"/>
    <tableColumn id="2" xr3:uid="{9929FC1A-14A6-4DA3-8BCF-E7C46D03CACF}" name="Inglês B" dataDxfId="188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8991C79-75B5-48F6-929E-1596302E8D9D}" name="Table3810121416182022" displayName="Table3810121416182022" ref="F2:V17" totalsRowShown="0" headerRowDxfId="187" dataDxfId="186">
  <autoFilter ref="F2:V17" xr:uid="{F690960C-1DDF-4930-B2DA-37FD78EF84B7}"/>
  <tableColumns count="17">
    <tableColumn id="17" xr3:uid="{6615487B-1599-4C4A-9402-E5C5EECC7640}" name="#" dataDxfId="185"/>
    <tableColumn id="1" xr3:uid="{89AB927A-5154-4661-97DC-DE8270C1F7D5}" name="Nome" dataDxfId="184"/>
    <tableColumn id="2" xr3:uid="{807687ED-7444-4BEC-903C-41E1329B2A38}" name="Nascimento " dataDxfId="183"/>
    <tableColumn id="3" xr3:uid="{70BED8FB-97FA-469C-830D-8219B2DD9AC7}" name="Celular" dataDxfId="182"/>
    <tableColumn id="4" xr3:uid="{383C0387-1BDF-4790-A581-D57F201AD089}" name="Naturalidade" dataDxfId="181"/>
    <tableColumn id="5" xr3:uid="{508B878E-BA82-423C-9E01-74D771E7E33F}" name="RG" dataDxfId="180"/>
    <tableColumn id="6" xr3:uid="{A74EA769-15B4-4C83-86BD-0EDD8907F3B8}" name="CPF" dataDxfId="179"/>
    <tableColumn id="7" xr3:uid="{646DE574-A3BA-48AD-9318-199FA90C8320}" name="Orgão Expeditor" dataDxfId="178"/>
    <tableColumn id="8" xr3:uid="{436DD428-0070-4635-94B7-CE2639FFCD69}" name="Data Expedição" dataDxfId="177"/>
    <tableColumn id="9" xr3:uid="{FC723D81-A3D2-4289-8CE7-010ACBE6A9DB}" name="Endereço " dataDxfId="176"/>
    <tableColumn id="10" xr3:uid="{A34B6B04-9933-4381-A7DA-122E4EBE2BAB}" name="Celular Emergência" dataDxfId="175"/>
    <tableColumn id="11" xr3:uid="{41197CE7-465A-4535-9ED4-FF7986E9068A}" name="E-mail" dataDxfId="174" dataCellStyle="Hyperlink"/>
    <tableColumn id="12" xr3:uid="{8679AD19-E770-4F46-9BB2-B4C825B1FF0D}" name="Escolaridade" dataDxfId="173"/>
    <tableColumn id="13" xr3:uid="{09D231A5-93BD-4243-BE97-243A4F972F5E}" name="Possui alguma restrição médica" dataDxfId="172"/>
    <tableColumn id="14" xr3:uid="{58EEFAAC-F1FE-4C6F-A427-2EE7E5550A5F}" name="Qual?" dataDxfId="171"/>
    <tableColumn id="15" xr3:uid="{A7DABC3D-5C87-4EA2-B41D-E9A57D8BAEE6}" name="Faz uso de medicamento controlado" dataDxfId="170"/>
    <tableColumn id="16" xr3:uid="{FDFC979F-7906-4257-A7B7-98FCB8480889}" name="Qual?2" dataDxfId="169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05E831-DC94-49C9-97E9-3AC0CF14518A}" name="Table1791113151719" displayName="Table1791113151719" ref="B2:C11" totalsRowShown="0" headerRowDxfId="168" dataDxfId="167">
  <autoFilter ref="B2:C11" xr:uid="{5CE251C0-05CB-44CF-981D-5438EE2957FB}"/>
  <tableColumns count="2">
    <tableColumn id="1" xr3:uid="{711EB001-D33D-459A-8D90-7960D3518140}" name="Turma" dataDxfId="166"/>
    <tableColumn id="2" xr3:uid="{ADDF53EE-D621-4AEA-98FA-E1B87239F3AC}" name="Inglês A" dataDxfId="165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4ABFBAA-6541-4AE2-B2D4-90DB52D3171A}" name="Table38101214161820" displayName="Table38101214161820" ref="F2:V17" totalsRowShown="0" headerRowDxfId="164" dataDxfId="163">
  <autoFilter ref="F2:V17" xr:uid="{F690960C-1DDF-4930-B2DA-37FD78EF84B7}"/>
  <tableColumns count="17">
    <tableColumn id="17" xr3:uid="{642A14F8-A4DE-489A-AF52-8103683F2275}" name="#" dataDxfId="162"/>
    <tableColumn id="1" xr3:uid="{222D9CE0-0497-400A-9468-3ECBCBDD3EA4}" name="Nome" dataDxfId="161"/>
    <tableColumn id="2" xr3:uid="{C7E2258D-62C7-43C9-804A-F962A909A9D3}" name="Nascimento " dataDxfId="160"/>
    <tableColumn id="3" xr3:uid="{7E08DBA8-EB9D-43D0-AC11-3A45DF5160D5}" name="Celular" dataDxfId="159"/>
    <tableColumn id="4" xr3:uid="{9447AEE9-CB09-4F51-84A6-079BB0D7B132}" name="Naturalidade" dataDxfId="158"/>
    <tableColumn id="5" xr3:uid="{2E4349CF-D936-4CE1-9C91-32303B26765B}" name="RG" dataDxfId="157"/>
    <tableColumn id="6" xr3:uid="{B27B999F-63CC-4DB3-A05D-7BEBE53298BC}" name="CPF" dataDxfId="156"/>
    <tableColumn id="7" xr3:uid="{85FB46E4-6350-4107-83E7-883CCA27D365}" name="Orgão Expeditor" dataDxfId="155"/>
    <tableColumn id="8" xr3:uid="{886E4090-6554-40D1-9510-8D530EB274D3}" name="Data Expedição" dataDxfId="154"/>
    <tableColumn id="9" xr3:uid="{6B0CA515-2296-4A00-92A9-C78485E7E922}" name="Endereço " dataDxfId="153"/>
    <tableColumn id="10" xr3:uid="{E49086E7-A897-4E01-B27F-1C442CFF1EC3}" name="Celular Emergência" dataDxfId="152"/>
    <tableColumn id="11" xr3:uid="{37224F87-0A15-43E7-A9BB-04FEFC48F17E}" name="E-mail" dataDxfId="151" dataCellStyle="Hyperlink"/>
    <tableColumn id="12" xr3:uid="{668C2255-7AA0-43D7-B4D2-88983215D86F}" name="Escolaridade" dataDxfId="150"/>
    <tableColumn id="13" xr3:uid="{EF076DF6-D706-4288-BDE1-7535645C3957}" name="Possui alguma restrição médica" dataDxfId="149"/>
    <tableColumn id="14" xr3:uid="{1A9D984F-86ED-4528-A50A-574E0D651505}" name="Qual?" dataDxfId="148"/>
    <tableColumn id="15" xr3:uid="{30C3E8DB-D0ED-47E2-826A-9BC3A3AA779C}" name="Faz uso de medicamento controlado" dataDxfId="147"/>
    <tableColumn id="16" xr3:uid="{7BC3E199-A6DB-4923-A71B-8F26419FEECB}" name="Qual?2" dataDxfId="1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6DC862E-EF6D-4BF4-826E-3F679BF02A1B}" name="Table38303234363941434547" displayName="Table38303234363941434547" ref="F2:V17" totalsRowShown="0" headerRowDxfId="463" dataDxfId="462">
  <autoFilter ref="F2:V17" xr:uid="{F690960C-1DDF-4930-B2DA-37FD78EF84B7}"/>
  <tableColumns count="17">
    <tableColumn id="17" xr3:uid="{EBC248B0-C253-4510-B388-BB064A542413}" name="#" dataDxfId="461"/>
    <tableColumn id="1" xr3:uid="{8B109FA9-8C6B-4213-BF5C-174AB1AC5104}" name="Nome" dataDxfId="460"/>
    <tableColumn id="2" xr3:uid="{45AD0583-7830-4BBA-9614-13B4E85010EF}" name="Nascimento " dataDxfId="459"/>
    <tableColumn id="3" xr3:uid="{D07FF9CC-695B-4203-AE45-62C1B69CF656}" name="Celular" dataDxfId="458"/>
    <tableColumn id="4" xr3:uid="{AA31C310-1477-4208-BB54-FF4E655CAEE4}" name="Naturalidade" dataDxfId="457"/>
    <tableColumn id="5" xr3:uid="{7CBDE2B7-4BFB-4D43-AB9A-E19CFB859C1C}" name="RG" dataDxfId="456"/>
    <tableColumn id="6" xr3:uid="{27EF8FD1-5D79-4470-9E85-593D6A024A01}" name="CPF" dataDxfId="455"/>
    <tableColumn id="7" xr3:uid="{196780B7-E7DF-4829-99ED-87B06912AF72}" name="Orgão Expeditor" dataDxfId="454"/>
    <tableColumn id="8" xr3:uid="{88AD9429-3168-4282-98F9-F6F0E85B9F35}" name="Data Expedição" dataDxfId="453"/>
    <tableColumn id="9" xr3:uid="{6EA409F4-4807-4E8B-9B92-71D2BF72350F}" name="Endereço " dataDxfId="452"/>
    <tableColumn id="10" xr3:uid="{944E5D5E-FD96-4A1B-9AF5-728B3E573F09}" name="Celular Emergência" dataDxfId="451"/>
    <tableColumn id="11" xr3:uid="{2D75D933-D74B-4244-BADF-51DFD44618C4}" name="E-mail" dataDxfId="450" dataCellStyle="Hyperlink"/>
    <tableColumn id="12" xr3:uid="{CA4D821A-202A-4983-8AA1-71FC51D7D27E}" name="Escolaridade" dataDxfId="449"/>
    <tableColumn id="13" xr3:uid="{7E732F19-1E12-4FF2-AFA8-C932E061A670}" name="Possui alguma restrição médica" dataDxfId="448"/>
    <tableColumn id="14" xr3:uid="{CF86BFE7-7CD2-4A07-BF92-FD977A1071DD}" name="Qual?" dataDxfId="447"/>
    <tableColumn id="15" xr3:uid="{D9400054-71A0-4A08-B49C-050D425A4694}" name="Faz uso de medicamento controlado" dataDxfId="446"/>
    <tableColumn id="16" xr3:uid="{0BCA4CD7-DF3E-4678-937A-A7FB6701A52E}" name="Qual?2" dataDxfId="445"/>
  </tableColumns>
  <tableStyleInfo name="TableStyleDark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BD6405E-DC0C-49D4-B048-2D1BDD58D0CF}" name="Table1791113151727" displayName="Table1791113151727" ref="B2:C11" totalsRowShown="0" headerRowDxfId="145" dataDxfId="144">
  <autoFilter ref="B2:C11" xr:uid="{5CE251C0-05CB-44CF-981D-5438EE2957FB}"/>
  <tableColumns count="2">
    <tableColumn id="1" xr3:uid="{B72DB744-1E63-4ECD-941B-452258583376}" name="Turma" dataDxfId="143"/>
    <tableColumn id="2" xr3:uid="{BEDFB796-6905-4A53-8C46-C934FF6C4591}" name="Laboratório de Hardware" dataDxfId="142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20FAAF2-42FB-463B-8F65-91F85059F0AB}" name="Table38101214161828" displayName="Table38101214161828" ref="F2:V16" totalsRowShown="0" headerRowDxfId="141" dataDxfId="140">
  <autoFilter ref="F2:V16" xr:uid="{F690960C-1DDF-4930-B2DA-37FD78EF84B7}"/>
  <tableColumns count="17">
    <tableColumn id="17" xr3:uid="{D3031287-49A4-4DAC-B181-AEF03AC57261}" name="#" dataDxfId="139"/>
    <tableColumn id="1" xr3:uid="{9507CC3C-7606-4FE4-819F-FF742AD945F9}" name="Nome" dataDxfId="138"/>
    <tableColumn id="2" xr3:uid="{69A8036A-A95C-4247-86DA-B845C86DF7C2}" name="Nascimento " dataDxfId="137"/>
    <tableColumn id="3" xr3:uid="{D1349943-7832-4313-AB31-81D0D5E676AF}" name="Celular" dataDxfId="136"/>
    <tableColumn id="4" xr3:uid="{83390025-7017-4375-9A92-DAE105D8F994}" name="Naturalidade" dataDxfId="135"/>
    <tableColumn id="5" xr3:uid="{E223D7A9-8563-4BDC-AD90-0439929ACB3D}" name="RG" dataDxfId="134"/>
    <tableColumn id="6" xr3:uid="{A890832A-1640-41D4-88FC-3FFD624A5B31}" name="CPF" dataDxfId="133"/>
    <tableColumn id="7" xr3:uid="{74A70152-74B4-4378-91C6-420E45E1B47B}" name="Orgão Expeditor" dataDxfId="132"/>
    <tableColumn id="8" xr3:uid="{B7D7B682-73E1-4757-A17F-FE364E5D9ECE}" name="Data Expedição" dataDxfId="131"/>
    <tableColumn id="9" xr3:uid="{3BFBF754-C07D-4BF3-BA94-9A822F85CC1C}" name="Endereço " dataDxfId="130"/>
    <tableColumn id="10" xr3:uid="{A01CD905-5E50-4614-9F4B-A736D30305B1}" name="Celular Emergência" dataDxfId="129"/>
    <tableColumn id="11" xr3:uid="{36034BB2-A698-45E8-8B96-9D65BDDB7E64}" name="E-mail" dataDxfId="128" dataCellStyle="Hyperlink"/>
    <tableColumn id="12" xr3:uid="{14335FFA-B219-4DC9-9FE5-5F93DF2FD248}" name="Escolaridade" dataDxfId="127"/>
    <tableColumn id="13" xr3:uid="{C98CC20C-CDA8-4FBE-98F4-3AD250453802}" name="Possui alguma restrição médica" dataDxfId="126"/>
    <tableColumn id="14" xr3:uid="{A82F22A9-9F2E-4B50-B2C5-14FC8034DAA3}" name="Qual?" dataDxfId="125"/>
    <tableColumn id="15" xr3:uid="{2FBA7EB0-C52D-4B68-AA32-2A305956484D}" name="Faz uso de medicamento controlado" dataDxfId="124"/>
    <tableColumn id="16" xr3:uid="{E4C4E0E6-DB54-4119-8655-FA1946E85A85}" name="Qual?2" dataDxfId="123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CEAD91E-244F-43BF-A054-A724F3826528}" name="Table17911131517" displayName="Table17911131517" ref="B2:C11" totalsRowShown="0" headerRowDxfId="122" dataDxfId="121">
  <autoFilter ref="B2:C11" xr:uid="{5CE251C0-05CB-44CF-981D-5438EE2957FB}"/>
  <tableColumns count="2">
    <tableColumn id="1" xr3:uid="{1F6B6D11-53FB-4FEE-BBC2-1844C8E40C2A}" name="Turma" dataDxfId="120"/>
    <tableColumn id="2" xr3:uid="{E7EE911E-120F-4418-BCCE-231112AC479F}" name="Informática Básica E" dataDxfId="119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BD90C2-F5A2-43FF-B481-5F4513DCDC99}" name="Table381012141618" displayName="Table381012141618" ref="F2:V16" totalsRowShown="0" headerRowDxfId="118" dataDxfId="117">
  <autoFilter ref="F2:V16" xr:uid="{F690960C-1DDF-4930-B2DA-37FD78EF84B7}"/>
  <tableColumns count="17">
    <tableColumn id="17" xr3:uid="{2252A674-0E24-47CA-80D5-81B0A5A38842}" name="#" dataDxfId="116"/>
    <tableColumn id="1" xr3:uid="{DEB41C14-0657-4325-A32F-26C59C7C60E8}" name="Nome" dataDxfId="115"/>
    <tableColumn id="2" xr3:uid="{B3CC7B10-EA02-4857-ACCE-C074B4154B3B}" name="Nascimento " dataDxfId="114"/>
    <tableColumn id="3" xr3:uid="{A28799BA-A386-4CD0-B6EA-769BBDBB19C3}" name="Celular" dataDxfId="113"/>
    <tableColumn id="4" xr3:uid="{7E3F8B66-9DCA-4D51-B965-83D44EF58602}" name="Naturalidade" dataDxfId="112"/>
    <tableColumn id="5" xr3:uid="{4535B872-1FD6-4BA2-B625-986F7C4E48CA}" name="RG" dataDxfId="111"/>
    <tableColumn id="6" xr3:uid="{311BD816-AEC9-46D1-AE5B-67F53B9C8774}" name="CPF" dataDxfId="110"/>
    <tableColumn id="7" xr3:uid="{36253F6E-69E9-4203-9DD7-6B6204CD5CE3}" name="Orgão Expeditor" dataDxfId="109"/>
    <tableColumn id="8" xr3:uid="{CC56D180-3484-4033-B965-6EFE5D08DD8A}" name="Data Expedição" dataDxfId="108"/>
    <tableColumn id="9" xr3:uid="{47B8C3D7-79D4-449F-B4C2-035DF3CFC924}" name="Endereço " dataDxfId="107"/>
    <tableColumn id="10" xr3:uid="{60FFE11A-85CE-4A0D-87D2-8D73496A48B9}" name="Celular Emergência" dataDxfId="106"/>
    <tableColumn id="11" xr3:uid="{C8527AA0-E358-41A2-A68B-A4C671984A8B}" name="E-mail" dataDxfId="105" dataCellStyle="Hyperlink"/>
    <tableColumn id="12" xr3:uid="{2D84F091-4F7F-498B-B639-FCAF49033C53}" name="Escolaridade" dataDxfId="104"/>
    <tableColumn id="13" xr3:uid="{806F9E5A-FAB9-4612-9CD0-69E9ACF6EB6D}" name="Possui alguma restrição médica" dataDxfId="103"/>
    <tableColumn id="14" xr3:uid="{8F2E387D-C784-4D56-89F0-F0692CD9E457}" name="Qual?" dataDxfId="102"/>
    <tableColumn id="15" xr3:uid="{1C15FD5F-16D2-4690-A7FB-144B9FD2255D}" name="Faz uso de medicamento controlado" dataDxfId="101"/>
    <tableColumn id="16" xr3:uid="{21C65192-425A-4452-B3FD-F183A8E10FD6}" name="Qual?2" dataDxfId="100"/>
  </tableColumns>
  <tableStyleInfo name="TableStyleMedium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D4F5A6-7C0F-485D-9C49-C8186121481C}" name="Table179111315" displayName="Table179111315" ref="B2:C11" totalsRowShown="0" headerRowDxfId="99" dataDxfId="98">
  <autoFilter ref="B2:C11" xr:uid="{5CE251C0-05CB-44CF-981D-5438EE2957FB}"/>
  <tableColumns count="2">
    <tableColumn id="1" xr3:uid="{881B72CD-8B62-4BE3-91B5-09E183C80623}" name="Turma" dataDxfId="97"/>
    <tableColumn id="2" xr3:uid="{1F2C556D-202D-480D-8B8E-ADDEC805799C}" name="Informática Básica D" dataDxfId="96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8FA91F-3B37-4D6E-B190-4BF804CF26CF}" name="Table3810121416" displayName="Table3810121416" ref="F2:V16" totalsRowShown="0" headerRowDxfId="95" dataDxfId="94">
  <autoFilter ref="F2:V16" xr:uid="{F690960C-1DDF-4930-B2DA-37FD78EF84B7}"/>
  <tableColumns count="17">
    <tableColumn id="17" xr3:uid="{DFFADD3B-ECE1-4451-BCA4-2F7A70377C42}" name="#" dataDxfId="93"/>
    <tableColumn id="1" xr3:uid="{7EC63688-2BFE-4F64-B2A0-61B1D92E1EC6}" name="Nome" dataDxfId="92"/>
    <tableColumn id="2" xr3:uid="{F89D1C3E-7BCE-45EE-94B3-6E06C980A9A1}" name="Nascimento " dataDxfId="91"/>
    <tableColumn id="3" xr3:uid="{63AF6B1F-1CFB-447C-B294-99926CF47927}" name="Celular" dataDxfId="90"/>
    <tableColumn id="4" xr3:uid="{BF6F6F63-1DDE-44FC-A72F-0C8814A18410}" name="Naturalidade" dataDxfId="89"/>
    <tableColumn id="5" xr3:uid="{8C1E5A91-A53B-4B6B-A5B3-30841568089E}" name="RG" dataDxfId="88"/>
    <tableColumn id="6" xr3:uid="{5D1BC4D9-1E42-4F55-BB82-1762F7E3D861}" name="CPF" dataDxfId="87"/>
    <tableColumn id="7" xr3:uid="{87B6B0BB-E750-48E7-9D4A-01BF4BD94D53}" name="Orgão Expeditor" dataDxfId="86"/>
    <tableColumn id="8" xr3:uid="{4683012D-AED9-4C0D-9110-9C938083F4FB}" name="Data Expedição" dataDxfId="85"/>
    <tableColumn id="9" xr3:uid="{817AB0E7-9A48-4058-8859-CADF7FFDA231}" name="Endereço " dataDxfId="84"/>
    <tableColumn id="10" xr3:uid="{7E8974B4-851C-4568-8905-D94CE34D6635}" name="Celular Emergência" dataDxfId="83"/>
    <tableColumn id="11" xr3:uid="{40B01221-6CD3-4B37-96B7-76A0359E256B}" name="E-mail" dataDxfId="82" dataCellStyle="Hyperlink"/>
    <tableColumn id="12" xr3:uid="{6080D316-C122-4018-977D-4F7880D14C5E}" name="Escolaridade" dataDxfId="81"/>
    <tableColumn id="13" xr3:uid="{69CBA0E7-353A-454D-84EF-4FDB73518AAB}" name="Possui alguma restrição médica" dataDxfId="80"/>
    <tableColumn id="14" xr3:uid="{25D05302-9651-4A0B-B279-A5A825F607E0}" name="Qual?" dataDxfId="79"/>
    <tableColumn id="15" xr3:uid="{64A86A9F-57EC-4957-B1C7-D170CBDC18ED}" name="Faz uso de medicamento controlado" dataDxfId="78"/>
    <tableColumn id="16" xr3:uid="{6EC103B4-B5E1-4AEC-B186-BAAA3CA97C07}" name="Qual?2" dataDxfId="77"/>
  </tableColumns>
  <tableStyleInfo name="TableStyleMedium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653DC4-43E1-4423-9625-64B19FA37732}" name="Table1791113" displayName="Table1791113" ref="B2:C11" totalsRowShown="0" headerRowDxfId="76" dataDxfId="75">
  <autoFilter ref="B2:C11" xr:uid="{5CE251C0-05CB-44CF-981D-5438EE2957FB}"/>
  <tableColumns count="2">
    <tableColumn id="1" xr3:uid="{F1A287FD-2752-4157-8473-939D8940EC18}" name="Turma" dataDxfId="74"/>
    <tableColumn id="2" xr3:uid="{7F1D849B-D43D-40D4-BC1C-E782B8B9D3A6}" name="Informática Básica C" dataDxfId="73"/>
  </tableColumns>
  <tableStyleInfo name="TableStyleLight1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99AC7F-21A4-49D4-AEAF-0AB60C7ADDF5}" name="Table38101214" displayName="Table38101214" ref="F2:V16" totalsRowShown="0" headerRowDxfId="72" dataDxfId="71">
  <autoFilter ref="F2:V16" xr:uid="{F690960C-1DDF-4930-B2DA-37FD78EF84B7}"/>
  <tableColumns count="17">
    <tableColumn id="17" xr3:uid="{C20F35EC-345E-4997-ACD8-20BC8DE2C688}" name="#" dataDxfId="70"/>
    <tableColumn id="1" xr3:uid="{3C67FF90-2995-46B1-840C-F9C270112EB2}" name="Nome" dataDxfId="69"/>
    <tableColumn id="2" xr3:uid="{78F6ACEF-6DC9-4688-9E3A-6DE9F4BB4EBF}" name="Nascimento " dataDxfId="68"/>
    <tableColumn id="3" xr3:uid="{562EE804-D348-4DDD-8B28-D5FAC4DE7F23}" name="Celular" dataDxfId="67"/>
    <tableColumn id="4" xr3:uid="{2FFA6D88-41D7-4B62-8C40-8D9F0E773891}" name="Naturalidade" dataDxfId="66"/>
    <tableColumn id="5" xr3:uid="{6EE866BE-151B-4354-9A8D-CA52BF89E843}" name="RG" dataDxfId="65"/>
    <tableColumn id="6" xr3:uid="{D122F851-7820-4A57-B47F-4D4E8FE4DADC}" name="CPF" dataDxfId="64"/>
    <tableColumn id="7" xr3:uid="{61BE60CC-B169-41ED-AB69-271152E0B334}" name="Orgão Expeditor" dataDxfId="63"/>
    <tableColumn id="8" xr3:uid="{2B6091A5-8707-469C-91FE-704BFCD1A178}" name="Data Expedição" dataDxfId="62"/>
    <tableColumn id="9" xr3:uid="{CA600423-F57F-49D3-B162-C37A164C63DA}" name="Endereço " dataDxfId="61"/>
    <tableColumn id="10" xr3:uid="{30D91660-55BE-4776-8A33-DF6273D74156}" name="Celular Emergência" dataDxfId="60"/>
    <tableColumn id="11" xr3:uid="{F1139C6F-A087-42C4-90C6-EAE348929C7D}" name="E-mail" dataDxfId="59" dataCellStyle="Hyperlink"/>
    <tableColumn id="12" xr3:uid="{E6E5B490-1122-4BD0-80DE-27F771D9A9A5}" name="Escolaridade" dataDxfId="58"/>
    <tableColumn id="13" xr3:uid="{E0FADF8A-F33D-4C8B-B567-8927E799F1A2}" name="Possui alguma restrição médica" dataDxfId="57"/>
    <tableColumn id="14" xr3:uid="{D417CE86-F689-40DF-AF9F-2E48E3CFA823}" name="Qual?" dataDxfId="56"/>
    <tableColumn id="15" xr3:uid="{C4C07EF9-FC03-496E-8803-D60D402E4625}" name="Faz uso de medicamento controlado" dataDxfId="55"/>
    <tableColumn id="16" xr3:uid="{3A28CF7A-2902-44C6-95AF-0FEDF9CED699}" name="Qual?2" dataDxfId="54"/>
  </tableColumns>
  <tableStyleInfo name="TableStyleMedium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69B1-6865-4517-ACA3-A0DAE40C96E6}" name="Table17911" displayName="Table17911" ref="B2:C11" totalsRowShown="0" headerRowDxfId="53" dataDxfId="52">
  <autoFilter ref="B2:C11" xr:uid="{5CE251C0-05CB-44CF-981D-5438EE2957FB}"/>
  <tableColumns count="2">
    <tableColumn id="1" xr3:uid="{BBAABC9F-E751-4138-8FE7-8686372CB996}" name="Turma" dataDxfId="51"/>
    <tableColumn id="2" xr3:uid="{3D526004-3702-435C-B336-4206168353ED}" name="Informática Básica B" dataDxfId="50"/>
  </tableColumns>
  <tableStyleInfo name="TableStyleLight1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482DC9-E5B4-4C66-BF5C-2BBE583B4E44}" name="Table381012" displayName="Table381012" ref="F2:V16" totalsRowShown="0" headerRowDxfId="49" dataDxfId="48">
  <autoFilter ref="F2:V16" xr:uid="{F690960C-1DDF-4930-B2DA-37FD78EF84B7}"/>
  <tableColumns count="17">
    <tableColumn id="17" xr3:uid="{56665CFD-AE70-448C-92A4-9593459E1146}" name="#" dataDxfId="47"/>
    <tableColumn id="1" xr3:uid="{07BCAE6C-16C1-4760-A19A-EC5D9EAA5AFA}" name="Nome" dataDxfId="46"/>
    <tableColumn id="2" xr3:uid="{F0ED9195-8B1B-4BEE-BA86-1C9CD68C12EA}" name="Nascimento " dataDxfId="45"/>
    <tableColumn id="3" xr3:uid="{6770638D-2510-47BC-A6BB-367136E56E96}" name="Celular" dataDxfId="44"/>
    <tableColumn id="4" xr3:uid="{F56AF067-BF28-49EA-9308-83597A813DE5}" name="Naturalidade" dataDxfId="43"/>
    <tableColumn id="5" xr3:uid="{FFA19E5C-695E-47B3-B727-D81498AF2C69}" name="RG" dataDxfId="42"/>
    <tableColumn id="6" xr3:uid="{A63B6E02-5692-4A3E-8FDA-1F195D31D943}" name="CPF" dataDxfId="41"/>
    <tableColumn id="7" xr3:uid="{ACDB58BB-1824-4B72-A6B0-4867332974E3}" name="Orgão Expeditor" dataDxfId="40"/>
    <tableColumn id="8" xr3:uid="{141CDA35-D07D-4F0D-B860-AC6A717AAF16}" name="Data Expedição" dataDxfId="39"/>
    <tableColumn id="9" xr3:uid="{E96E67D1-7AAD-4403-9079-32B703958D2F}" name="Endereço " dataDxfId="38"/>
    <tableColumn id="10" xr3:uid="{A5CA17A3-0A20-4B35-AEED-57E7A5BDC73C}" name="Celular Emergência" dataDxfId="37"/>
    <tableColumn id="11" xr3:uid="{DD9754A8-0867-4B66-830A-5AB9CB2169FC}" name="E-mail" dataDxfId="36" dataCellStyle="Hyperlink"/>
    <tableColumn id="12" xr3:uid="{653B64B5-5DA9-4B8E-990E-AC2C28D86A19}" name="Escolaridade" dataDxfId="35"/>
    <tableColumn id="13" xr3:uid="{74A42F20-EC81-4127-97FD-7FB88FB57D48}" name="Possui alguma restrição médica" dataDxfId="34"/>
    <tableColumn id="14" xr3:uid="{E76ADC56-B018-4665-80A0-FE29A7F8A872}" name="Qual?" dataDxfId="33"/>
    <tableColumn id="15" xr3:uid="{B7A688B3-61D0-4E08-8F01-1EEECBA96794}" name="Faz uso de medicamento controlado" dataDxfId="32"/>
    <tableColumn id="16" xr3:uid="{D38D8EE4-A84E-42F3-92A3-0BB8BA4B7C7E}" name="Qual?2" dataDxfId="3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4E78EC9-98DE-456C-A931-2B09C9F27B9C}" name="Table172931333538404244" displayName="Table172931333538404244" ref="B2:C11" totalsRowShown="0" headerRowDxfId="444" dataDxfId="443">
  <autoFilter ref="B2:C11" xr:uid="{5CE251C0-05CB-44CF-981D-5438EE2957FB}"/>
  <tableColumns count="2">
    <tableColumn id="1" xr3:uid="{F606DE7A-3638-440E-94E2-2AFEF4DECB4F}" name="Turma" dataDxfId="442"/>
    <tableColumn id="2" xr3:uid="{A220A482-4950-4013-BFF3-AD0A68DB5111}" name="Karatê A" dataDxfId="441"/>
  </tableColumns>
  <tableStyleInfo name="TableStyleDark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D5F040-1CA5-43DB-B46D-B2BBEEF5CF34}" name="Table179" displayName="Table179" ref="B2:C11" totalsRowShown="0" headerRowDxfId="30" dataDxfId="29">
  <autoFilter ref="B2:C11" xr:uid="{5CE251C0-05CB-44CF-981D-5438EE2957FB}"/>
  <tableColumns count="2">
    <tableColumn id="1" xr3:uid="{F52EFD61-6E90-4E08-A61A-BEE3C742EA88}" name="Turma" dataDxfId="28"/>
    <tableColumn id="2" xr3:uid="{B7737B2D-C62E-4AF7-A159-4FE18E5ED083}" name="Informática Básica A" dataDxfId="27"/>
  </tableColumns>
  <tableStyleInfo name="TableStyleLight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945ED-BF25-4521-A8FE-18AC34FC92CB}" name="Table3810" displayName="Table3810" ref="F2:V16" totalsRowShown="0" headerRowDxfId="26" dataDxfId="25">
  <autoFilter ref="F2:V16" xr:uid="{F690960C-1DDF-4930-B2DA-37FD78EF84B7}"/>
  <tableColumns count="17">
    <tableColumn id="17" xr3:uid="{C25E4BA7-74DF-45EA-9706-F3118349663B}" name="#" dataDxfId="24"/>
    <tableColumn id="1" xr3:uid="{83536C0A-273B-4816-9DE9-3C929DF75EEA}" name="Nome" dataDxfId="23"/>
    <tableColumn id="2" xr3:uid="{070E1A1C-0D5A-4960-A657-2A53AA90707B}" name="Nascimento " dataDxfId="22"/>
    <tableColumn id="3" xr3:uid="{010D62CA-9B3D-47D0-A6B7-61E3079CE79A}" name="Celular" dataDxfId="21"/>
    <tableColumn id="4" xr3:uid="{D8F1FAC7-8A7D-4951-BBBC-ECD908FA0C34}" name="Naturalidade" dataDxfId="20"/>
    <tableColumn id="5" xr3:uid="{EDD43D0C-0BB7-481F-A29C-18380736D9A7}" name="RG" dataDxfId="19"/>
    <tableColumn id="6" xr3:uid="{0BC1FFF7-E1CD-44E7-A2A4-01ED7594CD6A}" name="CPF" dataDxfId="18"/>
    <tableColumn id="7" xr3:uid="{754E7E0B-DDBC-4B1B-91C5-0F3E1341CFAD}" name="Orgão Expeditor" dataDxfId="17"/>
    <tableColumn id="8" xr3:uid="{58D209C6-E2A9-496C-A283-691A5C71B3D6}" name="Data Expedição" dataDxfId="16"/>
    <tableColumn id="9" xr3:uid="{6AC11BAF-ACA6-461C-862C-C576129F87E2}" name="Endereço " dataDxfId="15"/>
    <tableColumn id="10" xr3:uid="{39550C00-DDCD-4923-8F2F-ABA0A84A8F30}" name="Celular Emergência" dataDxfId="14"/>
    <tableColumn id="11" xr3:uid="{BA0FFCFE-8633-4197-BF46-BB1A9004744B}" name="E-mail" dataDxfId="13" dataCellStyle="Hyperlink"/>
    <tableColumn id="12" xr3:uid="{E4BC7E4E-EA6A-4362-BDC7-89F27D1E04CF}" name="Escolaridade" dataDxfId="12"/>
    <tableColumn id="13" xr3:uid="{44DE3C6B-47B6-4EEC-BB75-87FF0D5A23D8}" name="Possui alguma restrição médica" dataDxfId="11"/>
    <tableColumn id="14" xr3:uid="{890E9FA5-9E64-4174-8026-B0CEFD503240}" name="Qual?" dataDxfId="10"/>
    <tableColumn id="15" xr3:uid="{C2851EDD-D4C5-4B5E-A56B-5CEAAE2925C0}" name="Faz uso de medicamento controlado" dataDxfId="9"/>
    <tableColumn id="16" xr3:uid="{E52F7FCF-4A3A-4E67-A5B4-9D0CDDD3C6AC}" name="Qual?2" dataDxfId="8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CA85419-3AA7-47F6-B1FA-B19A50F15A1C}" name="Table383032343639414345" displayName="Table383032343639414345" ref="F2:V17" totalsRowShown="0" headerRowDxfId="440" dataDxfId="439">
  <autoFilter ref="F2:V17" xr:uid="{F690960C-1DDF-4930-B2DA-37FD78EF84B7}"/>
  <tableColumns count="17">
    <tableColumn id="17" xr3:uid="{E53429AD-0206-4966-A437-FA9D02C5B3EB}" name="#" dataDxfId="438"/>
    <tableColumn id="1" xr3:uid="{3F379A41-BD9F-4C2A-98EA-2EE8027A54ED}" name="Nome" dataDxfId="437"/>
    <tableColumn id="2" xr3:uid="{4A8434E0-20E5-4533-9122-19B5D2E5727C}" name="Nascimento " dataDxfId="436"/>
    <tableColumn id="3" xr3:uid="{824B55AC-5FA0-4BC6-9990-5F0C304E92B1}" name="Celular" dataDxfId="435"/>
    <tableColumn id="4" xr3:uid="{DD350643-96FA-4B42-BC1A-F6B71FA841C6}" name="Naturalidade" dataDxfId="434"/>
    <tableColumn id="5" xr3:uid="{4003AB9C-8F11-4565-8ED2-B9668B5976C6}" name="RG" dataDxfId="433"/>
    <tableColumn id="6" xr3:uid="{C91069D0-14B6-4B39-A9D7-15E1B038558E}" name="CPF" dataDxfId="432"/>
    <tableColumn id="7" xr3:uid="{E5849924-9E51-4745-BE19-A0CFBA59E190}" name="Orgão Expeditor" dataDxfId="431"/>
    <tableColumn id="8" xr3:uid="{4AD4D3AC-584D-4538-B2E8-64E82A018382}" name="Data Expedição" dataDxfId="430"/>
    <tableColumn id="9" xr3:uid="{2C37D896-2C33-491D-8B3B-134CAC8843BA}" name="Endereço " dataDxfId="429"/>
    <tableColumn id="10" xr3:uid="{1C38205F-011D-40B0-9ADE-3DF0206F99EE}" name="Celular Emergência" dataDxfId="428"/>
    <tableColumn id="11" xr3:uid="{1BC8E812-41D2-4B64-9CA2-6992890CA9F5}" name="E-mail" dataDxfId="427" dataCellStyle="Hyperlink"/>
    <tableColumn id="12" xr3:uid="{169F13DB-07DD-4C71-B7AB-D990EE444936}" name="Escolaridade" dataDxfId="426"/>
    <tableColumn id="13" xr3:uid="{C16B58B4-A261-4EB9-A27C-4F32FFB6F8A6}" name="Possui alguma restrição médica" dataDxfId="425"/>
    <tableColumn id="14" xr3:uid="{10F43471-B07E-42EB-98BA-79494C7F274E}" name="Qual?" dataDxfId="424"/>
    <tableColumn id="15" xr3:uid="{C84A679A-387E-42A1-BC68-6B70A3FCD37B}" name="Faz uso de medicamento controlado" dataDxfId="423"/>
    <tableColumn id="16" xr3:uid="{6116B7CA-60D0-4807-A31A-962FA1B6BFC7}" name="Qual?2" dataDxfId="422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B1FCFC3-DDAB-4B81-A7CC-92490D4C34C2}" name="Table1729313335384042" displayName="Table1729313335384042" ref="B2:C11" totalsRowShown="0" headerRowDxfId="421" dataDxfId="420">
  <autoFilter ref="B2:C11" xr:uid="{5CE251C0-05CB-44CF-981D-5438EE2957FB}"/>
  <tableColumns count="2">
    <tableColumn id="1" xr3:uid="{80E04AF9-AFDF-4035-AF53-D4CF415B4750}" name="Turma" dataDxfId="419"/>
    <tableColumn id="2" xr3:uid="{57BE8E29-A53D-44FE-B230-EDDDFCB345F7}" name="Espanhol B" dataDxfId="418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3ED29D1-8B4C-46DE-9A43-9B4661E710FB}" name="Table3830323436394143" displayName="Table3830323436394143" ref="F2:V17" totalsRowShown="0" headerRowDxfId="417" dataDxfId="416">
  <autoFilter ref="F2:V17" xr:uid="{F690960C-1DDF-4930-B2DA-37FD78EF84B7}"/>
  <tableColumns count="17">
    <tableColumn id="17" xr3:uid="{E828655F-94BE-44D0-8254-5CA020FD4720}" name="#" dataDxfId="415"/>
    <tableColumn id="1" xr3:uid="{D30BD6C7-933A-4970-86C0-2670CADC502D}" name="Nome" dataDxfId="414"/>
    <tableColumn id="2" xr3:uid="{6F96CC48-B2C8-4854-B7F2-46598FA04E6A}" name="Nascimento " dataDxfId="413"/>
    <tableColumn id="3" xr3:uid="{89F1CE72-B3A0-4E49-A69E-DE7F3EB19E10}" name="Celular" dataDxfId="412"/>
    <tableColumn id="4" xr3:uid="{F4496779-DFB5-4B17-9A46-AC657AF16EF4}" name="Naturalidade" dataDxfId="411"/>
    <tableColumn id="5" xr3:uid="{98857354-BD38-451A-A8F4-70D730894FD3}" name="RG" dataDxfId="410"/>
    <tableColumn id="6" xr3:uid="{A31A5871-9D77-4FAB-B624-A2F1FE94EC5A}" name="CPF" dataDxfId="409"/>
    <tableColumn id="7" xr3:uid="{5D008A8E-8D51-47EA-8C72-D7E9E9504C6B}" name="Orgão Expeditor" dataDxfId="408"/>
    <tableColumn id="8" xr3:uid="{DFB2848B-0CB7-49C9-A748-21BEDAB58037}" name="Data Expedição" dataDxfId="407"/>
    <tableColumn id="9" xr3:uid="{969BEF3A-C9E4-4E0F-98A3-3A68D04D284A}" name="Endereço " dataDxfId="406"/>
    <tableColumn id="10" xr3:uid="{6BF1C7EB-2F1A-4797-AA6C-325E37902C3B}" name="Celular Emergência" dataDxfId="405"/>
    <tableColumn id="11" xr3:uid="{73DB90DE-1418-48E5-99F7-B4C8BEDF3AE7}" name="E-mail" dataDxfId="404" dataCellStyle="Hyperlink"/>
    <tableColumn id="12" xr3:uid="{9C2ADDAB-4CB3-420E-BF04-DD6C392877EF}" name="Escolaridade" dataDxfId="403"/>
    <tableColumn id="13" xr3:uid="{62C1761D-C9DC-474D-B20C-BD12632708FE}" name="Possui alguma restrição médica" dataDxfId="402"/>
    <tableColumn id="14" xr3:uid="{5D768BE2-0295-4E9E-961C-32FF13B4F92F}" name="Qual?" dataDxfId="401"/>
    <tableColumn id="15" xr3:uid="{C9078FA7-8E78-45A2-B957-A60BD6F794DE}" name="Faz uso de medicamento controlado" dataDxfId="400"/>
    <tableColumn id="16" xr3:uid="{CC842F7F-7DF2-46D7-A18D-69D4695A6B7C}" name="Qual?2" dataDxfId="399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C2392C8-B0F7-4472-B575-D8871A8BFAAB}" name="Table17293133353840" displayName="Table17293133353840" ref="B2:C11" totalsRowShown="0" headerRowDxfId="398" dataDxfId="397">
  <autoFilter ref="B2:C11" xr:uid="{5CE251C0-05CB-44CF-981D-5438EE2957FB}"/>
  <tableColumns count="2">
    <tableColumn id="1" xr3:uid="{C7C22C0F-E094-4E3A-A803-51AE2C91D6AA}" name="Turma" dataDxfId="396"/>
    <tableColumn id="2" xr3:uid="{E2903C06-9669-477A-A686-D42E822488A6}" name="Espanhol A" dataDxfId="395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4B5F68C-1F6E-46BE-9564-F96524D408B4}" name="Table38303234363941" displayName="Table38303234363941" ref="F2:V17" totalsRowShown="0" headerRowDxfId="394" dataDxfId="393">
  <autoFilter ref="F2:V17" xr:uid="{F690960C-1DDF-4930-B2DA-37FD78EF84B7}"/>
  <tableColumns count="17">
    <tableColumn id="17" xr3:uid="{6809DF31-32BF-410C-BCB6-4D1BBD552D6C}" name="#" dataDxfId="392"/>
    <tableColumn id="1" xr3:uid="{EAFD8BCC-15D5-417A-8B53-37883E386038}" name="Nome" dataDxfId="391"/>
    <tableColumn id="2" xr3:uid="{D5BAA4DD-DD19-49A7-BACD-13F7C5EE512A}" name="Nascimento " dataDxfId="390"/>
    <tableColumn id="3" xr3:uid="{96359137-479A-4642-B336-60ACD3338E06}" name="Celular" dataDxfId="389"/>
    <tableColumn id="4" xr3:uid="{5E1846A2-B8B1-4E9D-A4F1-919E84605A26}" name="Naturalidade" dataDxfId="388"/>
    <tableColumn id="5" xr3:uid="{355AD2C9-D3F8-4859-BDEA-2EF5DEFFEDDB}" name="RG" dataDxfId="387"/>
    <tableColumn id="6" xr3:uid="{C48A4A83-3CDD-4039-8FF2-E2247159A584}" name="CPF" dataDxfId="386"/>
    <tableColumn id="7" xr3:uid="{ECD7806B-B64A-4B4E-A027-EA3068748B83}" name="Orgão Expeditor" dataDxfId="385"/>
    <tableColumn id="8" xr3:uid="{42755310-D95B-4EDC-B7D4-546B50DCE0B7}" name="Data Expedição" dataDxfId="384"/>
    <tableColumn id="9" xr3:uid="{C1ADAF99-4AE2-48DC-B529-CA6494119A51}" name="Endereço " dataDxfId="383"/>
    <tableColumn id="10" xr3:uid="{3520A023-10CC-4FFF-8EB1-29A1F96D1DF1}" name="Celular Emergência" dataDxfId="382"/>
    <tableColumn id="11" xr3:uid="{0AA52BA2-2E85-4C4E-8C64-C7AB04BE683C}" name="E-mail" dataDxfId="381" dataCellStyle="Hyperlink"/>
    <tableColumn id="12" xr3:uid="{8EE5E5BD-A875-41D2-A43E-B13E16A7869F}" name="Escolaridade" dataDxfId="380"/>
    <tableColumn id="13" xr3:uid="{C51EFCDD-86A4-4A6D-A88C-E647768A4A2A}" name="Possui alguma restrição médica" dataDxfId="379"/>
    <tableColumn id="14" xr3:uid="{FA96DC23-D9E8-4B83-91CB-069E327E86A4}" name="Qual?" dataDxfId="378"/>
    <tableColumn id="15" xr3:uid="{2DED0E9A-94FB-43D2-B39F-DBE5E869EE50}" name="Faz uso de medicamento controlado" dataDxfId="377"/>
    <tableColumn id="16" xr3:uid="{7F020E48-3821-4ED2-8A26-E1F5B042F2B1}" name="Qual?2" dataDxfId="376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erginhosnovak@hotmail.com" TargetMode="Externa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1FF8-0957-459E-97F0-B45FA83A4571}">
  <sheetPr codeName="Sheet8"/>
  <dimension ref="B5:H25"/>
  <sheetViews>
    <sheetView showGridLines="0" showRowColHeaders="0" tabSelected="1" topLeftCell="A4" workbookViewId="0"/>
  </sheetViews>
  <sheetFormatPr defaultRowHeight="15" x14ac:dyDescent="0.25"/>
  <cols>
    <col min="2" max="2" width="22.5703125" bestFit="1" customWidth="1"/>
    <col min="3" max="3" width="23.28515625" bestFit="1" customWidth="1"/>
    <col min="4" max="4" width="19.28515625" bestFit="1" customWidth="1"/>
    <col min="5" max="5" width="18.85546875" bestFit="1" customWidth="1"/>
    <col min="6" max="6" width="15.140625" bestFit="1" customWidth="1"/>
    <col min="7" max="7" width="43.42578125" customWidth="1"/>
    <col min="8" max="8" width="18.28515625" customWidth="1"/>
    <col min="9" max="9" width="23.85546875" customWidth="1"/>
    <col min="10" max="10" width="28.42578125" customWidth="1"/>
    <col min="11" max="11" width="15.140625" customWidth="1"/>
  </cols>
  <sheetData>
    <row r="5" spans="2:8" x14ac:dyDescent="0.25">
      <c r="B5" s="23" t="s">
        <v>40</v>
      </c>
      <c r="C5" s="24" t="s">
        <v>14</v>
      </c>
      <c r="D5" t="s">
        <v>41</v>
      </c>
      <c r="E5" t="s">
        <v>2</v>
      </c>
      <c r="F5" s="22" t="s">
        <v>83</v>
      </c>
      <c r="G5" s="22" t="s">
        <v>84</v>
      </c>
      <c r="H5" t="s">
        <v>37</v>
      </c>
    </row>
    <row r="6" spans="2:8" x14ac:dyDescent="0.25">
      <c r="B6" s="23">
        <v>1</v>
      </c>
      <c r="C6" s="24" t="s">
        <v>44</v>
      </c>
      <c r="D6" s="23">
        <f xml:space="preserve"> 'Informática Básica A'!B$16</f>
        <v>13</v>
      </c>
      <c r="E6" s="23" t="str">
        <f>'Informática Básica A'!$C$4</f>
        <v xml:space="preserve">Sergio Souza Novak </v>
      </c>
      <c r="F6" s="25">
        <f>'Informática Básica A'!$C$6</f>
        <v>0.375</v>
      </c>
      <c r="G6" s="25">
        <f>'Informática Básica A'!$C$7</f>
        <v>0.41666666666666669</v>
      </c>
      <c r="H6" s="25" t="str">
        <f>'Informática Básica A'!$C$5</f>
        <v>Terça-Feira</v>
      </c>
    </row>
    <row r="7" spans="2:8" x14ac:dyDescent="0.25">
      <c r="B7" s="23">
        <v>2</v>
      </c>
      <c r="C7" s="24" t="s">
        <v>80</v>
      </c>
      <c r="D7" s="23">
        <f xml:space="preserve"> 'Informática Básica B'!B$16</f>
        <v>13</v>
      </c>
      <c r="E7" s="23" t="str">
        <f>'Informática Básica B'!$C$4</f>
        <v xml:space="preserve">Sergio Souza Novak </v>
      </c>
      <c r="F7" s="25">
        <f>'Informática Básica B'!$C$6</f>
        <v>0.41666666666666669</v>
      </c>
      <c r="G7" s="25">
        <f>'Informática Básica B'!$C$7</f>
        <v>0.45833333333333331</v>
      </c>
      <c r="H7" s="25" t="str">
        <f>'Informática Básica B'!$C$5</f>
        <v>Terça-Feira</v>
      </c>
    </row>
    <row r="8" spans="2:8" x14ac:dyDescent="0.25">
      <c r="B8" s="23">
        <v>3</v>
      </c>
      <c r="C8" s="26" t="s">
        <v>47</v>
      </c>
      <c r="D8" s="23">
        <f xml:space="preserve"> 'Informática Básica C'!B$16</f>
        <v>13</v>
      </c>
      <c r="E8" s="23" t="str">
        <f>'Informática Básica C'!$C$4</f>
        <v xml:space="preserve">Sergio Souza Novak </v>
      </c>
      <c r="F8" s="25">
        <f>'Informática Básica C'!$C$6</f>
        <v>0.70833333333333337</v>
      </c>
      <c r="G8" s="25">
        <f>'Informática Básica C'!$C$7</f>
        <v>0.77083333333333337</v>
      </c>
      <c r="H8" s="25" t="str">
        <f>'Informática Básica C'!$C$5</f>
        <v>Terça-Feira</v>
      </c>
    </row>
    <row r="9" spans="2:8" x14ac:dyDescent="0.25">
      <c r="B9" s="23">
        <v>4</v>
      </c>
      <c r="C9" s="26" t="s">
        <v>49</v>
      </c>
      <c r="D9" s="23">
        <f xml:space="preserve"> 'Informática Básica D'!B$16</f>
        <v>13</v>
      </c>
      <c r="E9" s="23" t="str">
        <f>'Informática Básica D'!$C$4</f>
        <v xml:space="preserve">Sergio Souza Novak </v>
      </c>
      <c r="F9" s="25">
        <f>'Informática Básica D'!$C$6</f>
        <v>0.77083333333333337</v>
      </c>
      <c r="G9" s="25">
        <f>'Informática Básica D'!$C$7</f>
        <v>0.8125</v>
      </c>
      <c r="H9" s="25" t="str">
        <f>'Informática Básica D'!$C$5</f>
        <v>Terça-Feira</v>
      </c>
    </row>
    <row r="10" spans="2:8" x14ac:dyDescent="0.25">
      <c r="B10" s="23">
        <v>5</v>
      </c>
      <c r="C10" s="26" t="s">
        <v>50</v>
      </c>
      <c r="D10" s="23">
        <f xml:space="preserve"> 'Informática Básica E'!B$16</f>
        <v>13</v>
      </c>
      <c r="E10" s="23" t="str">
        <f>'Informática Básica E'!$C$4</f>
        <v xml:space="preserve">Sergio Souza Novak </v>
      </c>
      <c r="F10" s="25">
        <f>'Informática Básica E'!$C$6</f>
        <v>0.8125</v>
      </c>
      <c r="G10" s="25">
        <f>'Informática Básica E'!$C$7</f>
        <v>0.875</v>
      </c>
      <c r="H10" s="25" t="str">
        <f>'Informática Básica E'!$C$5</f>
        <v>Terça-Feira</v>
      </c>
    </row>
    <row r="11" spans="2:8" x14ac:dyDescent="0.25">
      <c r="B11" s="23">
        <v>6</v>
      </c>
      <c r="C11" s="26" t="s">
        <v>57</v>
      </c>
      <c r="D11" s="23">
        <f xml:space="preserve"> 'Laboratório de Hardware'!B$16</f>
        <v>13</v>
      </c>
      <c r="E11" s="23" t="str">
        <f>'Laboratório de Hardware'!$C$4</f>
        <v xml:space="preserve">Sergio Souza Novak </v>
      </c>
      <c r="F11" s="25">
        <f>'Laboratório de Hardware'!$C$6</f>
        <v>0.79166666666666663</v>
      </c>
      <c r="G11" s="25">
        <f>'Laboratório de Hardware'!$C$7</f>
        <v>0.875</v>
      </c>
      <c r="H11" s="25" t="str">
        <f>'Laboratório de Hardware'!$C$5</f>
        <v>Sexta-Feira</v>
      </c>
    </row>
    <row r="12" spans="2:8" x14ac:dyDescent="0.25">
      <c r="B12" s="23">
        <v>7</v>
      </c>
      <c r="C12" s="26" t="s">
        <v>51</v>
      </c>
      <c r="D12" s="23">
        <f xml:space="preserve"> 'Inglês A'!B$16</f>
        <v>14</v>
      </c>
      <c r="E12" s="23" t="str">
        <f>'Inglês A'!$C$4</f>
        <v>Aline</v>
      </c>
      <c r="F12" s="25">
        <f>'Inglês A'!$C$6</f>
        <v>0.70833333333333337</v>
      </c>
      <c r="G12" s="25">
        <f>'Inglês A'!$C$7</f>
        <v>0.75</v>
      </c>
      <c r="H12" s="25" t="str">
        <f>'Inglês A'!$C$5</f>
        <v>Sexta-Feira</v>
      </c>
    </row>
    <row r="13" spans="2:8" x14ac:dyDescent="0.25">
      <c r="B13" s="23">
        <v>8</v>
      </c>
      <c r="C13" s="26" t="s">
        <v>56</v>
      </c>
      <c r="D13" s="23">
        <f xml:space="preserve"> 'Inglês B'!B$16</f>
        <v>14</v>
      </c>
      <c r="E13" s="23" t="str">
        <f>'Inglês B'!$C$4</f>
        <v>Aline</v>
      </c>
      <c r="F13" s="25">
        <f>'Inglês B'!$C$6</f>
        <v>0.75</v>
      </c>
      <c r="G13" s="25">
        <f>'Inglês B'!$C$7</f>
        <v>0.79166666666666663</v>
      </c>
      <c r="H13" s="25" t="str">
        <f>'Inglês B'!$C$5</f>
        <v>Sexta-Feira</v>
      </c>
    </row>
    <row r="14" spans="2:8" x14ac:dyDescent="0.25">
      <c r="B14" s="23">
        <v>9</v>
      </c>
      <c r="C14" s="26" t="s">
        <v>55</v>
      </c>
      <c r="D14" s="23">
        <f xml:space="preserve"> 'Inglês C'!B$16</f>
        <v>14</v>
      </c>
      <c r="E14" s="23" t="str">
        <f>'Inglês C'!$C$4</f>
        <v>Aline</v>
      </c>
      <c r="F14" s="25">
        <f>'Inglês C'!$C$6</f>
        <v>0.79166666666666663</v>
      </c>
      <c r="G14" s="25">
        <f>'Inglês C'!$C$7</f>
        <v>0.83333333333333337</v>
      </c>
      <c r="H14" s="25" t="str">
        <f>'Inglês C'!$C$5</f>
        <v>Sexta-Feira</v>
      </c>
    </row>
    <row r="15" spans="2:8" x14ac:dyDescent="0.25">
      <c r="B15" s="23">
        <v>10</v>
      </c>
      <c r="C15" s="26" t="s">
        <v>7</v>
      </c>
      <c r="D15" s="23">
        <f>'Taekwondo A '!B16</f>
        <v>14</v>
      </c>
      <c r="E15" s="23" t="str">
        <f>'Taekwondo A '!$C$4</f>
        <v xml:space="preserve">Arnaldo </v>
      </c>
      <c r="F15" s="25">
        <f>'Taekwondo A '!$C$6</f>
        <v>0.77083333333333337</v>
      </c>
      <c r="G15" s="25">
        <f>'Taekwondo A '!$C$7</f>
        <v>0.85416666666666663</v>
      </c>
      <c r="H15" s="25" t="str">
        <f>'Taekwondo A '!$C$5</f>
        <v>Terça-Feira</v>
      </c>
    </row>
    <row r="16" spans="2:8" x14ac:dyDescent="0.25">
      <c r="B16" s="23">
        <v>11</v>
      </c>
      <c r="C16" s="24" t="s">
        <v>42</v>
      </c>
      <c r="D16" s="23">
        <f>'Taekwondo B'!B16</f>
        <v>14</v>
      </c>
      <c r="E16" s="23" t="str">
        <f>'Taekwondo B'!$C$4</f>
        <v xml:space="preserve">Arnaldo </v>
      </c>
      <c r="F16" s="25">
        <f>'Taekwondo B'!$C$6</f>
        <v>0.77083333333333337</v>
      </c>
      <c r="G16" s="25">
        <f>'Taekwondo B'!$C$7</f>
        <v>0.85416666666666663</v>
      </c>
      <c r="H16" s="25" t="str">
        <f>'Taekwondo B'!$C$5</f>
        <v>Quinta-Feira</v>
      </c>
    </row>
    <row r="17" spans="2:8" x14ac:dyDescent="0.25">
      <c r="B17" s="23">
        <v>12</v>
      </c>
      <c r="C17" s="24" t="s">
        <v>81</v>
      </c>
      <c r="D17" s="23">
        <f xml:space="preserve"> 'Língua Portuguesa A'!B$16</f>
        <v>14</v>
      </c>
      <c r="E17" s="23" t="str">
        <f>'Língua Portuguesa A'!$C$4</f>
        <v>Isa Leão</v>
      </c>
      <c r="F17" s="25">
        <f>'Língua Portuguesa A'!$C$6</f>
        <v>0.375</v>
      </c>
      <c r="G17" s="25">
        <f>'Língua Portuguesa A'!$C$7</f>
        <v>0.45833333333333331</v>
      </c>
      <c r="H17" s="25" t="str">
        <f>'Língua Portuguesa A'!$C$5</f>
        <v>Terça-Feira</v>
      </c>
    </row>
    <row r="18" spans="2:8" x14ac:dyDescent="0.25">
      <c r="B18" s="23">
        <v>13</v>
      </c>
      <c r="C18" s="26" t="s">
        <v>82</v>
      </c>
      <c r="D18" s="23">
        <f xml:space="preserve"> 'Língua Portuguesa B'!B$16</f>
        <v>14</v>
      </c>
      <c r="E18" s="23" t="str">
        <f>'Língua Portuguesa B'!$C$4</f>
        <v>Isa Leão</v>
      </c>
      <c r="F18" s="25">
        <f>'Língua Portuguesa B'!$C$6</f>
        <v>0.77083333333333337</v>
      </c>
      <c r="G18" s="25">
        <f>'Língua Portuguesa B'!$C$7</f>
        <v>0.83333333333333337</v>
      </c>
      <c r="H18" s="25" t="str">
        <f>'Língua Portuguesa B'!$C$5</f>
        <v>Terça-Feira</v>
      </c>
    </row>
    <row r="19" spans="2:8" x14ac:dyDescent="0.25">
      <c r="B19" s="23">
        <v>14</v>
      </c>
      <c r="C19" s="26" t="s">
        <v>66</v>
      </c>
      <c r="D19" s="23">
        <f xml:space="preserve"> 'Raciocínio Lógico A'!B$16</f>
        <v>14</v>
      </c>
      <c r="E19" s="23" t="str">
        <f>'Raciocínio Lógico A'!$C$4</f>
        <v>André</v>
      </c>
      <c r="F19" s="25">
        <f>'Raciocínio Lógico A'!$C$6</f>
        <v>0.375</v>
      </c>
      <c r="G19" s="25">
        <f>'Raciocínio Lógico A'!$C$7</f>
        <v>0.45833333333333331</v>
      </c>
      <c r="H19" s="25" t="str">
        <f>'Raciocínio Lógico A'!$C$5</f>
        <v>Segunda-Feira</v>
      </c>
    </row>
    <row r="20" spans="2:8" x14ac:dyDescent="0.25">
      <c r="B20" s="23">
        <v>15</v>
      </c>
      <c r="C20" s="26" t="s">
        <v>69</v>
      </c>
      <c r="D20" s="23">
        <f xml:space="preserve"> 'Raciocínio Lógico B'!B$16</f>
        <v>14</v>
      </c>
      <c r="E20" s="23" t="str">
        <f>'Raciocínio Lógico B'!$C$4</f>
        <v>André</v>
      </c>
      <c r="F20" s="25">
        <f>'Raciocínio Lógico B'!$C$6</f>
        <v>0.77083333333333337</v>
      </c>
      <c r="G20" s="27">
        <f>'Raciocínio Lógico B'!$C$7</f>
        <v>0.85416666666666663</v>
      </c>
      <c r="H20" s="25" t="str">
        <f>'Raciocínio Lógico B'!$C$5</f>
        <v>Segunda-Feira</v>
      </c>
    </row>
    <row r="21" spans="2:8" x14ac:dyDescent="0.25">
      <c r="B21" s="23">
        <v>16</v>
      </c>
      <c r="C21" s="26" t="s">
        <v>70</v>
      </c>
      <c r="D21" s="23">
        <f xml:space="preserve"> 'Espanhol A'!B$16</f>
        <v>14</v>
      </c>
      <c r="E21" s="23" t="str">
        <f>'Espanhol A'!$C$4</f>
        <v>Fred</v>
      </c>
      <c r="F21" s="25">
        <f>'Espanhol A'!$C$6</f>
        <v>0.75</v>
      </c>
      <c r="G21" s="25">
        <f>'Espanhol A'!$C$7</f>
        <v>0.79166666666666663</v>
      </c>
      <c r="H21" s="25" t="str">
        <f>'Espanhol A'!$C$5</f>
        <v>Quinta-Feira</v>
      </c>
    </row>
    <row r="22" spans="2:8" x14ac:dyDescent="0.25">
      <c r="B22" s="23">
        <v>17</v>
      </c>
      <c r="C22" s="26" t="s">
        <v>73</v>
      </c>
      <c r="D22" s="23">
        <f xml:space="preserve"> 'Espanhol B'!B$16</f>
        <v>14</v>
      </c>
      <c r="E22" s="23" t="str">
        <f>'Espanhol B'!$C$4</f>
        <v>Fred</v>
      </c>
      <c r="F22" s="25">
        <f>'Espanhol B'!$C$6</f>
        <v>0.79166666666666663</v>
      </c>
      <c r="G22" s="25">
        <f>'Espanhol B'!$C$7</f>
        <v>0.83333333333333337</v>
      </c>
      <c r="H22" s="25" t="str">
        <f>'Espanhol B'!$C$5</f>
        <v>Quinta-Feira</v>
      </c>
    </row>
    <row r="23" spans="2:8" x14ac:dyDescent="0.25">
      <c r="B23" s="23">
        <v>18</v>
      </c>
      <c r="C23" s="26" t="s">
        <v>74</v>
      </c>
      <c r="D23" s="23">
        <f xml:space="preserve"> 'Karatê A'!B$16</f>
        <v>14</v>
      </c>
      <c r="E23" s="23" t="str">
        <f>'Karatê A'!$C$4</f>
        <v>Rubens</v>
      </c>
      <c r="F23" s="25">
        <f>'Karatê A'!$C$6</f>
        <v>0.33333333333333331</v>
      </c>
      <c r="G23" s="25">
        <f>'Karatê A'!$C$7</f>
        <v>0.375</v>
      </c>
      <c r="H23" s="25" t="str">
        <f>'Karatê A'!$C$5</f>
        <v>Terça-Feira</v>
      </c>
    </row>
    <row r="24" spans="2:8" x14ac:dyDescent="0.25">
      <c r="B24" s="23">
        <v>19</v>
      </c>
      <c r="C24" s="26" t="s">
        <v>62</v>
      </c>
      <c r="D24" s="23">
        <f>'HapKidô A'!B16</f>
        <v>14</v>
      </c>
      <c r="E24" s="23" t="str">
        <f>'HapKidô A'!$C$4</f>
        <v>Wagner</v>
      </c>
      <c r="F24" s="25">
        <f>'HapKidô A'!$C$6</f>
        <v>0.77083333333333337</v>
      </c>
      <c r="G24" s="25">
        <f>'HapKidô A'!$C$7</f>
        <v>0.85416666666666663</v>
      </c>
      <c r="H24" s="25" t="str">
        <f>'HapKidô A'!$C$5</f>
        <v>Segunda-Feira</v>
      </c>
    </row>
    <row r="25" spans="2:8" x14ac:dyDescent="0.25">
      <c r="B25" s="23">
        <v>20</v>
      </c>
      <c r="C25" s="26" t="s">
        <v>77</v>
      </c>
      <c r="D25" s="23">
        <f>'Inglês Ulisses A'!B16</f>
        <v>14</v>
      </c>
      <c r="E25" s="23" t="str">
        <f>'Inglês Ulisses A'!$C4</f>
        <v>Ulisses</v>
      </c>
      <c r="F25" s="25">
        <f>'Inglês Ulisses A'!$C6</f>
        <v>0.35416666666666669</v>
      </c>
      <c r="G25" s="25">
        <f>'Inglês Ulisses A'!$C7</f>
        <v>0.39583333333333331</v>
      </c>
      <c r="H25" s="25" t="str">
        <f>'Inglês Ulisses A'!$C5</f>
        <v>Terça-Feira</v>
      </c>
    </row>
  </sheetData>
  <phoneticPr fontId="10" type="noConversion"/>
  <hyperlinks>
    <hyperlink ref="C6" location="'Informática Básica A'!A1" display="'Informática Básica A'!A1" xr:uid="{CB340DFE-AF30-414A-9ED5-F7FACB064C99}"/>
    <hyperlink ref="C7" location="'Informática Básica B'!A1" display="Informatica Básica B" xr:uid="{81A7215D-0A08-4AA5-A329-ED80518CCB51}"/>
    <hyperlink ref="C8" location="'Informática Básica C'!A1" display="Informática Básica C" xr:uid="{FA14CEDB-42F7-427D-8914-57CEF10E832F}"/>
    <hyperlink ref="C9" location="'Informática Básica D'!A1" display="Informática Básica D" xr:uid="{9E0812BF-85BA-4746-9491-9429B1163B33}"/>
    <hyperlink ref="C10" location="'Informática Básica E'!A1" display="Informática Básica E" xr:uid="{81CF2126-8A75-4E1E-A08B-B0619BAEE869}"/>
    <hyperlink ref="C11" location="'Laboratório de Hardware'!A1" display="Laboratório de Hardware" xr:uid="{D0A8D7D3-AABC-4AA1-A386-450F6300F892}"/>
    <hyperlink ref="C12" location="'Inglês A'!A1" display="Inglês A" xr:uid="{5B759BEE-D56A-4550-BF41-5CD35EA970DC}"/>
    <hyperlink ref="C13" location="'Inglês B'!A1" display="Inglês B" xr:uid="{C34C17C3-7213-4A84-9BC8-4D917BA5001D}"/>
    <hyperlink ref="C14" location="'Inglês C'!A1" display="Inglês C" xr:uid="{C8CF6ED6-D60B-4490-9218-17E118A97198}"/>
    <hyperlink ref="C15" location="'Taekwondo A '!A1" display="Taekwondo A" xr:uid="{E8F4ACF5-9086-411A-81C9-37F4C06B7B02}"/>
    <hyperlink ref="C16" location="'Taekwondo B'!A1" display="'Taekwondo B'!A1" xr:uid="{DFBA37E6-EFE7-432B-BED2-CF54CA77D12F}"/>
    <hyperlink ref="C17" location="'Língua Portuguesa A'!A1" display="'Língua Portuguesa A'!A1" xr:uid="{0353952C-7960-45E2-A793-4A23A9413BD0}"/>
    <hyperlink ref="C18" location="'Língua Portuguesa B'!A1" display="Língua Portuguesa B" xr:uid="{C4715A9C-0BF1-4FB1-B2AE-C66F4A602A6F}"/>
    <hyperlink ref="C19" location="'Raciocínio Lógico A'!A1" display="Raciocínio Lógico A" xr:uid="{135F8073-ECA2-4CAC-9D6F-73D1D49E5778}"/>
    <hyperlink ref="C20" location="'Raciocínio Lógico B'!A1" display="Raciocínio Lógico B" xr:uid="{B83CEB4D-2E33-41FD-B51A-84F7A3C38D55}"/>
    <hyperlink ref="C21" location="'Espanhol A'!A1" display="Espanhol A" xr:uid="{9FD9F8B0-517E-4766-B4B5-6752D5B46EEA}"/>
    <hyperlink ref="C22" location="'Espanhol B'!A1" display="Espanhol B" xr:uid="{71B7FFE0-8DE3-4535-9103-D2EC2EAA6EBD}"/>
    <hyperlink ref="C23" location="'Karatê A'!A1" display="Karatê A" xr:uid="{86DB351D-F103-4957-B76D-8B07F5A8C629}"/>
    <hyperlink ref="C24" location="'HapKidô A'!A1" display="HapKidô A" xr:uid="{1CD89C32-5E38-4E74-96C2-1C4BD94BE014}"/>
    <hyperlink ref="C25" location="'Inglês Ulisses A'!A1" display="Inglês Ulisses A" xr:uid="{9B8811B3-3D69-4565-9039-F22063C23B27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A2F-EFBE-4E4D-80BD-A1B6B2B3063E}">
  <sheetPr codeName="Sheet13">
    <tabColor theme="7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60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58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59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0.375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0.45833333333333331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COUNTBLANK(Table3830[Nome])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48266C98-ADB9-4ED1-9BEB-43DC7D4178CB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95BB-98B8-4BA2-BB37-2070E9834D28}">
  <sheetPr codeName="Sheet7">
    <tabColor theme="1" tint="4.9989318521683403E-2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37.8554687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42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1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3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43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0.77083333333333337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0.85416666666666663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D4D9630E-5CE1-4C86-B902-C461C41DFD3F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3228-54EA-4388-AE3C-4AC9ED1FE6AB}">
  <sheetPr codeName="Sheet6">
    <tabColor theme="1" tint="4.9989318521683403E-2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37.8554687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7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1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3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0.77083333333333337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0.85416666666666663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phoneticPr fontId="10" type="noConversion"/>
  <hyperlinks>
    <hyperlink ref="Q3" r:id="rId1" xr:uid="{AF8B280D-5D40-44D7-8DE6-A243ACA442C9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9CEC-6E6F-4F5C-92E3-995B8BBCE811}">
  <sheetPr codeName="Sheet11">
    <tabColor theme="4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43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55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52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53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54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0.79166666666666663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0.83333333333333337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COUNTBLANK(Table381012141618202224[Nome])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093FC89E-AD77-4E8F-A0E8-2E1458955A8D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662-1CDC-4991-ADD1-603A9648EC6D}">
  <sheetPr codeName="Sheet10">
    <tabColor theme="4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43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56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52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53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54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0.75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0.79166666666666663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COUNTBLANK(Table3810121416182022[Nome])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F54AE6E4-DCF3-46BB-A943-29FB1291625F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AC6F-B018-4516-BBDB-16AA385E8761}">
  <sheetPr codeName="Sheet9">
    <tabColor theme="4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43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51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52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53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54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0.70833333333333337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0.75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COUNTBLANK(Table38101214161820[Nome])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6676CEBB-9F31-40AF-9093-0649DF02C3DE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B47D-FC97-41F2-BE84-955323606605}">
  <sheetPr codeName="Sheet12">
    <tabColor theme="5"/>
  </sheetPr>
  <dimension ref="B2:V21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43" customWidth="1"/>
    <col min="3" max="3" width="5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57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57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46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54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0.79166666666666663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0.875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COUNTBLANK(Table38101214161828[Nome])</f>
        <v>13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x14ac:dyDescent="0.25">
      <c r="F17" s="6"/>
      <c r="G17" s="6"/>
      <c r="H17" s="7"/>
      <c r="I17" s="6"/>
      <c r="J17" s="6"/>
      <c r="K17" s="8"/>
      <c r="L17" s="8"/>
      <c r="M17" s="6"/>
      <c r="N17" s="7"/>
      <c r="O17" s="6"/>
      <c r="P17" s="6"/>
      <c r="Q17" s="9"/>
      <c r="R17" s="6"/>
      <c r="S17" s="6"/>
      <c r="T17" s="6"/>
      <c r="U17" s="6"/>
      <c r="V17" s="6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</sheetData>
  <hyperlinks>
    <hyperlink ref="Q3" r:id="rId1" xr:uid="{C63C7DAA-743D-42F2-8DDD-1273143E8F77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BFE3-46AD-42D7-BF0A-B8DB742EEF3D}">
  <sheetPr codeName="Sheet1">
    <tabColor theme="9"/>
  </sheetPr>
  <dimension ref="B2:V21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43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50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45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46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0.8125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0.875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COUNTBLANK(Table381012141618[Nome])</f>
        <v>13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x14ac:dyDescent="0.25">
      <c r="F17" s="6"/>
      <c r="G17" s="6"/>
      <c r="H17" s="7"/>
      <c r="I17" s="6"/>
      <c r="J17" s="6"/>
      <c r="K17" s="8"/>
      <c r="L17" s="8"/>
      <c r="M17" s="6"/>
      <c r="N17" s="7"/>
      <c r="O17" s="6"/>
      <c r="P17" s="6"/>
      <c r="Q17" s="9"/>
      <c r="R17" s="6"/>
      <c r="S17" s="6"/>
      <c r="T17" s="6"/>
      <c r="U17" s="6"/>
      <c r="V17" s="6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</sheetData>
  <hyperlinks>
    <hyperlink ref="Q3" r:id="rId1" xr:uid="{AF48215D-1D4D-4FAF-AF48-5C8026A704A5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5CC5-BE99-4EA9-A412-4D1F8F33AD03}">
  <sheetPr codeName="Sheet2">
    <tabColor theme="9"/>
  </sheetPr>
  <dimension ref="B2:V21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49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45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46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0.77083333333333337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0.8125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COUNTBLANK(Table3810121416[Nome])</f>
        <v>13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x14ac:dyDescent="0.25">
      <c r="F17" s="6"/>
      <c r="G17" s="6"/>
      <c r="H17" s="7"/>
      <c r="I17" s="6"/>
      <c r="J17" s="6"/>
      <c r="K17" s="8"/>
      <c r="L17" s="8"/>
      <c r="M17" s="6"/>
      <c r="N17" s="7"/>
      <c r="O17" s="6"/>
      <c r="P17" s="6"/>
      <c r="Q17" s="9"/>
      <c r="R17" s="6"/>
      <c r="S17" s="6"/>
      <c r="T17" s="6"/>
      <c r="U17" s="6"/>
      <c r="V17" s="6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</sheetData>
  <hyperlinks>
    <hyperlink ref="Q3" r:id="rId1" xr:uid="{ACDEB96F-FD6F-468E-8C79-46479896B306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8B4-A561-4869-99DA-A961B2FBDA9F}">
  <sheetPr codeName="Sheet3">
    <tabColor theme="9"/>
  </sheetPr>
  <dimension ref="B2:V21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47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45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46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0.70833333333333337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0.77083333333333337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COUNTBLANK(Table38101214[Nome])</f>
        <v>13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x14ac:dyDescent="0.25">
      <c r="F17" s="6"/>
      <c r="G17" s="6"/>
      <c r="H17" s="7"/>
      <c r="I17" s="6"/>
      <c r="J17" s="6"/>
      <c r="K17" s="8"/>
      <c r="L17" s="8"/>
      <c r="M17" s="6"/>
      <c r="N17" s="7"/>
      <c r="O17" s="6"/>
      <c r="P17" s="6"/>
      <c r="Q17" s="9"/>
      <c r="R17" s="6"/>
      <c r="S17" s="6"/>
      <c r="T17" s="6"/>
      <c r="U17" s="6"/>
      <c r="V17" s="6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</sheetData>
  <hyperlinks>
    <hyperlink ref="Q3" r:id="rId1" xr:uid="{CE2D69A2-060E-4EDE-BBED-69C73C77CE85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93BD-D85C-4275-87CA-148120D7A1D9}">
  <sheetPr codeName="Sheet21">
    <tabColor theme="4" tint="-0.499984740745262"/>
  </sheetPr>
  <dimension ref="B2:V22"/>
  <sheetViews>
    <sheetView showGridLines="0" zoomScale="85" zoomScaleNormal="85" workbookViewId="0">
      <selection activeCell="C14" sqref="C14"/>
    </sheetView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77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21" t="s">
        <v>0</v>
      </c>
      <c r="C3" s="2" t="s">
        <v>78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21" t="s">
        <v>2</v>
      </c>
      <c r="C4" s="2" t="s">
        <v>79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2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21" t="s">
        <v>4</v>
      </c>
      <c r="C6" s="3">
        <v>0.35416666666666669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21" t="s">
        <v>5</v>
      </c>
      <c r="C7" s="3">
        <v>0.39583333333333331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2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2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2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2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9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20">
        <f>COUNTBLANK(Table38303234363941434547[Nome])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772FBA90-BC3B-4922-87CE-1925CD502390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5698-3DF4-43AE-9D92-2462F42647B0}">
  <sheetPr codeName="Sheet4">
    <tabColor theme="9"/>
  </sheetPr>
  <dimension ref="B2:V21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48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45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46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0.41666666666666669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0.45833333333333331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COUNTBLANK(Table381012[Nome])</f>
        <v>13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x14ac:dyDescent="0.25">
      <c r="F17" s="6"/>
      <c r="G17" s="6"/>
      <c r="H17" s="7"/>
      <c r="I17" s="6"/>
      <c r="J17" s="6"/>
      <c r="K17" s="8"/>
      <c r="L17" s="8"/>
      <c r="M17" s="6"/>
      <c r="N17" s="7"/>
      <c r="O17" s="6"/>
      <c r="P17" s="6"/>
      <c r="Q17" s="9"/>
      <c r="R17" s="6"/>
      <c r="S17" s="6"/>
      <c r="T17" s="6"/>
      <c r="U17" s="6"/>
      <c r="V17" s="6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</sheetData>
  <hyperlinks>
    <hyperlink ref="Q3" r:id="rId1" xr:uid="{1A34C4DB-1BC4-4104-884D-A10E666F5022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B57-F4FC-477B-85C4-C6211FA8206C}">
  <sheetPr codeName="Sheet5">
    <tabColor theme="9"/>
  </sheetPr>
  <dimension ref="B2:V21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46.85546875" bestFit="1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44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45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46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0.375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0.41666666666666669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COUNTBLANK(Table3810[Nome])</f>
        <v>13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x14ac:dyDescent="0.25">
      <c r="F17" s="6"/>
      <c r="G17" s="6"/>
      <c r="H17" s="7"/>
      <c r="I17" s="6"/>
      <c r="J17" s="6"/>
      <c r="K17" s="8"/>
      <c r="L17" s="8"/>
      <c r="M17" s="6"/>
      <c r="N17" s="7"/>
      <c r="O17" s="6"/>
      <c r="P17" s="6"/>
      <c r="Q17" s="9"/>
      <c r="R17" s="6"/>
      <c r="S17" s="6"/>
      <c r="T17" s="6"/>
      <c r="U17" s="6"/>
      <c r="V17" s="6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</sheetData>
  <hyperlinks>
    <hyperlink ref="Q3" r:id="rId1" xr:uid="{52C6FB3A-CCB0-4368-8CD7-47829C277D38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834B-BCC0-40A4-911E-503340284D00}">
  <sheetPr codeName="Sheet20">
    <tabColor theme="4" tint="-0.499984740745262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74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21" t="s">
        <v>0</v>
      </c>
      <c r="C3" s="2" t="s">
        <v>75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21" t="s">
        <v>2</v>
      </c>
      <c r="C4" s="2" t="s">
        <v>76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2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21" t="s">
        <v>4</v>
      </c>
      <c r="C6" s="3">
        <v>0.33333333333333331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21" t="s">
        <v>5</v>
      </c>
      <c r="C7" s="3">
        <v>0.375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2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2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2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2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9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20">
        <f>COUNTBLANK(Table383032343639414345[Nome])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2BCCA4D4-5B7B-4B99-B69F-8CE4F54963B6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5D97-E6AA-4ADB-B32F-56A1EF035EDF}">
  <sheetPr codeName="Sheet19">
    <tabColor theme="4" tint="-0.499984740745262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73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21" t="s">
        <v>0</v>
      </c>
      <c r="C3" s="2" t="s">
        <v>71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21" t="s">
        <v>2</v>
      </c>
      <c r="C4" s="2" t="s">
        <v>72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21" t="s">
        <v>37</v>
      </c>
      <c r="C5" s="2" t="s">
        <v>43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21" t="s">
        <v>4</v>
      </c>
      <c r="C6" s="3">
        <v>0.79166666666666663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21" t="s">
        <v>5</v>
      </c>
      <c r="C7" s="3">
        <v>0.83333333333333337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2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2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2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2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9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20">
        <f>COUNTBLANK(Table3830323436394143[Nome])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48BF3082-C919-4622-A60E-9E5C2125BB21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4FB3-DCD5-44C8-B04F-A9FA533FFA68}">
  <sheetPr codeName="Sheet18">
    <tabColor theme="4" tint="-0.499984740745262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70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21" t="s">
        <v>0</v>
      </c>
      <c r="C3" s="2" t="s">
        <v>71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21" t="s">
        <v>2</v>
      </c>
      <c r="C4" s="2" t="s">
        <v>72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21" t="s">
        <v>37</v>
      </c>
      <c r="C5" s="2" t="s">
        <v>43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21" t="s">
        <v>4</v>
      </c>
      <c r="C6" s="3">
        <v>0.75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21" t="s">
        <v>5</v>
      </c>
      <c r="C7" s="3">
        <v>0.79166666666666663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2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2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2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2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9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20">
        <f>COUNTBLANK(Table38303234363941[Nome])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EC938FD2-5FF7-416F-8BB9-EEC8AD387B4D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AA05-C77F-4E3C-AB49-BF58BCEC9370}">
  <sheetPr codeName="Sheet17">
    <tabColor theme="2" tint="-0.749992370372631"/>
  </sheetPr>
  <dimension ref="B2:V22"/>
  <sheetViews>
    <sheetView showGridLines="0" zoomScale="85" zoomScaleNormal="85" workbookViewId="0">
      <selection activeCell="C16" sqref="C16"/>
    </sheetView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69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21" t="s">
        <v>0</v>
      </c>
      <c r="C3" s="2" t="s">
        <v>67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21" t="s">
        <v>2</v>
      </c>
      <c r="C4" s="2" t="s">
        <v>68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21" t="s">
        <v>37</v>
      </c>
      <c r="C5" s="2" t="s">
        <v>65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21" t="s">
        <v>4</v>
      </c>
      <c r="C6" s="3">
        <v>0.77083333333333337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21" t="s">
        <v>5</v>
      </c>
      <c r="C7" s="3">
        <v>0.85416666666666663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2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2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2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2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9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20">
        <f>COUNTBLANK(Table383032343639[Nome])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96F1B522-F53C-4E5C-BD62-B82952CA01D0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E9B1-54CF-41E9-A763-BE766F7A10D8}">
  <sheetPr codeName="Sheet16">
    <tabColor theme="1" tint="0.249977111117893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66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21" t="s">
        <v>0</v>
      </c>
      <c r="C3" s="2" t="s">
        <v>67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21" t="s">
        <v>2</v>
      </c>
      <c r="C4" s="2" t="s">
        <v>68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21" t="s">
        <v>37</v>
      </c>
      <c r="C5" s="2" t="s">
        <v>65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21" t="s">
        <v>4</v>
      </c>
      <c r="C6" s="3">
        <v>0.375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21" t="s">
        <v>5</v>
      </c>
      <c r="C7" s="3">
        <v>0.45833333333333331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2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2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2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2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9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20">
        <f>COUNTBLANK(Table3830323436[Nome])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19B624C2-8FC7-4366-BDBD-6B13293D5297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26D5-EF67-4581-BBFF-AEC97691D6D7}">
  <sheetPr codeName="Sheet15">
    <tabColor rgb="FFA5A5A5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62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63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64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65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0.77083333333333337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0.85416666666666663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COUNTBLANK(Table38303234[Nome])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418443A8-379F-4F9E-AA2C-8DAC1AD6E39A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85C3-9FB8-4B01-9318-2B9C73229B9B}">
  <sheetPr codeName="Sheet14">
    <tabColor theme="7"/>
  </sheetPr>
  <dimension ref="B2:V22"/>
  <sheetViews>
    <sheetView showGridLines="0" zoomScale="85" zoomScaleNormal="85" workbookViewId="0"/>
  </sheetViews>
  <sheetFormatPr defaultRowHeight="15" x14ac:dyDescent="0.25"/>
  <cols>
    <col min="1" max="1" width="5.140625" customWidth="1"/>
    <col min="2" max="2" width="37" customWidth="1"/>
    <col min="3" max="3" width="83.140625" customWidth="1"/>
    <col min="4" max="4" width="10.140625" customWidth="1"/>
    <col min="5" max="5" width="7" customWidth="1"/>
    <col min="6" max="6" width="23" bestFit="1" customWidth="1"/>
    <col min="7" max="7" width="26.85546875" customWidth="1"/>
    <col min="8" max="8" width="21.140625" bestFit="1" customWidth="1"/>
    <col min="9" max="9" width="17.28515625" bestFit="1" customWidth="1"/>
    <col min="10" max="10" width="17.28515625" customWidth="1"/>
    <col min="11" max="11" width="18.85546875" customWidth="1"/>
    <col min="12" max="12" width="16.5703125" customWidth="1"/>
    <col min="13" max="13" width="24.140625" customWidth="1"/>
    <col min="14" max="14" width="20.140625" customWidth="1"/>
    <col min="15" max="15" width="104.140625" bestFit="1" customWidth="1"/>
    <col min="16" max="16" width="27.7109375" bestFit="1" customWidth="1"/>
    <col min="17" max="17" width="44.140625" customWidth="1"/>
    <col min="18" max="18" width="45.5703125" customWidth="1"/>
    <col min="19" max="19" width="24.85546875" customWidth="1"/>
    <col min="20" max="20" width="13.140625" bestFit="1" customWidth="1"/>
    <col min="21" max="21" width="45.140625" bestFit="1" customWidth="1"/>
    <col min="22" max="22" width="12.42578125" bestFit="1" customWidth="1"/>
  </cols>
  <sheetData>
    <row r="2" spans="2:22" ht="25.5" x14ac:dyDescent="0.3">
      <c r="B2" s="1" t="s">
        <v>6</v>
      </c>
      <c r="C2" s="12" t="s">
        <v>61</v>
      </c>
      <c r="F2" s="13" t="s">
        <v>40</v>
      </c>
      <c r="G2" s="13" t="s">
        <v>14</v>
      </c>
      <c r="H2" s="14" t="s">
        <v>15</v>
      </c>
      <c r="I2" s="14" t="s">
        <v>22</v>
      </c>
      <c r="J2" s="14" t="s">
        <v>16</v>
      </c>
      <c r="K2" s="14" t="s">
        <v>17</v>
      </c>
      <c r="L2" s="15" t="s">
        <v>18</v>
      </c>
      <c r="M2" s="14" t="s">
        <v>19</v>
      </c>
      <c r="N2" s="15" t="s">
        <v>20</v>
      </c>
      <c r="O2" s="14" t="s">
        <v>21</v>
      </c>
      <c r="P2" s="15" t="s">
        <v>23</v>
      </c>
      <c r="Q2" s="14" t="s">
        <v>24</v>
      </c>
      <c r="R2" s="15" t="s">
        <v>25</v>
      </c>
      <c r="S2" s="14" t="s">
        <v>26</v>
      </c>
      <c r="T2" s="15" t="s">
        <v>28</v>
      </c>
      <c r="U2" s="14" t="s">
        <v>27</v>
      </c>
      <c r="V2" s="15" t="s">
        <v>39</v>
      </c>
    </row>
    <row r="3" spans="2:22" ht="18.75" x14ac:dyDescent="0.3">
      <c r="B3" s="1" t="s">
        <v>0</v>
      </c>
      <c r="C3" s="2" t="s">
        <v>58</v>
      </c>
      <c r="F3" s="13">
        <v>1</v>
      </c>
      <c r="G3" s="13" t="s">
        <v>29</v>
      </c>
      <c r="H3" s="16">
        <v>26789</v>
      </c>
      <c r="I3" s="13">
        <v>64981119119</v>
      </c>
      <c r="J3" s="13" t="s">
        <v>30</v>
      </c>
      <c r="K3" s="17" t="s">
        <v>31</v>
      </c>
      <c r="L3" s="17">
        <v>9361687905</v>
      </c>
      <c r="M3" s="13" t="s">
        <v>32</v>
      </c>
      <c r="N3" s="16">
        <v>31695</v>
      </c>
      <c r="O3" s="13" t="s">
        <v>33</v>
      </c>
      <c r="P3" s="13">
        <v>64981119119</v>
      </c>
      <c r="Q3" s="18" t="s">
        <v>34</v>
      </c>
      <c r="R3" s="13" t="s">
        <v>35</v>
      </c>
      <c r="S3" s="13" t="s">
        <v>36</v>
      </c>
      <c r="T3" s="13"/>
      <c r="U3" s="13" t="s">
        <v>36</v>
      </c>
      <c r="V3" s="13"/>
    </row>
    <row r="4" spans="2:22" ht="18.75" x14ac:dyDescent="0.3">
      <c r="B4" s="1" t="s">
        <v>2</v>
      </c>
      <c r="C4" s="2" t="s">
        <v>59</v>
      </c>
      <c r="F4" s="13">
        <v>2</v>
      </c>
      <c r="G4" s="13"/>
      <c r="H4" s="16"/>
      <c r="I4" s="13"/>
      <c r="J4" s="13"/>
      <c r="K4" s="17"/>
      <c r="L4" s="17"/>
      <c r="M4" s="13"/>
      <c r="N4" s="16"/>
      <c r="O4" s="13"/>
      <c r="P4" s="13"/>
      <c r="Q4" s="18"/>
      <c r="R4" s="13"/>
      <c r="S4" s="13"/>
      <c r="T4" s="13"/>
      <c r="U4" s="13"/>
      <c r="V4" s="13"/>
    </row>
    <row r="5" spans="2:22" ht="18.75" x14ac:dyDescent="0.3">
      <c r="B5" s="1" t="s">
        <v>37</v>
      </c>
      <c r="C5" s="2" t="s">
        <v>38</v>
      </c>
      <c r="F5" s="13">
        <v>3</v>
      </c>
      <c r="G5" s="13"/>
      <c r="H5" s="16"/>
      <c r="I5" s="13"/>
      <c r="J5" s="13"/>
      <c r="K5" s="17"/>
      <c r="L5" s="17"/>
      <c r="M5" s="13"/>
      <c r="N5" s="16"/>
      <c r="O5" s="13"/>
      <c r="P5" s="13"/>
      <c r="Q5" s="18"/>
      <c r="R5" s="13"/>
      <c r="S5" s="13"/>
      <c r="T5" s="13"/>
      <c r="U5" s="13"/>
      <c r="V5" s="13"/>
    </row>
    <row r="6" spans="2:22" ht="18.75" x14ac:dyDescent="0.3">
      <c r="B6" s="1" t="s">
        <v>4</v>
      </c>
      <c r="C6" s="3">
        <v>0.77083333333333337</v>
      </c>
      <c r="F6" s="13">
        <v>4</v>
      </c>
      <c r="G6" s="13"/>
      <c r="H6" s="16"/>
      <c r="I6" s="13"/>
      <c r="J6" s="13"/>
      <c r="K6" s="17"/>
      <c r="L6" s="17"/>
      <c r="M6" s="13"/>
      <c r="N6" s="16"/>
      <c r="O6" s="13"/>
      <c r="P6" s="13"/>
      <c r="Q6" s="18"/>
      <c r="R6" s="13"/>
      <c r="S6" s="13"/>
      <c r="T6" s="13"/>
      <c r="U6" s="13"/>
      <c r="V6" s="13"/>
    </row>
    <row r="7" spans="2:22" ht="18.75" x14ac:dyDescent="0.3">
      <c r="B7" s="1" t="s">
        <v>5</v>
      </c>
      <c r="C7" s="3">
        <v>0.83333333333333337</v>
      </c>
      <c r="F7" s="13">
        <v>5</v>
      </c>
      <c r="G7" s="13"/>
      <c r="H7" s="16"/>
      <c r="I7" s="13"/>
      <c r="J7" s="13"/>
      <c r="K7" s="17"/>
      <c r="L7" s="17"/>
      <c r="M7" s="13"/>
      <c r="N7" s="16"/>
      <c r="O7" s="13"/>
      <c r="P7" s="13"/>
      <c r="Q7" s="18"/>
      <c r="R7" s="13"/>
      <c r="S7" s="13"/>
      <c r="T7" s="13"/>
      <c r="U7" s="13"/>
      <c r="V7" s="13"/>
    </row>
    <row r="8" spans="2:22" ht="18.75" x14ac:dyDescent="0.3">
      <c r="B8" s="1" t="s">
        <v>8</v>
      </c>
      <c r="C8" s="4">
        <v>44452</v>
      </c>
      <c r="F8" s="13">
        <v>6</v>
      </c>
      <c r="G8" s="13"/>
      <c r="H8" s="16"/>
      <c r="I8" s="13"/>
      <c r="J8" s="13"/>
      <c r="K8" s="17"/>
      <c r="L8" s="17"/>
      <c r="M8" s="13"/>
      <c r="N8" s="16"/>
      <c r="O8" s="13"/>
      <c r="P8" s="13"/>
      <c r="Q8" s="18"/>
      <c r="R8" s="13"/>
      <c r="S8" s="13"/>
      <c r="T8" s="13"/>
      <c r="U8" s="13"/>
      <c r="V8" s="13"/>
    </row>
    <row r="9" spans="2:22" ht="18.75" x14ac:dyDescent="0.3">
      <c r="B9" s="1" t="s">
        <v>9</v>
      </c>
      <c r="C9" s="4">
        <v>44543</v>
      </c>
      <c r="F9" s="13">
        <v>7</v>
      </c>
      <c r="G9" s="13"/>
      <c r="H9" s="16"/>
      <c r="I9" s="13"/>
      <c r="J9" s="13"/>
      <c r="K9" s="17"/>
      <c r="L9" s="17"/>
      <c r="M9" s="13"/>
      <c r="N9" s="16"/>
      <c r="O9" s="13"/>
      <c r="P9" s="13"/>
      <c r="Q9" s="18"/>
      <c r="R9" s="13"/>
      <c r="S9" s="13"/>
      <c r="T9" s="13"/>
      <c r="U9" s="13"/>
      <c r="V9" s="13"/>
    </row>
    <row r="10" spans="2:22" ht="18.75" x14ac:dyDescent="0.3">
      <c r="B10" s="1" t="s">
        <v>10</v>
      </c>
      <c r="C10" s="3" t="s">
        <v>11</v>
      </c>
      <c r="F10" s="13">
        <v>8</v>
      </c>
      <c r="G10" s="13"/>
      <c r="H10" s="16"/>
      <c r="I10" s="13"/>
      <c r="J10" s="13"/>
      <c r="K10" s="17"/>
      <c r="L10" s="17"/>
      <c r="M10" s="13"/>
      <c r="N10" s="16"/>
      <c r="O10" s="13"/>
      <c r="P10" s="13"/>
      <c r="Q10" s="18"/>
      <c r="R10" s="13"/>
      <c r="S10" s="13"/>
      <c r="T10" s="13"/>
      <c r="U10" s="13"/>
      <c r="V10" s="13"/>
    </row>
    <row r="11" spans="2:22" ht="18.75" x14ac:dyDescent="0.3">
      <c r="B11" s="1" t="s">
        <v>12</v>
      </c>
      <c r="C11" s="5" t="s">
        <v>13</v>
      </c>
      <c r="F11" s="13">
        <v>9</v>
      </c>
      <c r="G11" s="13"/>
      <c r="H11" s="16"/>
      <c r="I11" s="13"/>
      <c r="J11" s="13"/>
      <c r="K11" s="17"/>
      <c r="L11" s="17"/>
      <c r="M11" s="13"/>
      <c r="N11" s="16"/>
      <c r="O11" s="13"/>
      <c r="P11" s="13"/>
      <c r="Q11" s="18"/>
      <c r="R11" s="13"/>
      <c r="S11" s="13"/>
      <c r="T11" s="13"/>
      <c r="U11" s="13"/>
      <c r="V11" s="13"/>
    </row>
    <row r="12" spans="2:22" ht="18.75" x14ac:dyDescent="0.3">
      <c r="F12" s="13">
        <v>10</v>
      </c>
      <c r="G12" s="13"/>
      <c r="H12" s="16"/>
      <c r="I12" s="13"/>
      <c r="J12" s="13"/>
      <c r="K12" s="17"/>
      <c r="L12" s="17"/>
      <c r="M12" s="13"/>
      <c r="N12" s="16"/>
      <c r="O12" s="13"/>
      <c r="P12" s="13"/>
      <c r="Q12" s="18"/>
      <c r="R12" s="13"/>
      <c r="S12" s="13"/>
      <c r="T12" s="13"/>
      <c r="U12" s="13"/>
      <c r="V12" s="13"/>
    </row>
    <row r="13" spans="2:22" ht="18.75" x14ac:dyDescent="0.3">
      <c r="F13" s="13">
        <v>11</v>
      </c>
      <c r="G13" s="13"/>
      <c r="H13" s="16"/>
      <c r="I13" s="13"/>
      <c r="J13" s="13"/>
      <c r="K13" s="17"/>
      <c r="L13" s="17"/>
      <c r="M13" s="13"/>
      <c r="N13" s="16"/>
      <c r="O13" s="13"/>
      <c r="P13" s="13"/>
      <c r="Q13" s="18"/>
      <c r="R13" s="13"/>
      <c r="S13" s="13"/>
      <c r="T13" s="13"/>
      <c r="U13" s="13"/>
      <c r="V13" s="13"/>
    </row>
    <row r="14" spans="2:22" ht="19.5" thickBot="1" x14ac:dyDescent="0.35">
      <c r="F14" s="13">
        <v>12</v>
      </c>
      <c r="G14" s="13"/>
      <c r="H14" s="16"/>
      <c r="I14" s="13"/>
      <c r="J14" s="13"/>
      <c r="K14" s="17"/>
      <c r="L14" s="17"/>
      <c r="M14" s="13"/>
      <c r="N14" s="16"/>
      <c r="O14" s="13"/>
      <c r="P14" s="13"/>
      <c r="Q14" s="18"/>
      <c r="R14" s="13"/>
      <c r="S14" s="13"/>
      <c r="T14" s="13"/>
      <c r="U14" s="13"/>
      <c r="V14" s="13"/>
    </row>
    <row r="15" spans="2:22" ht="32.25" thickBot="1" x14ac:dyDescent="0.55000000000000004">
      <c r="B15" s="11" t="s">
        <v>41</v>
      </c>
      <c r="F15" s="13">
        <v>13</v>
      </c>
      <c r="G15" s="13"/>
      <c r="H15" s="16"/>
      <c r="I15" s="13"/>
      <c r="J15" s="13"/>
      <c r="K15" s="17"/>
      <c r="L15" s="17"/>
      <c r="M15" s="13"/>
      <c r="N15" s="16"/>
      <c r="O15" s="13"/>
      <c r="P15" s="13"/>
      <c r="Q15" s="18"/>
      <c r="R15" s="13"/>
      <c r="S15" s="13"/>
      <c r="T15" s="13"/>
      <c r="U15" s="13"/>
      <c r="V15" s="13"/>
    </row>
    <row r="16" spans="2:22" ht="32.25" thickBot="1" x14ac:dyDescent="0.55000000000000004">
      <c r="B16" s="10">
        <f>COUNTBLANK(Table383032[Nome])</f>
        <v>14</v>
      </c>
      <c r="F16" s="13">
        <v>14</v>
      </c>
      <c r="G16" s="13"/>
      <c r="H16" s="16"/>
      <c r="I16" s="13"/>
      <c r="J16" s="13"/>
      <c r="K16" s="17"/>
      <c r="L16" s="17"/>
      <c r="M16" s="13"/>
      <c r="N16" s="16"/>
      <c r="O16" s="13"/>
      <c r="P16" s="13"/>
      <c r="Q16" s="18"/>
      <c r="R16" s="13"/>
      <c r="S16" s="13"/>
      <c r="T16" s="13"/>
      <c r="U16" s="13"/>
      <c r="V16" s="13"/>
    </row>
    <row r="17" spans="6:22" ht="18.75" x14ac:dyDescent="0.3">
      <c r="F17" s="13">
        <v>15</v>
      </c>
      <c r="G17" s="13"/>
      <c r="H17" s="16"/>
      <c r="I17" s="13"/>
      <c r="J17" s="13"/>
      <c r="K17" s="17"/>
      <c r="L17" s="17"/>
      <c r="M17" s="13"/>
      <c r="N17" s="16"/>
      <c r="O17" s="13"/>
      <c r="P17" s="13"/>
      <c r="Q17" s="18"/>
      <c r="R17" s="13"/>
      <c r="S17" s="13"/>
      <c r="T17" s="13"/>
      <c r="U17" s="13"/>
      <c r="V17" s="13"/>
    </row>
    <row r="18" spans="6:22" x14ac:dyDescent="0.25">
      <c r="F18" s="6"/>
      <c r="G18" s="6"/>
      <c r="H18" s="7"/>
      <c r="I18" s="6"/>
      <c r="J18" s="6"/>
      <c r="K18" s="8"/>
      <c r="L18" s="8"/>
      <c r="M18" s="6"/>
      <c r="N18" s="7"/>
      <c r="O18" s="6"/>
      <c r="P18" s="6"/>
      <c r="Q18" s="9"/>
      <c r="R18" s="6"/>
      <c r="S18" s="6"/>
      <c r="T18" s="6"/>
      <c r="U18" s="6"/>
      <c r="V18" s="6"/>
    </row>
    <row r="19" spans="6:22" x14ac:dyDescent="0.25">
      <c r="F19" s="6"/>
      <c r="G19" s="6"/>
      <c r="H19" s="7"/>
      <c r="I19" s="6"/>
      <c r="J19" s="6"/>
      <c r="K19" s="8"/>
      <c r="L19" s="8"/>
      <c r="M19" s="6"/>
      <c r="N19" s="7"/>
      <c r="O19" s="6"/>
      <c r="P19" s="6"/>
      <c r="Q19" s="9"/>
      <c r="R19" s="6"/>
      <c r="S19" s="6"/>
      <c r="T19" s="6"/>
      <c r="U19" s="6"/>
      <c r="V19" s="6"/>
    </row>
    <row r="20" spans="6:22" x14ac:dyDescent="0.25">
      <c r="F20" s="6"/>
      <c r="G20" s="6"/>
      <c r="H20" s="7"/>
      <c r="I20" s="6"/>
      <c r="J20" s="6"/>
      <c r="K20" s="8"/>
      <c r="L20" s="8"/>
      <c r="M20" s="6"/>
      <c r="N20" s="7"/>
      <c r="O20" s="6"/>
      <c r="P20" s="6"/>
      <c r="Q20" s="9"/>
      <c r="R20" s="6"/>
      <c r="S20" s="6"/>
      <c r="T20" s="6"/>
      <c r="U20" s="6"/>
      <c r="V20" s="6"/>
    </row>
    <row r="21" spans="6:22" x14ac:dyDescent="0.25">
      <c r="F21" s="6"/>
      <c r="G21" s="6"/>
      <c r="H21" s="7"/>
      <c r="I21" s="6"/>
      <c r="J21" s="6"/>
      <c r="K21" s="8"/>
      <c r="L21" s="8"/>
      <c r="M21" s="6"/>
      <c r="N21" s="7"/>
      <c r="O21" s="6"/>
      <c r="P21" s="6"/>
      <c r="Q21" s="9"/>
      <c r="R21" s="6"/>
      <c r="S21" s="6"/>
      <c r="T21" s="6"/>
      <c r="U21" s="6"/>
      <c r="V21" s="6"/>
    </row>
    <row r="22" spans="6:22" x14ac:dyDescent="0.25">
      <c r="F22" s="6"/>
      <c r="G22" s="6"/>
      <c r="H22" s="7"/>
      <c r="I22" s="6"/>
      <c r="J22" s="6"/>
      <c r="K22" s="8"/>
      <c r="L22" s="8"/>
      <c r="M22" s="6"/>
      <c r="N22" s="7"/>
      <c r="O22" s="6"/>
      <c r="P22" s="6"/>
      <c r="Q22" s="9"/>
      <c r="R22" s="6"/>
      <c r="S22" s="6"/>
      <c r="T22" s="6"/>
      <c r="U22" s="6"/>
      <c r="V22" s="6"/>
    </row>
  </sheetData>
  <hyperlinks>
    <hyperlink ref="Q3" r:id="rId1" xr:uid="{334C0A66-69C6-4464-96D9-79BFEF5A25CF}"/>
  </hyperlinks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MENU</vt:lpstr>
      <vt:lpstr>Inglês Ulisses A</vt:lpstr>
      <vt:lpstr>Karatê A</vt:lpstr>
      <vt:lpstr>Espanhol B</vt:lpstr>
      <vt:lpstr>Espanhol A</vt:lpstr>
      <vt:lpstr>Raciocínio Lógico B</vt:lpstr>
      <vt:lpstr>Raciocínio Lógico A</vt:lpstr>
      <vt:lpstr>HapKidô A</vt:lpstr>
      <vt:lpstr>Língua Portuguesa B</vt:lpstr>
      <vt:lpstr>Língua Portuguesa A</vt:lpstr>
      <vt:lpstr>Taekwondo B</vt:lpstr>
      <vt:lpstr>Taekwondo A </vt:lpstr>
      <vt:lpstr>Inglês C</vt:lpstr>
      <vt:lpstr>Inglês B</vt:lpstr>
      <vt:lpstr>Inglês A</vt:lpstr>
      <vt:lpstr>Laboratório de Hardware</vt:lpstr>
      <vt:lpstr>Informática Básica E</vt:lpstr>
      <vt:lpstr>Informática Básica D</vt:lpstr>
      <vt:lpstr>Informática Básica C</vt:lpstr>
      <vt:lpstr>Informática Básica B</vt:lpstr>
      <vt:lpstr>Informática Básica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Souza</dc:creator>
  <cp:lastModifiedBy>Sergio Souza</cp:lastModifiedBy>
  <dcterms:created xsi:type="dcterms:W3CDTF">2021-09-01T18:47:52Z</dcterms:created>
  <dcterms:modified xsi:type="dcterms:W3CDTF">2021-09-01T23:07:29Z</dcterms:modified>
</cp:coreProperties>
</file>