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1CAA19C8-C485-4B20-8218-C0FE105C02DC}" xr6:coauthVersionLast="47" xr6:coauthVersionMax="47" xr10:uidLastSave="{00000000-0000-0000-0000-000000000000}"/>
  <bookViews>
    <workbookView xWindow="8280" yWindow="0" windowWidth="18900" windowHeight="11130" xr2:uid="{00000000-000D-0000-FFFF-FFFF00000000}"/>
  </bookViews>
  <sheets>
    <sheet name="Plannig TPI" sheetId="16" r:id="rId1"/>
  </sheets>
  <definedNames>
    <definedName name="avancement_tâche" localSheetId="0">'Plannig TPI'!$C1</definedName>
    <definedName name="ce_jour" localSheetId="0">TODAY()</definedName>
    <definedName name="Début_Projet" localSheetId="0">'Plannig TPI'!$D$3</definedName>
    <definedName name="Début_Projet">#REF!</definedName>
    <definedName name="début_tâche" localSheetId="0">'Plannig TPI'!$D1</definedName>
    <definedName name="fin_tâche" localSheetId="0">'Plannig TPI'!$E1</definedName>
    <definedName name="_xlnm.Print_Titles" localSheetId="0">'Plannig TPI'!$4:$6</definedName>
    <definedName name="Semaine_Affichage" localSheetId="0">'Plannig TPI'!$D$4</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6" l="1"/>
  <c r="BJ19" i="16"/>
  <c r="F19" i="16"/>
  <c r="L6" i="16"/>
  <c r="C34" i="16"/>
  <c r="C33" i="16" s="1"/>
  <c r="C32" i="16"/>
  <c r="C31" i="16" s="1"/>
  <c r="BJ26" i="16"/>
  <c r="BJ27" i="16"/>
  <c r="BJ28" i="16"/>
  <c r="BJ29" i="16"/>
  <c r="BJ30" i="16"/>
  <c r="BJ31" i="16"/>
  <c r="BJ32" i="16"/>
  <c r="BJ33" i="16"/>
  <c r="BJ34" i="16"/>
  <c r="BJ35" i="16"/>
  <c r="BJ36" i="16"/>
  <c r="BJ10" i="16"/>
  <c r="BJ11" i="16"/>
  <c r="BJ12" i="16"/>
  <c r="BJ13" i="16"/>
  <c r="BJ14" i="16"/>
  <c r="BJ15" i="16"/>
  <c r="BJ16" i="16"/>
  <c r="BJ17" i="16"/>
  <c r="BJ18" i="16"/>
  <c r="BJ20" i="16"/>
  <c r="BJ21" i="16"/>
  <c r="BJ22" i="16"/>
  <c r="BJ23" i="16"/>
  <c r="BJ24" i="16"/>
  <c r="BJ25" i="16"/>
  <c r="BJ9" i="16"/>
  <c r="BJ8" i="16"/>
  <c r="C30" i="16"/>
  <c r="C8" i="16"/>
  <c r="C12" i="16"/>
  <c r="C16" i="16"/>
  <c r="G6" i="16"/>
  <c r="BE6" i="16"/>
  <c r="AZ6" i="16"/>
  <c r="AU6" i="16"/>
  <c r="Q6" i="16"/>
  <c r="V6" i="16"/>
  <c r="AA6" i="16"/>
  <c r="AF6" i="16"/>
  <c r="AK6" i="16"/>
  <c r="AP6" i="16"/>
  <c r="F36" i="16"/>
  <c r="F35" i="16"/>
  <c r="F34" i="16"/>
  <c r="F33" i="16"/>
  <c r="F32" i="16"/>
  <c r="F31" i="16"/>
  <c r="F28" i="16"/>
  <c r="F27" i="16"/>
  <c r="F26" i="16"/>
  <c r="F23" i="16"/>
  <c r="F22" i="16"/>
  <c r="F20" i="16"/>
  <c r="F18" i="16"/>
  <c r="F15" i="16"/>
  <c r="F14" i="16"/>
  <c r="F13" i="16"/>
  <c r="F12" i="16"/>
  <c r="F8" i="16"/>
  <c r="F7" i="16"/>
  <c r="C35" i="16" l="1"/>
</calcChain>
</file>

<file path=xl/sharedStrings.xml><?xml version="1.0" encoding="utf-8"?>
<sst xmlns="http://schemas.openxmlformats.org/spreadsheetml/2006/main" count="52" uniqueCount="50">
  <si>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</si>
  <si>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</si>
  <si>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</si>
  <si>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</si>
  <si>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</si>
  <si>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</si>
  <si>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</si>
  <si>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</si>
  <si>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</si>
  <si>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</si>
  <si>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</si>
  <si>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</si>
  <si>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</si>
  <si>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</si>
  <si>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</si>
  <si>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</si>
  <si>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JOURS</t>
  </si>
  <si>
    <t>DIAGRAMME DE GANTT SIMPLE par Vertex42.com</t>
  </si>
  <si>
    <t>https://www.vertex42.com/ExcelTemplates/simple-gantt-chart.html</t>
  </si>
  <si>
    <t>Nombre d'heure planifié</t>
  </si>
  <si>
    <t>Début du projet :</t>
  </si>
  <si>
    <t>Planification</t>
  </si>
  <si>
    <t>Création d'un product backlog</t>
  </si>
  <si>
    <t>Création du diagramme de Gantt</t>
  </si>
  <si>
    <t>Rédaction des scénarios de Test</t>
  </si>
  <si>
    <t>Réalisation</t>
  </si>
  <si>
    <t xml:space="preserve">Test journaliers </t>
  </si>
  <si>
    <t>Rédaction bilan journalier</t>
  </si>
  <si>
    <t>Objectif à atteindre</t>
  </si>
  <si>
    <t>Définir les délais</t>
  </si>
  <si>
    <t>Ressources</t>
  </si>
  <si>
    <t>Bilan</t>
  </si>
  <si>
    <t>Fitness Progress</t>
  </si>
  <si>
    <t>Décisions</t>
  </si>
  <si>
    <t xml:space="preserve">Contrôles </t>
  </si>
  <si>
    <t>Documentation</t>
  </si>
  <si>
    <t xml:space="preserve">Récolte d'informations </t>
  </si>
  <si>
    <t>Planification prévisionel de Sergio Catalan</t>
  </si>
  <si>
    <t>Lecture du cahier des charges</t>
  </si>
  <si>
    <t>S11: Mise a jour du status du programme (Page Détail du programme )</t>
  </si>
  <si>
    <t>S1: Création d'un dépôt GIT</t>
  </si>
  <si>
    <t>S2: Création du style du site</t>
  </si>
  <si>
    <t>S3: Installation du la base de données</t>
  </si>
  <si>
    <t>S4: Connexion à la base de données</t>
  </si>
  <si>
    <t>S5: Authentification(Compte client ou coach)</t>
  </si>
  <si>
    <t>S6: Affichage des programmes ou le client est inscrit (Page Acceuil du Client)</t>
  </si>
  <si>
    <t>S7: Affichage des programmes que le coach gère (Page Acceuil du Coach)</t>
  </si>
  <si>
    <t>S8: Affichage du programme en détails que le client a sélectionné</t>
  </si>
  <si>
    <t>S9: Inscription à un programme sportif  (Page Acceuil du Client)</t>
  </si>
  <si>
    <t>S10: Supprimer l’inscription à un programme sportif. (Page Acceuil du 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</si>
</sst>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 numFmtId="172" formatCode="[h]:mm"/>
  </numFmts>
  <fonts count="28"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B8CCE4"/>
        <bgColor indexed="64"/>
      </patternFill>
    </fill>
    <fill>
      <patternFill patternType="solid">
        <fgColor rgb="FFFFDBB7"/>
        <bgColor indexed="64"/>
      </patternFill>
    </fill>
    <fill>
      <patternFill patternType="solid">
        <fgColor rgb="FFFFCC99"/>
        <bgColor indexed="64"/>
      </patternFill>
    </fill>
    <fill>
      <patternFill patternType="solid">
        <fgColor rgb="FFE7B8B7"/>
        <bgColor indexed="64"/>
      </patternFill>
    </fill>
    <fill>
      <patternFill patternType="solid">
        <fgColor rgb="FFCCC0DA"/>
        <bgColor indexed="64"/>
      </patternFill>
    </fill>
    <fill>
      <patternFill patternType="solid">
        <fgColor rgb="FFD8E4BC"/>
        <bgColor indexed="64"/>
      </patternFill>
    </fill>
    <fill>
      <patternFill patternType="solid">
        <fgColor theme="2" tint="-0.249977111117893"/>
        <bgColor indexed="64"/>
      </patternFill>
    </fill>
    <fill>
      <patternFill patternType="solid">
        <fgColor theme="2" tint="-9.9978637043366805E-2"/>
        <bgColor indexed="64"/>
      </patternFill>
    </fill>
  </fills>
  <borders count="3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0" tint="-0.14996795556505021"/>
      </bottom>
      <diagonal/>
    </border>
    <border>
      <left style="thin">
        <color theme="0" tint="-0.34998626667073579"/>
      </left>
      <right/>
      <top/>
      <bottom style="medium">
        <color theme="0" tint="-0.14996795556505021"/>
      </bottom>
      <diagonal/>
    </border>
    <border>
      <left/>
      <right style="thin">
        <color theme="0" tint="-0.34998626667073579"/>
      </right>
      <top/>
      <bottom style="medium">
        <color theme="0" tint="-0.14996795556505021"/>
      </bottom>
      <diagonal/>
    </border>
    <border>
      <left style="thin">
        <color theme="0" tint="-0.34998626667073579"/>
      </left>
      <right/>
      <top style="thin">
        <color theme="0" tint="-0.34998626667073579"/>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
      <left/>
      <right style="thin">
        <color theme="0" tint="-0.34998626667073579"/>
      </right>
      <top style="thin">
        <color theme="0" tint="-0.34998626667073579"/>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3"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9"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6"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17" fillId="0" borderId="0" applyNumberFormat="0" applyFill="0" applyBorder="0" applyAlignment="0" applyProtection="0"/>
    <xf numFmtId="0" fontId="18" fillId="13" borderId="0" applyNumberFormat="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8" applyNumberFormat="0" applyAlignment="0" applyProtection="0"/>
    <xf numFmtId="0" fontId="22" fillId="17" borderId="9" applyNumberFormat="0" applyAlignment="0" applyProtection="0"/>
    <xf numFmtId="0" fontId="23" fillId="17" borderId="8" applyNumberFormat="0" applyAlignment="0" applyProtection="0"/>
    <xf numFmtId="0" fontId="24" fillId="0" borderId="10" applyNumberFormat="0" applyFill="0" applyAlignment="0" applyProtection="0"/>
    <xf numFmtId="0" fontId="25" fillId="18" borderId="11" applyNumberFormat="0" applyAlignment="0" applyProtection="0"/>
    <xf numFmtId="0" fontId="26" fillId="0" borderId="0" applyNumberFormat="0" applyFill="0" applyBorder="0" applyAlignment="0" applyProtection="0"/>
    <xf numFmtId="0" fontId="8" fillId="19" borderId="12" applyNumberFormat="0" applyFont="0" applyAlignment="0" applyProtection="0"/>
    <xf numFmtId="0" fontId="27" fillId="0" borderId="0" applyNumberFormat="0" applyFill="0" applyBorder="0" applyAlignment="0" applyProtection="0"/>
    <xf numFmtId="0" fontId="5" fillId="0" borderId="13" applyNumberFormat="0" applyFill="0" applyAlignment="0" applyProtection="0"/>
    <xf numFmtId="0" fontId="13"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13"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13"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13"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13"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13"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cellStyleXfs>
  <cellXfs count="9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4" fillId="0" borderId="2" xfId="0" applyFont="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1"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0" fillId="0" borderId="7" xfId="0" applyBorder="1"/>
    <xf numFmtId="0" fontId="14" fillId="0" borderId="0" xfId="0" applyFont="1"/>
    <xf numFmtId="0" fontId="15" fillId="0" borderId="0" xfId="1" applyFont="1" applyProtection="1">
      <alignment vertical="top"/>
    </xf>
    <xf numFmtId="169" fontId="3" fillId="2" borderId="2" xfId="0" applyNumberFormat="1" applyFont="1" applyFill="1" applyBorder="1" applyAlignment="1">
      <alignment horizontal="left" vertical="center"/>
    </xf>
    <xf numFmtId="169" fontId="4" fillId="2" borderId="2" xfId="0" applyNumberFormat="1" applyFont="1" applyFill="1" applyBorder="1" applyAlignment="1">
      <alignment horizontal="center" vertical="center"/>
    </xf>
    <xf numFmtId="171" fontId="10" fillId="7" borderId="5" xfId="0" applyNumberFormat="1" applyFont="1" applyFill="1" applyBorder="1" applyAlignment="1">
      <alignment horizontal="center" vertical="center"/>
    </xf>
    <xf numFmtId="171" fontId="10" fillId="7" borderId="0" xfId="0" applyNumberFormat="1" applyFont="1" applyFill="1" applyAlignment="1">
      <alignment horizontal="center" vertical="center"/>
    </xf>
    <xf numFmtId="0" fontId="8" fillId="0" borderId="6" xfId="8" applyBorder="1">
      <alignment horizontal="right" indent="1"/>
    </xf>
    <xf numFmtId="0" fontId="8" fillId="0" borderId="0" xfId="8">
      <alignment horizontal="right" indent="1"/>
    </xf>
    <xf numFmtId="0" fontId="0" fillId="0" borderId="18" xfId="0" applyBorder="1" applyAlignment="1">
      <alignment horizontal="center" vertical="center"/>
    </xf>
    <xf numFmtId="0" fontId="0" fillId="0" borderId="18" xfId="0" applyBorder="1"/>
    <xf numFmtId="0" fontId="5" fillId="45" borderId="14" xfId="0" applyFont="1" applyFill="1" applyBorder="1" applyAlignment="1">
      <alignment horizontal="left" vertical="center" indent="1"/>
    </xf>
    <xf numFmtId="0" fontId="0" fillId="0" borderId="20" xfId="0" applyBorder="1" applyAlignment="1">
      <alignment vertical="center"/>
    </xf>
    <xf numFmtId="0" fontId="8" fillId="3" borderId="2" xfId="12" applyFill="1">
      <alignment horizontal="left" vertical="center" indent="2"/>
    </xf>
    <xf numFmtId="0" fontId="8" fillId="4" borderId="2" xfId="12" applyFill="1">
      <alignment horizontal="left" vertical="center" indent="2"/>
    </xf>
    <xf numFmtId="0" fontId="8" fillId="10" borderId="2" xfId="12" applyFill="1">
      <alignment horizontal="left" vertical="center" indent="2"/>
    </xf>
    <xf numFmtId="0" fontId="0" fillId="46" borderId="0" xfId="21" applyFont="1" applyFill="1" applyBorder="1" applyAlignment="1">
      <alignment horizontal="left" vertical="center" indent="2"/>
    </xf>
    <xf numFmtId="0" fontId="5" fillId="16" borderId="0" xfId="21" applyFont="1" applyBorder="1" applyAlignment="1">
      <alignment horizontal="left" vertical="center" indent="2"/>
    </xf>
    <xf numFmtId="0" fontId="5" fillId="48" borderId="2" xfId="0" applyFont="1" applyFill="1" applyBorder="1" applyAlignment="1">
      <alignment horizontal="left" vertical="center" indent="1"/>
    </xf>
    <xf numFmtId="0" fontId="5" fillId="49" borderId="2" xfId="0" applyFont="1" applyFill="1" applyBorder="1" applyAlignment="1">
      <alignment horizontal="left" vertical="center" indent="1"/>
    </xf>
    <xf numFmtId="0" fontId="5" fillId="50" borderId="2" xfId="0" applyFont="1" applyFill="1" applyBorder="1" applyAlignment="1">
      <alignment horizontal="left" vertical="center" indent="1"/>
    </xf>
    <xf numFmtId="0" fontId="8" fillId="52" borderId="2" xfId="12" applyFill="1">
      <alignment horizontal="left" vertical="center" indent="2"/>
    </xf>
    <xf numFmtId="0" fontId="5" fillId="51" borderId="2" xfId="12" applyFont="1" applyFill="1">
      <alignment horizontal="left" vertical="center" indent="2"/>
    </xf>
    <xf numFmtId="0" fontId="8" fillId="9" borderId="2" xfId="12" applyFill="1" applyAlignment="1">
      <alignment horizontal="left" vertical="center" wrapText="1" indent="2"/>
    </xf>
    <xf numFmtId="172" fontId="4" fillId="52" borderId="2" xfId="2" applyNumberFormat="1" applyFont="1" applyFill="1" applyBorder="1" applyAlignment="1">
      <alignment horizontal="center" vertical="center"/>
    </xf>
    <xf numFmtId="172" fontId="4" fillId="4" borderId="2" xfId="2" applyNumberFormat="1" applyFont="1" applyFill="1" applyBorder="1" applyAlignment="1">
      <alignment horizontal="center" vertical="center"/>
    </xf>
    <xf numFmtId="172" fontId="0" fillId="0" borderId="19" xfId="0" applyNumberFormat="1" applyBorder="1" applyAlignment="1">
      <alignment horizontal="center" vertical="center"/>
    </xf>
    <xf numFmtId="172" fontId="0" fillId="0" borderId="25" xfId="0" applyNumberFormat="1" applyBorder="1" applyAlignment="1">
      <alignment horizontal="center" vertical="center"/>
    </xf>
    <xf numFmtId="172" fontId="0" fillId="44" borderId="19" xfId="18" applyNumberFormat="1" applyFont="1" applyFill="1" applyBorder="1" applyAlignment="1">
      <alignment horizontal="center" vertical="center"/>
    </xf>
    <xf numFmtId="172" fontId="0" fillId="44" borderId="19" xfId="0" applyNumberFormat="1" applyFill="1" applyBorder="1" applyAlignment="1">
      <alignment horizontal="center" vertical="center"/>
    </xf>
    <xf numFmtId="172" fontId="0" fillId="46" borderId="0" xfId="21" applyNumberFormat="1" applyFont="1" applyFill="1" applyBorder="1" applyAlignment="1">
      <alignment horizontal="center" vertical="center"/>
    </xf>
    <xf numFmtId="172" fontId="5" fillId="51" borderId="2" xfId="12" applyNumberFormat="1" applyFont="1" applyFill="1" applyAlignment="1">
      <alignment horizontal="center" vertical="center"/>
    </xf>
    <xf numFmtId="0" fontId="5" fillId="51" borderId="2" xfId="12" applyFont="1" applyFill="1" applyAlignment="1">
      <alignment horizontal="center" vertical="center"/>
    </xf>
    <xf numFmtId="172" fontId="6" fillId="12" borderId="2" xfId="0" applyNumberFormat="1" applyFont="1" applyFill="1" applyBorder="1" applyAlignment="1">
      <alignment horizontal="center" vertical="center"/>
    </xf>
    <xf numFmtId="172" fontId="4" fillId="9" borderId="2" xfId="2" applyNumberFormat="1" applyFont="1" applyFill="1" applyBorder="1" applyAlignment="1">
      <alignment horizontal="center" vertical="center"/>
    </xf>
    <xf numFmtId="172" fontId="14" fillId="5" borderId="2" xfId="2" applyNumberFormat="1" applyFont="1" applyFill="1" applyBorder="1" applyAlignment="1">
      <alignment horizontal="center" vertical="center"/>
    </xf>
    <xf numFmtId="172" fontId="4" fillId="10" borderId="2" xfId="2" applyNumberFormat="1" applyFont="1" applyFill="1" applyBorder="1" applyAlignment="1">
      <alignment horizontal="center" vertical="center"/>
    </xf>
    <xf numFmtId="172" fontId="14" fillId="6" borderId="2" xfId="2" applyNumberFormat="1" applyFont="1" applyFill="1" applyBorder="1" applyAlignment="1">
      <alignment horizontal="center" vertical="center"/>
    </xf>
    <xf numFmtId="172" fontId="14" fillId="8" borderId="2" xfId="2" applyNumberFormat="1" applyFont="1" applyFill="1" applyBorder="1" applyAlignment="1">
      <alignment horizontal="center" vertical="center"/>
    </xf>
    <xf numFmtId="172" fontId="4" fillId="3" borderId="2" xfId="2" applyNumberFormat="1" applyFont="1" applyFill="1" applyBorder="1" applyAlignment="1">
      <alignment horizontal="center" vertical="center"/>
    </xf>
    <xf numFmtId="172" fontId="14" fillId="45" borderId="14" xfId="2" applyNumberFormat="1" applyFont="1" applyFill="1" applyBorder="1" applyAlignment="1">
      <alignment horizontal="center" vertical="center"/>
    </xf>
    <xf numFmtId="172" fontId="11" fillId="11" borderId="15" xfId="0" applyNumberFormat="1" applyFont="1" applyFill="1" applyBorder="1" applyAlignment="1">
      <alignment horizontal="center" vertical="center" shrinkToFit="1"/>
    </xf>
    <xf numFmtId="0" fontId="11" fillId="11" borderId="14" xfId="0" applyFont="1" applyFill="1" applyBorder="1" applyAlignment="1">
      <alignment horizontal="center" vertical="center" shrinkToFit="1"/>
    </xf>
    <xf numFmtId="0" fontId="11" fillId="11" borderId="16" xfId="0" applyFont="1" applyFill="1" applyBorder="1" applyAlignment="1">
      <alignment horizontal="center" vertical="center" shrinkToFit="1"/>
    </xf>
    <xf numFmtId="172" fontId="5" fillId="47" borderId="0" xfId="21" applyNumberFormat="1" applyFont="1" applyFill="1" applyBorder="1" applyAlignment="1">
      <alignment horizontal="center" vertical="center"/>
    </xf>
    <xf numFmtId="0" fontId="5" fillId="47" borderId="0" xfId="21" applyFont="1" applyFill="1" applyBorder="1" applyAlignment="1">
      <alignment horizontal="center" vertical="center"/>
    </xf>
    <xf numFmtId="172" fontId="0" fillId="44" borderId="23" xfId="0" applyNumberFormat="1" applyFill="1" applyBorder="1" applyAlignment="1">
      <alignment horizontal="center" vertical="center"/>
    </xf>
    <xf numFmtId="168" fontId="8" fillId="0" borderId="17" xfId="9" applyBorder="1">
      <alignment horizontal="center" vertical="center"/>
    </xf>
    <xf numFmtId="168" fontId="8" fillId="0" borderId="21" xfId="9" applyBorder="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0" fontId="6" fillId="12" borderId="1" xfId="0" applyFont="1" applyFill="1" applyBorder="1" applyAlignment="1">
      <alignment horizontal="center" vertical="center" wrapText="1"/>
    </xf>
    <xf numFmtId="172" fontId="0" fillId="44" borderId="24" xfId="0" applyNumberFormat="1" applyFill="1" applyBorder="1" applyAlignment="1">
      <alignment horizontal="center" vertical="center"/>
    </xf>
    <xf numFmtId="172" fontId="0" fillId="44" borderId="26" xfId="18" applyNumberFormat="1" applyFont="1" applyFill="1" applyBorder="1" applyAlignment="1">
      <alignment horizontal="center" vertical="center"/>
    </xf>
    <xf numFmtId="172" fontId="0" fillId="44" borderId="26" xfId="0" applyNumberFormat="1" applyFill="1" applyBorder="1" applyAlignment="1">
      <alignment horizontal="center" vertical="center"/>
    </xf>
    <xf numFmtId="172" fontId="0" fillId="0" borderId="26" xfId="0" applyNumberFormat="1" applyBorder="1" applyAlignment="1">
      <alignment horizontal="center" vertical="center"/>
    </xf>
    <xf numFmtId="172" fontId="0" fillId="0" borderId="27" xfId="0" applyNumberFormat="1" applyBorder="1" applyAlignment="1">
      <alignment horizontal="center" vertical="center"/>
    </xf>
    <xf numFmtId="172" fontId="0" fillId="0" borderId="28" xfId="0" applyNumberFormat="1" applyBorder="1" applyAlignment="1">
      <alignment horizontal="center" vertical="center"/>
    </xf>
    <xf numFmtId="172" fontId="0" fillId="0" borderId="29" xfId="0" applyNumberFormat="1" applyBorder="1" applyAlignment="1">
      <alignment horizontal="center" vertical="center"/>
    </xf>
    <xf numFmtId="172" fontId="0" fillId="0" borderId="30" xfId="0" applyNumberFormat="1" applyBorder="1" applyAlignment="1">
      <alignment horizontal="center" vertical="center"/>
    </xf>
    <xf numFmtId="172" fontId="0" fillId="0" borderId="31" xfId="0" applyNumberFormat="1" applyBorder="1" applyAlignment="1">
      <alignment horizontal="center" vertical="center"/>
    </xf>
    <xf numFmtId="172" fontId="0" fillId="0" borderId="32" xfId="0" applyNumberFormat="1" applyBorder="1" applyAlignment="1">
      <alignment horizontal="center" vertical="center"/>
    </xf>
    <xf numFmtId="172" fontId="0" fillId="44" borderId="22" xfId="0" applyNumberFormat="1" applyFill="1" applyBorder="1" applyAlignment="1">
      <alignment vertical="center"/>
    </xf>
    <xf numFmtId="172" fontId="0" fillId="44" borderId="23" xfId="0" applyNumberFormat="1" applyFill="1" applyBorder="1" applyAlignment="1">
      <alignment vertical="center"/>
    </xf>
    <xf numFmtId="172" fontId="0" fillId="44" borderId="25" xfId="0" applyNumberFormat="1" applyFill="1" applyBorder="1" applyAlignment="1">
      <alignment vertical="center"/>
    </xf>
    <xf numFmtId="172" fontId="0" fillId="44" borderId="19" xfId="0" applyNumberFormat="1" applyFill="1" applyBorder="1" applyAlignment="1">
      <alignment vertical="center"/>
    </xf>
    <xf numFmtId="172" fontId="0" fillId="0" borderId="25" xfId="0" applyNumberFormat="1" applyBorder="1" applyAlignment="1">
      <alignment vertical="center"/>
    </xf>
    <xf numFmtId="172" fontId="0" fillId="0" borderId="19" xfId="0" applyNumberFormat="1" applyBorder="1" applyAlignment="1">
      <alignment vertical="center"/>
    </xf>
    <xf numFmtId="172" fontId="0" fillId="46" borderId="19" xfId="21" applyNumberFormat="1" applyFont="1" applyFill="1" applyBorder="1" applyAlignment="1">
      <alignment horizontal="center" vertical="center"/>
    </xf>
    <xf numFmtId="172" fontId="4" fillId="3" borderId="19" xfId="2" applyNumberFormat="1" applyFont="1" applyFill="1" applyBorder="1" applyAlignment="1">
      <alignment horizontal="center" vertical="center"/>
    </xf>
    <xf numFmtId="172" fontId="4" fillId="52" borderId="19" xfId="2" applyNumberFormat="1" applyFont="1" applyFill="1" applyBorder="1" applyAlignment="1">
      <alignment horizontal="center" vertical="center"/>
    </xf>
    <xf numFmtId="172" fontId="0" fillId="0" borderId="0" xfId="0" applyNumberFormat="1" applyAlignment="1">
      <alignment vertical="center"/>
    </xf>
    <xf numFmtId="172" fontId="4" fillId="44" borderId="19" xfId="2" applyNumberFormat="1" applyFont="1" applyFill="1" applyBorder="1" applyAlignment="1">
      <alignment horizontal="center" vertical="center"/>
    </xf>
    <xf numFmtId="172" fontId="4" fillId="10" borderId="19" xfId="2" applyNumberFormat="1" applyFont="1" applyFill="1" applyBorder="1" applyAlignment="1">
      <alignment horizontal="center" vertical="center"/>
    </xf>
    <xf numFmtId="172" fontId="0" fillId="46" borderId="25" xfId="21" applyNumberFormat="1" applyFont="1" applyFill="1" applyBorder="1" applyAlignment="1">
      <alignment horizontal="center" vertical="center"/>
    </xf>
    <xf numFmtId="172" fontId="4" fillId="3" borderId="25" xfId="2" applyNumberFormat="1" applyFont="1" applyFill="1" applyBorder="1" applyAlignment="1">
      <alignment horizontal="center" vertical="center"/>
    </xf>
    <xf numFmtId="172" fontId="4" fillId="52" borderId="25" xfId="2" applyNumberFormat="1" applyFont="1" applyFill="1" applyBorder="1" applyAlignment="1">
      <alignment horizontal="center" vertical="center"/>
    </xf>
    <xf numFmtId="172" fontId="4" fillId="44" borderId="25" xfId="2" applyNumberFormat="1" applyFont="1" applyFill="1" applyBorder="1" applyAlignment="1">
      <alignment horizontal="center" vertical="center"/>
    </xf>
    <xf numFmtId="172" fontId="4" fillId="10" borderId="26" xfId="2" applyNumberFormat="1" applyFont="1" applyFill="1" applyBorder="1" applyAlignme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5">
    <dxf>
      <fill>
        <patternFill>
          <bgColor rgb="FFF2DCDB"/>
        </patternFill>
      </fill>
    </dxf>
    <dxf>
      <fill>
        <patternFill>
          <bgColor theme="4" tint="0.79998168889431442"/>
        </patternFill>
      </fill>
    </dxf>
    <dxf>
      <fill>
        <patternFill>
          <bgColor theme="9" tint="0.79998168889431442"/>
        </patternFill>
      </fill>
    </dxf>
    <dxf>
      <fill>
        <patternFill>
          <bgColor rgb="FFFFDBB7"/>
        </patternFill>
      </fill>
    </dxf>
    <dxf>
      <fill>
        <patternFill>
          <bgColor theme="7" tint="0.79998168889431442"/>
        </patternFill>
      </fill>
    </dxf>
    <dxf>
      <fill>
        <patternFill>
          <bgColor rgb="FFF2DCDB"/>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648A"/>
      <color rgb="FFD8E4BC"/>
      <color rgb="FFCCC0DA"/>
      <color rgb="FFFFCC99"/>
      <color rgb="FFB8CCE4"/>
      <color rgb="FFFFDBB7"/>
      <color rgb="FFF2DCDB"/>
      <color rgb="FFDCE6F1"/>
      <color rgb="FFE7B8B7"/>
      <color rgb="FF2158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651D6-A36C-48EA-A92B-8D6927ED00F9}">
  <sheetPr>
    <pageSetUpPr fitToPage="1"/>
  </sheetPr>
  <dimension ref="A1:BJ38"/>
  <sheetViews>
    <sheetView showGridLines="0" tabSelected="1" showRuler="0" zoomScale="85" zoomScaleNormal="85" zoomScalePageLayoutView="70" workbookViewId="0">
      <pane ySplit="6" topLeftCell="A7" activePane="bottomLeft" state="frozen"/>
      <selection pane="bottomLeft" activeCell="B28" sqref="B28"/>
    </sheetView>
  </sheetViews>
  <sheetFormatPr baseColWidth="10" defaultColWidth="9.140625" defaultRowHeight="30" customHeight="1" x14ac:dyDescent="0.25"/>
  <cols>
    <col min="1" max="1" width="2.7109375" style="12" customWidth="1"/>
    <col min="2" max="2" width="99.140625" bestFit="1" customWidth="1"/>
    <col min="3" max="3" width="18.85546875" customWidth="1"/>
    <col min="4" max="4" width="10.42578125" style="4" customWidth="1"/>
    <col min="5" max="5" width="6.5703125" customWidth="1"/>
    <col min="6" max="6" width="9.5703125" hidden="1" customWidth="1"/>
    <col min="7" max="10" width="2.5703125" customWidth="1"/>
    <col min="11" max="11" width="3.7109375" customWidth="1"/>
    <col min="12" max="15" width="2.5703125" customWidth="1"/>
    <col min="16" max="16" width="3.7109375" customWidth="1"/>
    <col min="17" max="20" width="2.5703125" customWidth="1"/>
    <col min="21" max="21" width="3.5703125" customWidth="1"/>
    <col min="22"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 min="47" max="50" width="2.5703125" customWidth="1"/>
    <col min="51" max="51" width="5.7109375" customWidth="1"/>
    <col min="52" max="55" width="2.5703125" customWidth="1"/>
    <col min="56" max="56" width="5.7109375" customWidth="1"/>
    <col min="57" max="60" width="2.5703125" customWidth="1"/>
    <col min="61" max="61" width="5.7109375" customWidth="1"/>
  </cols>
  <sheetData>
    <row r="1" spans="1:62" ht="30" customHeight="1" x14ac:dyDescent="0.45">
      <c r="A1" s="13" t="s">
        <v>0</v>
      </c>
      <c r="B1" s="15" t="s">
        <v>32</v>
      </c>
      <c r="C1" s="1"/>
      <c r="D1" s="3"/>
      <c r="E1" s="11"/>
      <c r="F1" s="1"/>
      <c r="G1" s="19" t="s">
        <v>17</v>
      </c>
    </row>
    <row r="2" spans="1:62" ht="30" customHeight="1" x14ac:dyDescent="0.3">
      <c r="A2" s="12" t="s">
        <v>1</v>
      </c>
      <c r="B2" s="16" t="s">
        <v>37</v>
      </c>
      <c r="G2" s="20" t="s">
        <v>18</v>
      </c>
    </row>
    <row r="3" spans="1:62" ht="30" customHeight="1" x14ac:dyDescent="0.25">
      <c r="A3" s="12" t="s">
        <v>2</v>
      </c>
      <c r="B3" s="17"/>
      <c r="C3" s="25" t="s">
        <v>20</v>
      </c>
      <c r="D3" s="65">
        <v>45043</v>
      </c>
      <c r="E3" s="66"/>
    </row>
    <row r="4" spans="1:62" ht="30" customHeight="1" x14ac:dyDescent="0.25">
      <c r="A4" s="13" t="s">
        <v>3</v>
      </c>
      <c r="C4" s="26"/>
      <c r="D4" s="27"/>
      <c r="E4" s="28"/>
      <c r="G4" s="67">
        <v>45043</v>
      </c>
      <c r="H4" s="68"/>
      <c r="I4" s="68"/>
      <c r="J4" s="68"/>
      <c r="K4" s="68"/>
      <c r="L4" s="67">
        <v>45048</v>
      </c>
      <c r="M4" s="68"/>
      <c r="N4" s="68"/>
      <c r="O4" s="68"/>
      <c r="P4" s="68"/>
      <c r="Q4" s="67">
        <v>45049</v>
      </c>
      <c r="R4" s="68"/>
      <c r="S4" s="68"/>
      <c r="T4" s="68"/>
      <c r="U4" s="68"/>
      <c r="V4" s="67">
        <v>45050</v>
      </c>
      <c r="W4" s="68"/>
      <c r="X4" s="68"/>
      <c r="Y4" s="68"/>
      <c r="Z4" s="68"/>
      <c r="AA4" s="67">
        <v>45054</v>
      </c>
      <c r="AB4" s="68"/>
      <c r="AC4" s="68"/>
      <c r="AD4" s="68"/>
      <c r="AE4" s="68"/>
      <c r="AF4" s="67">
        <v>45055</v>
      </c>
      <c r="AG4" s="68"/>
      <c r="AH4" s="68"/>
      <c r="AI4" s="68"/>
      <c r="AJ4" s="68"/>
      <c r="AK4" s="67">
        <v>45056</v>
      </c>
      <c r="AL4" s="68"/>
      <c r="AM4" s="68"/>
      <c r="AN4" s="68"/>
      <c r="AO4" s="68"/>
      <c r="AP4" s="67">
        <v>45057</v>
      </c>
      <c r="AQ4" s="68"/>
      <c r="AR4" s="68"/>
      <c r="AS4" s="68"/>
      <c r="AT4" s="68"/>
      <c r="AU4" s="67">
        <v>45061</v>
      </c>
      <c r="AV4" s="68"/>
      <c r="AW4" s="68"/>
      <c r="AX4" s="68"/>
      <c r="AY4" s="68"/>
      <c r="AZ4" s="67">
        <v>45062</v>
      </c>
      <c r="BA4" s="68"/>
      <c r="BB4" s="68"/>
      <c r="BC4" s="68"/>
      <c r="BD4" s="68"/>
      <c r="BE4" s="67">
        <v>45063</v>
      </c>
      <c r="BF4" s="68"/>
      <c r="BG4" s="68"/>
      <c r="BH4" s="68"/>
      <c r="BI4" s="68"/>
    </row>
    <row r="5" spans="1:62"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c r="AU5" s="23"/>
      <c r="AV5" s="24"/>
      <c r="AW5" s="24"/>
      <c r="AX5" s="24"/>
      <c r="AY5" s="24"/>
      <c r="AZ5" s="23"/>
      <c r="BA5" s="24"/>
      <c r="BB5" s="24"/>
      <c r="BC5" s="24"/>
      <c r="BD5" s="24"/>
      <c r="BE5" s="23"/>
      <c r="BF5" s="24"/>
      <c r="BG5" s="24"/>
      <c r="BH5" s="24"/>
      <c r="BI5" s="24"/>
    </row>
    <row r="6" spans="1:62" ht="30" customHeight="1" thickBot="1" x14ac:dyDescent="0.3">
      <c r="A6" s="13" t="s">
        <v>5</v>
      </c>
      <c r="B6" s="5" t="s">
        <v>14</v>
      </c>
      <c r="C6" s="69" t="s">
        <v>19</v>
      </c>
      <c r="D6" s="69"/>
      <c r="E6" s="69"/>
      <c r="F6" s="6" t="s">
        <v>16</v>
      </c>
      <c r="G6" s="59">
        <f>SUM(G8:K35)</f>
        <v>0.33333333333333337</v>
      </c>
      <c r="H6" s="60"/>
      <c r="I6" s="60"/>
      <c r="J6" s="60"/>
      <c r="K6" s="61"/>
      <c r="L6" s="59">
        <f>SUM(L8:P35)</f>
        <v>0.33333333333333331</v>
      </c>
      <c r="M6" s="60"/>
      <c r="N6" s="60"/>
      <c r="O6" s="60"/>
      <c r="P6" s="61"/>
      <c r="Q6" s="59">
        <f>SUM(Q8:U35)</f>
        <v>0.33333333333333331</v>
      </c>
      <c r="R6" s="60"/>
      <c r="S6" s="60"/>
      <c r="T6" s="60"/>
      <c r="U6" s="61"/>
      <c r="V6" s="59">
        <f>SUM(V8:Z35)</f>
        <v>0.33333333333333331</v>
      </c>
      <c r="W6" s="60"/>
      <c r="X6" s="60"/>
      <c r="Y6" s="60"/>
      <c r="Z6" s="61"/>
      <c r="AA6" s="59">
        <f>SUM(AA8:AE35)</f>
        <v>0.33333333333333331</v>
      </c>
      <c r="AB6" s="60"/>
      <c r="AC6" s="60"/>
      <c r="AD6" s="60"/>
      <c r="AE6" s="61"/>
      <c r="AF6" s="59">
        <f>SUM(AF8:AJ35)</f>
        <v>0.33333333333333337</v>
      </c>
      <c r="AG6" s="60"/>
      <c r="AH6" s="60"/>
      <c r="AI6" s="60"/>
      <c r="AJ6" s="61"/>
      <c r="AK6" s="59">
        <f>SUM(AK8:AO35)</f>
        <v>0.33333333333333337</v>
      </c>
      <c r="AL6" s="60"/>
      <c r="AM6" s="60"/>
      <c r="AN6" s="60"/>
      <c r="AO6" s="61"/>
      <c r="AP6" s="59">
        <f>SUM(AP8:AT35)</f>
        <v>0.33333333333333337</v>
      </c>
      <c r="AQ6" s="60"/>
      <c r="AR6" s="60"/>
      <c r="AS6" s="60"/>
      <c r="AT6" s="61"/>
      <c r="AU6" s="59">
        <f>SUM(AU8:AY35)</f>
        <v>0.33333333333333331</v>
      </c>
      <c r="AV6" s="60"/>
      <c r="AW6" s="60"/>
      <c r="AX6" s="60"/>
      <c r="AY6" s="61"/>
      <c r="AZ6" s="59">
        <f>SUM(AZ8:BD35)</f>
        <v>0.33333333333333331</v>
      </c>
      <c r="BA6" s="60"/>
      <c r="BB6" s="60"/>
      <c r="BC6" s="60"/>
      <c r="BD6" s="61"/>
      <c r="BE6" s="59">
        <f>SUM(BE8:BI35)</f>
        <v>0.33333333333333337</v>
      </c>
      <c r="BF6" s="60"/>
      <c r="BG6" s="60"/>
      <c r="BH6" s="60"/>
      <c r="BI6" s="61"/>
    </row>
    <row r="7" spans="1:62"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row>
    <row r="8" spans="1:62" s="2" customFormat="1" ht="30" customHeight="1" thickBot="1" x14ac:dyDescent="0.3">
      <c r="A8" s="13" t="s">
        <v>7</v>
      </c>
      <c r="B8" s="35" t="s">
        <v>36</v>
      </c>
      <c r="C8" s="62">
        <f>SUM(C9:E11)</f>
        <v>8.3333333333333329E-2</v>
      </c>
      <c r="D8" s="63"/>
      <c r="E8" s="63"/>
      <c r="F8" s="7" t="str">
        <f t="shared" ref="F8:F36" si="0">IF(OR(ISBLANK(début_tâche),ISBLANK(fin_tâche)),"",fin_tâche-début_tâche+1)</f>
        <v/>
      </c>
      <c r="G8" s="80"/>
      <c r="H8" s="81"/>
      <c r="I8" s="81"/>
      <c r="J8" s="81"/>
      <c r="K8" s="81"/>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70"/>
      <c r="BJ8" s="89">
        <f>SUM(G8:BI8)</f>
        <v>0</v>
      </c>
    </row>
    <row r="9" spans="1:62" s="2" customFormat="1" ht="30" customHeight="1" thickBot="1" x14ac:dyDescent="0.3">
      <c r="A9" s="13"/>
      <c r="B9" s="34" t="s">
        <v>38</v>
      </c>
      <c r="C9" s="48">
        <v>2.0833333333333332E-2</v>
      </c>
      <c r="D9" s="48"/>
      <c r="E9" s="48"/>
      <c r="F9" s="7"/>
      <c r="G9" s="92">
        <v>2.0833333333333332E-2</v>
      </c>
      <c r="H9" s="86"/>
      <c r="I9" s="86"/>
      <c r="J9" s="86"/>
      <c r="K9" s="8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71"/>
      <c r="BJ9" s="89">
        <f>SUM(G9:BI9)</f>
        <v>2.0833333333333332E-2</v>
      </c>
    </row>
    <row r="10" spans="1:62" s="2" customFormat="1" ht="30" customHeight="1" thickBot="1" x14ac:dyDescent="0.3">
      <c r="A10" s="13"/>
      <c r="B10" s="34" t="s">
        <v>28</v>
      </c>
      <c r="C10" s="48">
        <v>2.0833333333333332E-2</v>
      </c>
      <c r="D10" s="48"/>
      <c r="E10" s="48"/>
      <c r="F10" s="7"/>
      <c r="G10" s="92">
        <v>2.0833333333333332E-2</v>
      </c>
      <c r="H10" s="86"/>
      <c r="I10" s="86"/>
      <c r="J10" s="86"/>
      <c r="K10" s="86"/>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72"/>
      <c r="BJ10" s="89">
        <f t="shared" ref="BJ10:BJ36" si="1">SUM(G10:BI10)</f>
        <v>2.0833333333333332E-2</v>
      </c>
    </row>
    <row r="11" spans="1:62" s="2" customFormat="1" ht="30" customHeight="1" thickBot="1" x14ac:dyDescent="0.3">
      <c r="A11" s="13"/>
      <c r="B11" s="34" t="s">
        <v>29</v>
      </c>
      <c r="C11" s="48">
        <v>4.1666666666666664E-2</v>
      </c>
      <c r="D11" s="48"/>
      <c r="E11" s="48"/>
      <c r="F11" s="7"/>
      <c r="G11" s="92">
        <v>4.1666666666666664E-2</v>
      </c>
      <c r="H11" s="86"/>
      <c r="I11" s="86"/>
      <c r="J11" s="86"/>
      <c r="K11" s="86"/>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72"/>
      <c r="BJ11" s="89">
        <f t="shared" si="1"/>
        <v>4.1666666666666664E-2</v>
      </c>
    </row>
    <row r="12" spans="1:62" s="2" customFormat="1" ht="30" customHeight="1" thickBot="1" x14ac:dyDescent="0.3">
      <c r="A12" s="13" t="s">
        <v>8</v>
      </c>
      <c r="B12" s="29" t="s">
        <v>21</v>
      </c>
      <c r="C12" s="58">
        <f>SUM(C13:E15)</f>
        <v>0.14583333333333334</v>
      </c>
      <c r="D12" s="58"/>
      <c r="E12" s="58"/>
      <c r="F12" s="7" t="str">
        <f t="shared" si="0"/>
        <v/>
      </c>
      <c r="G12" s="82"/>
      <c r="H12" s="83"/>
      <c r="I12" s="83"/>
      <c r="J12" s="83"/>
      <c r="K12" s="83"/>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72"/>
      <c r="BJ12" s="89">
        <f t="shared" si="1"/>
        <v>0</v>
      </c>
    </row>
    <row r="13" spans="1:62" s="2" customFormat="1" ht="30" customHeight="1" thickBot="1" x14ac:dyDescent="0.3">
      <c r="A13" s="13" t="s">
        <v>9</v>
      </c>
      <c r="B13" s="31" t="s">
        <v>22</v>
      </c>
      <c r="C13" s="57">
        <v>2.0833333333333332E-2</v>
      </c>
      <c r="D13" s="57"/>
      <c r="E13" s="57"/>
      <c r="F13" s="7" t="str">
        <f t="shared" si="0"/>
        <v/>
      </c>
      <c r="G13" s="93">
        <v>2.0833333333333332E-2</v>
      </c>
      <c r="H13" s="87"/>
      <c r="I13" s="87"/>
      <c r="J13" s="87"/>
      <c r="K13" s="8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72"/>
      <c r="BJ13" s="89">
        <f t="shared" si="1"/>
        <v>2.0833333333333332E-2</v>
      </c>
    </row>
    <row r="14" spans="1:62" s="2" customFormat="1" ht="30" customHeight="1" thickBot="1" x14ac:dyDescent="0.3">
      <c r="A14" s="12"/>
      <c r="B14" s="31" t="s">
        <v>23</v>
      </c>
      <c r="C14" s="57">
        <v>0.10416666666666667</v>
      </c>
      <c r="D14" s="57"/>
      <c r="E14" s="57"/>
      <c r="F14" s="7" t="str">
        <f t="shared" si="0"/>
        <v/>
      </c>
      <c r="G14" s="93">
        <v>0.10416666666666667</v>
      </c>
      <c r="H14" s="87"/>
      <c r="I14" s="87"/>
      <c r="J14" s="87"/>
      <c r="K14" s="8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72"/>
      <c r="BJ14" s="89">
        <f t="shared" si="1"/>
        <v>0.10416666666666667</v>
      </c>
    </row>
    <row r="15" spans="1:62" s="2" customFormat="1" ht="30" customHeight="1" thickBot="1" x14ac:dyDescent="0.3">
      <c r="A15" s="12"/>
      <c r="B15" s="31" t="s">
        <v>24</v>
      </c>
      <c r="C15" s="57">
        <v>2.0833333333333332E-2</v>
      </c>
      <c r="D15" s="57"/>
      <c r="E15" s="57"/>
      <c r="F15" s="7" t="str">
        <f t="shared" si="0"/>
        <v/>
      </c>
      <c r="G15" s="93">
        <v>2.0833333333333332E-2</v>
      </c>
      <c r="H15" s="87"/>
      <c r="I15" s="87"/>
      <c r="J15" s="87"/>
      <c r="K15" s="87"/>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73"/>
      <c r="BJ15" s="89">
        <f t="shared" si="1"/>
        <v>2.0833333333333332E-2</v>
      </c>
    </row>
    <row r="16" spans="1:62" s="2" customFormat="1" ht="30" customHeight="1" thickBot="1" x14ac:dyDescent="0.3">
      <c r="A16" s="12"/>
      <c r="B16" s="40" t="s">
        <v>33</v>
      </c>
      <c r="C16" s="49">
        <f>SUM(C17:E17)</f>
        <v>1.3888888888888888E-2</v>
      </c>
      <c r="D16" s="50"/>
      <c r="E16" s="50"/>
      <c r="F16" s="7"/>
      <c r="G16" s="82"/>
      <c r="H16" s="83"/>
      <c r="I16" s="83"/>
      <c r="J16" s="83"/>
      <c r="K16" s="83"/>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72"/>
      <c r="BJ16" s="89">
        <f t="shared" si="1"/>
        <v>0</v>
      </c>
    </row>
    <row r="17" spans="1:62" s="2" customFormat="1" ht="30" customHeight="1" thickBot="1" x14ac:dyDescent="0.3">
      <c r="A17" s="12"/>
      <c r="B17" s="39" t="s">
        <v>30</v>
      </c>
      <c r="C17" s="42">
        <v>1.3888888888888888E-2</v>
      </c>
      <c r="D17" s="42"/>
      <c r="E17" s="42"/>
      <c r="F17" s="7"/>
      <c r="G17" s="94">
        <v>1.3888888888888888E-2</v>
      </c>
      <c r="H17" s="88"/>
      <c r="I17" s="88"/>
      <c r="J17" s="88"/>
      <c r="K17" s="88"/>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72"/>
      <c r="BJ17" s="89">
        <f t="shared" si="1"/>
        <v>1.3888888888888888E-2</v>
      </c>
    </row>
    <row r="18" spans="1:62" s="2" customFormat="1" ht="30" customHeight="1" thickBot="1" x14ac:dyDescent="0.3">
      <c r="A18" s="13" t="s">
        <v>10</v>
      </c>
      <c r="B18" s="36" t="s">
        <v>25</v>
      </c>
      <c r="C18" s="56">
        <f>SUM(C19:E30)</f>
        <v>2.6319444444444446</v>
      </c>
      <c r="D18" s="56"/>
      <c r="E18" s="56"/>
      <c r="F18" s="7" t="str">
        <f t="shared" si="0"/>
        <v/>
      </c>
      <c r="G18" s="82"/>
      <c r="H18" s="83"/>
      <c r="I18" s="83"/>
      <c r="J18" s="83"/>
      <c r="K18" s="83"/>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72"/>
      <c r="BJ18" s="89">
        <f t="shared" si="1"/>
        <v>0</v>
      </c>
    </row>
    <row r="19" spans="1:62" s="2" customFormat="1" ht="30" customHeight="1" thickBot="1" x14ac:dyDescent="0.3">
      <c r="A19" s="12"/>
      <c r="B19" s="32" t="s">
        <v>40</v>
      </c>
      <c r="C19" s="43">
        <v>6.9444444444444441E-3</v>
      </c>
      <c r="D19" s="43"/>
      <c r="E19" s="43"/>
      <c r="F19" s="7" t="str">
        <f t="shared" si="0"/>
        <v/>
      </c>
      <c r="G19" s="45">
        <v>6.9444444444444441E-3</v>
      </c>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73"/>
      <c r="BJ19" s="89">
        <f t="shared" ref="BJ19" si="2">SUM(G19:BI19)</f>
        <v>6.9444444444444441E-3</v>
      </c>
    </row>
    <row r="20" spans="1:62" s="2" customFormat="1" ht="30" customHeight="1" thickBot="1" x14ac:dyDescent="0.3">
      <c r="A20" s="12"/>
      <c r="B20" s="32" t="s">
        <v>41</v>
      </c>
      <c r="C20" s="43">
        <v>0.22916666666666666</v>
      </c>
      <c r="D20" s="43"/>
      <c r="E20" s="43"/>
      <c r="F20" s="7" t="str">
        <f t="shared" si="0"/>
        <v/>
      </c>
      <c r="G20" s="84"/>
      <c r="H20" s="85"/>
      <c r="I20" s="85"/>
      <c r="J20" s="85"/>
      <c r="K20" s="85"/>
      <c r="L20" s="44"/>
      <c r="M20" s="44"/>
      <c r="N20" s="44"/>
      <c r="O20" s="44"/>
      <c r="P20" s="44"/>
      <c r="Q20" s="44">
        <v>2.0833333333333332E-2</v>
      </c>
      <c r="R20" s="44"/>
      <c r="S20" s="44"/>
      <c r="T20" s="44"/>
      <c r="U20" s="44"/>
      <c r="V20" s="44">
        <v>2.0833333333333301E-2</v>
      </c>
      <c r="W20" s="44"/>
      <c r="X20" s="44"/>
      <c r="Y20" s="44"/>
      <c r="Z20" s="44"/>
      <c r="AA20" s="44">
        <v>1.0416666666666666E-2</v>
      </c>
      <c r="AB20" s="44"/>
      <c r="AC20" s="44"/>
      <c r="AD20" s="44"/>
      <c r="AE20" s="44"/>
      <c r="AF20" s="44">
        <v>2.0833333333333332E-2</v>
      </c>
      <c r="AG20" s="44"/>
      <c r="AH20" s="44"/>
      <c r="AI20" s="44"/>
      <c r="AJ20" s="44"/>
      <c r="AK20" s="44">
        <v>2.0833333333333332E-2</v>
      </c>
      <c r="AL20" s="44"/>
      <c r="AM20" s="44"/>
      <c r="AN20" s="44"/>
      <c r="AO20" s="44"/>
      <c r="AP20" s="44">
        <v>2.0833333333333332E-2</v>
      </c>
      <c r="AQ20" s="44"/>
      <c r="AR20" s="44"/>
      <c r="AS20" s="44"/>
      <c r="AT20" s="44"/>
      <c r="AU20" s="44">
        <v>3.125E-2</v>
      </c>
      <c r="AV20" s="44"/>
      <c r="AW20" s="44"/>
      <c r="AX20" s="44"/>
      <c r="AY20" s="44"/>
      <c r="AZ20" s="44">
        <v>8.3333333333333329E-2</v>
      </c>
      <c r="BA20" s="44"/>
      <c r="BB20" s="44"/>
      <c r="BC20" s="44"/>
      <c r="BD20" s="44"/>
      <c r="BE20" s="44"/>
      <c r="BF20" s="44"/>
      <c r="BG20" s="44"/>
      <c r="BH20" s="44"/>
      <c r="BI20" s="73"/>
      <c r="BJ20" s="89">
        <f t="shared" si="1"/>
        <v>0.22916666666666663</v>
      </c>
    </row>
    <row r="21" spans="1:62" s="2" customFormat="1" ht="30" customHeight="1" thickBot="1" x14ac:dyDescent="0.3">
      <c r="A21" s="12"/>
      <c r="B21" s="32" t="s">
        <v>42</v>
      </c>
      <c r="C21" s="43">
        <v>6.25E-2</v>
      </c>
      <c r="D21" s="43"/>
      <c r="E21" s="43"/>
      <c r="F21" s="7"/>
      <c r="G21" s="84"/>
      <c r="H21" s="85"/>
      <c r="I21" s="85"/>
      <c r="J21" s="85"/>
      <c r="K21" s="85"/>
      <c r="L21" s="44">
        <v>6.25E-2</v>
      </c>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73"/>
      <c r="BJ21" s="89">
        <f t="shared" si="1"/>
        <v>6.25E-2</v>
      </c>
    </row>
    <row r="22" spans="1:62" s="2" customFormat="1" ht="30" customHeight="1" thickBot="1" x14ac:dyDescent="0.3">
      <c r="A22" s="12"/>
      <c r="B22" s="32" t="s">
        <v>43</v>
      </c>
      <c r="C22" s="43">
        <v>4.1666666666666664E-2</v>
      </c>
      <c r="D22" s="43"/>
      <c r="E22" s="43"/>
      <c r="F22" s="7" t="str">
        <f t="shared" si="0"/>
        <v/>
      </c>
      <c r="G22" s="84"/>
      <c r="H22" s="85"/>
      <c r="I22" s="85"/>
      <c r="J22" s="85"/>
      <c r="K22" s="85"/>
      <c r="L22" s="44">
        <v>4.1666666666666664E-2</v>
      </c>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73"/>
      <c r="BJ22" s="89">
        <f t="shared" si="1"/>
        <v>4.1666666666666664E-2</v>
      </c>
    </row>
    <row r="23" spans="1:62" s="2" customFormat="1" ht="30" customHeight="1" thickBot="1" x14ac:dyDescent="0.3">
      <c r="A23" s="12"/>
      <c r="B23" s="32" t="s">
        <v>44</v>
      </c>
      <c r="C23" s="43">
        <v>0.16666666666666666</v>
      </c>
      <c r="D23" s="43"/>
      <c r="E23" s="43"/>
      <c r="F23" s="7" t="str">
        <f t="shared" si="0"/>
        <v/>
      </c>
      <c r="G23" s="84"/>
      <c r="H23" s="85"/>
      <c r="I23" s="85"/>
      <c r="J23" s="85"/>
      <c r="K23" s="85"/>
      <c r="L23" s="44">
        <v>8.3333333333333329E-2</v>
      </c>
      <c r="M23" s="44"/>
      <c r="N23" s="44"/>
      <c r="O23" s="44"/>
      <c r="P23" s="44"/>
      <c r="Q23" s="44">
        <v>8.3333333333333329E-2</v>
      </c>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73"/>
      <c r="BJ23" s="89">
        <f t="shared" si="1"/>
        <v>0.16666666666666666</v>
      </c>
    </row>
    <row r="24" spans="1:62" s="2" customFormat="1" ht="30" customHeight="1" thickBot="1" x14ac:dyDescent="0.3">
      <c r="A24" s="12"/>
      <c r="B24" s="32" t="s">
        <v>45</v>
      </c>
      <c r="C24" s="43">
        <v>0.14583333333333334</v>
      </c>
      <c r="D24" s="43"/>
      <c r="E24" s="43"/>
      <c r="F24" s="7"/>
      <c r="G24" s="84"/>
      <c r="H24" s="85"/>
      <c r="I24" s="85"/>
      <c r="J24" s="85"/>
      <c r="K24" s="85"/>
      <c r="L24" s="44"/>
      <c r="M24" s="44"/>
      <c r="N24" s="44"/>
      <c r="O24" s="44"/>
      <c r="P24" s="44"/>
      <c r="Q24" s="44">
        <v>4.1666666666666664E-2</v>
      </c>
      <c r="R24" s="44"/>
      <c r="S24" s="44"/>
      <c r="T24" s="44"/>
      <c r="U24" s="44"/>
      <c r="V24" s="44">
        <v>0.10416666666666667</v>
      </c>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73"/>
      <c r="BJ24" s="89">
        <f t="shared" si="1"/>
        <v>0.14583333333333334</v>
      </c>
    </row>
    <row r="25" spans="1:62" s="2" customFormat="1" ht="30" customHeight="1" thickBot="1" x14ac:dyDescent="0.3">
      <c r="A25" s="12"/>
      <c r="B25" s="32" t="s">
        <v>46</v>
      </c>
      <c r="C25" s="43">
        <v>0.14583333333333334</v>
      </c>
      <c r="D25" s="43"/>
      <c r="E25" s="43"/>
      <c r="F25" s="7"/>
      <c r="G25" s="84"/>
      <c r="H25" s="85"/>
      <c r="I25" s="85"/>
      <c r="J25" s="85"/>
      <c r="K25" s="85"/>
      <c r="L25" s="44"/>
      <c r="M25" s="44"/>
      <c r="N25" s="44"/>
      <c r="O25" s="44"/>
      <c r="P25" s="44"/>
      <c r="Q25" s="44"/>
      <c r="R25" s="44"/>
      <c r="S25" s="44"/>
      <c r="T25" s="44"/>
      <c r="U25" s="44"/>
      <c r="V25" s="44">
        <v>2.0833333333333332E-2</v>
      </c>
      <c r="W25" s="44"/>
      <c r="X25" s="44"/>
      <c r="Y25" s="44"/>
      <c r="Z25" s="44"/>
      <c r="AA25" s="44">
        <v>0.125</v>
      </c>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73"/>
      <c r="BJ25" s="89">
        <f t="shared" si="1"/>
        <v>0.14583333333333334</v>
      </c>
    </row>
    <row r="26" spans="1:62" s="2" customFormat="1" ht="30" customHeight="1" thickBot="1" x14ac:dyDescent="0.3">
      <c r="A26" s="12"/>
      <c r="B26" s="32" t="s">
        <v>47</v>
      </c>
      <c r="C26" s="43">
        <v>0.14583333333333334</v>
      </c>
      <c r="D26" s="43"/>
      <c r="E26" s="43"/>
      <c r="F26" s="7" t="str">
        <f t="shared" si="0"/>
        <v/>
      </c>
      <c r="G26" s="84"/>
      <c r="H26" s="85"/>
      <c r="I26" s="85"/>
      <c r="J26" s="85"/>
      <c r="K26" s="85"/>
      <c r="L26" s="44"/>
      <c r="M26" s="44"/>
      <c r="N26" s="44"/>
      <c r="O26" s="44"/>
      <c r="P26" s="44"/>
      <c r="Q26" s="44"/>
      <c r="R26" s="44"/>
      <c r="S26" s="44"/>
      <c r="T26" s="44"/>
      <c r="U26" s="44"/>
      <c r="V26" s="44"/>
      <c r="W26" s="44"/>
      <c r="X26" s="44"/>
      <c r="Y26" s="44"/>
      <c r="Z26" s="44"/>
      <c r="AA26" s="44"/>
      <c r="AB26" s="44"/>
      <c r="AC26" s="44"/>
      <c r="AD26" s="44"/>
      <c r="AE26" s="44"/>
      <c r="AF26" s="44">
        <v>0.125</v>
      </c>
      <c r="AG26" s="44"/>
      <c r="AH26" s="44"/>
      <c r="AI26" s="44"/>
      <c r="AJ26" s="44"/>
      <c r="AK26" s="44">
        <v>2.0833333333333332E-2</v>
      </c>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73"/>
      <c r="BJ26" s="89">
        <f>SUM(G26:BI26)</f>
        <v>0.14583333333333334</v>
      </c>
    </row>
    <row r="27" spans="1:62" s="2" customFormat="1" ht="30" customHeight="1" thickBot="1" x14ac:dyDescent="0.3">
      <c r="A27" s="12"/>
      <c r="B27" s="32" t="s">
        <v>48</v>
      </c>
      <c r="C27" s="43">
        <v>0.10416666666666667</v>
      </c>
      <c r="D27" s="43"/>
      <c r="E27" s="43"/>
      <c r="F27" s="7" t="str">
        <f t="shared" si="0"/>
        <v/>
      </c>
      <c r="G27" s="84"/>
      <c r="H27" s="85"/>
      <c r="I27" s="85"/>
      <c r="J27" s="85"/>
      <c r="K27" s="85"/>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v>0.10416666666666667</v>
      </c>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73"/>
      <c r="BJ27" s="89">
        <f t="shared" si="1"/>
        <v>0.10416666666666667</v>
      </c>
    </row>
    <row r="28" spans="1:62" s="2" customFormat="1" ht="30" customHeight="1" thickBot="1" x14ac:dyDescent="0.3">
      <c r="A28" s="12"/>
      <c r="B28" s="32" t="s">
        <v>49</v>
      </c>
      <c r="C28" s="43">
        <v>0.125</v>
      </c>
      <c r="D28" s="43"/>
      <c r="E28" s="43"/>
      <c r="F28" s="7" t="str">
        <f t="shared" si="0"/>
        <v/>
      </c>
      <c r="G28" s="84"/>
      <c r="H28" s="85"/>
      <c r="I28" s="85"/>
      <c r="J28" s="85"/>
      <c r="K28" s="85"/>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v>0.125</v>
      </c>
      <c r="AQ28" s="44"/>
      <c r="AR28" s="44"/>
      <c r="AS28" s="44"/>
      <c r="AT28" s="44"/>
      <c r="AU28" s="44"/>
      <c r="AV28" s="44"/>
      <c r="AW28" s="44"/>
      <c r="AX28" s="44"/>
      <c r="AY28" s="44"/>
      <c r="AZ28" s="44"/>
      <c r="BA28" s="44"/>
      <c r="BB28" s="44"/>
      <c r="BC28" s="44"/>
      <c r="BD28" s="44"/>
      <c r="BE28" s="44"/>
      <c r="BF28" s="44"/>
      <c r="BG28" s="44"/>
      <c r="BH28" s="44"/>
      <c r="BI28" s="73"/>
      <c r="BJ28" s="89">
        <f t="shared" si="1"/>
        <v>0.125</v>
      </c>
    </row>
    <row r="29" spans="1:62" s="2" customFormat="1" ht="30" customHeight="1" thickBot="1" x14ac:dyDescent="0.3">
      <c r="A29" s="12"/>
      <c r="B29" s="32" t="s">
        <v>39</v>
      </c>
      <c r="C29" s="43">
        <v>8.3333333333333329E-2</v>
      </c>
      <c r="D29" s="43"/>
      <c r="E29" s="43"/>
      <c r="F29" s="7"/>
      <c r="G29" s="84"/>
      <c r="H29" s="85"/>
      <c r="I29" s="85"/>
      <c r="J29" s="85"/>
      <c r="K29" s="85"/>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v>8.3333333333333329E-2</v>
      </c>
      <c r="AV29" s="44"/>
      <c r="AW29" s="44"/>
      <c r="AX29" s="44"/>
      <c r="AY29" s="44"/>
      <c r="AZ29" s="44"/>
      <c r="BA29" s="44"/>
      <c r="BB29" s="44"/>
      <c r="BC29" s="44"/>
      <c r="BD29" s="44"/>
      <c r="BE29" s="44"/>
      <c r="BF29" s="44"/>
      <c r="BG29" s="44"/>
      <c r="BH29" s="44"/>
      <c r="BI29" s="73"/>
      <c r="BJ29" s="89">
        <f t="shared" si="1"/>
        <v>8.3333333333333329E-2</v>
      </c>
    </row>
    <row r="30" spans="1:62" s="2" customFormat="1" ht="30" customHeight="1" thickBot="1" x14ac:dyDescent="0.3">
      <c r="A30" s="12"/>
      <c r="B30" s="32" t="s">
        <v>35</v>
      </c>
      <c r="C30" s="43">
        <f>SUM(G30:BI30)</f>
        <v>1.375</v>
      </c>
      <c r="D30" s="43"/>
      <c r="E30" s="43"/>
      <c r="F30" s="7"/>
      <c r="G30" s="45">
        <v>4.1666666666666664E-2</v>
      </c>
      <c r="H30" s="44"/>
      <c r="I30" s="44"/>
      <c r="J30" s="44"/>
      <c r="K30" s="44"/>
      <c r="L30" s="44">
        <v>8.3333333333333329E-2</v>
      </c>
      <c r="M30" s="44"/>
      <c r="N30" s="44"/>
      <c r="O30" s="44"/>
      <c r="P30" s="44"/>
      <c r="Q30" s="44">
        <v>0.125</v>
      </c>
      <c r="R30" s="44"/>
      <c r="S30" s="44"/>
      <c r="T30" s="44"/>
      <c r="U30" s="44"/>
      <c r="V30" s="44">
        <v>0.125</v>
      </c>
      <c r="W30" s="44"/>
      <c r="X30" s="44"/>
      <c r="Y30" s="44"/>
      <c r="Z30" s="44"/>
      <c r="AA30" s="44">
        <v>0.125</v>
      </c>
      <c r="AB30" s="44"/>
      <c r="AC30" s="44"/>
      <c r="AD30" s="44"/>
      <c r="AE30" s="44"/>
      <c r="AF30" s="44">
        <v>0.125</v>
      </c>
      <c r="AG30" s="44"/>
      <c r="AH30" s="44"/>
      <c r="AI30" s="44"/>
      <c r="AJ30" s="44"/>
      <c r="AK30" s="44">
        <v>0.125</v>
      </c>
      <c r="AL30" s="44"/>
      <c r="AM30" s="44"/>
      <c r="AN30" s="44"/>
      <c r="AO30" s="44"/>
      <c r="AP30" s="44">
        <v>0.125</v>
      </c>
      <c r="AQ30" s="44"/>
      <c r="AR30" s="44"/>
      <c r="AS30" s="44"/>
      <c r="AT30" s="44"/>
      <c r="AU30" s="44">
        <v>0.125</v>
      </c>
      <c r="AV30" s="44"/>
      <c r="AW30" s="44"/>
      <c r="AX30" s="44"/>
      <c r="AY30" s="44"/>
      <c r="AZ30" s="44">
        <v>0.125</v>
      </c>
      <c r="BA30" s="44"/>
      <c r="BB30" s="44"/>
      <c r="BC30" s="44"/>
      <c r="BD30" s="44"/>
      <c r="BE30" s="44">
        <v>0.25</v>
      </c>
      <c r="BF30" s="44"/>
      <c r="BG30" s="44"/>
      <c r="BH30" s="44"/>
      <c r="BI30" s="73"/>
      <c r="BJ30" s="89">
        <f t="shared" si="1"/>
        <v>1.375</v>
      </c>
    </row>
    <row r="31" spans="1:62" s="2" customFormat="1" ht="30" customHeight="1" thickBot="1" x14ac:dyDescent="0.3">
      <c r="A31" s="12" t="s">
        <v>11</v>
      </c>
      <c r="B31" s="38" t="s">
        <v>34</v>
      </c>
      <c r="C31" s="55">
        <f>SUM(C32:E32)</f>
        <v>0.60416666666666652</v>
      </c>
      <c r="D31" s="55"/>
      <c r="E31" s="55"/>
      <c r="F31" s="7" t="str">
        <f t="shared" si="0"/>
        <v/>
      </c>
      <c r="G31" s="45"/>
      <c r="H31" s="44"/>
      <c r="I31" s="44"/>
      <c r="J31" s="44"/>
      <c r="K31" s="44"/>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72"/>
      <c r="BJ31" s="89">
        <f t="shared" si="1"/>
        <v>0</v>
      </c>
    </row>
    <row r="32" spans="1:62" s="2" customFormat="1" ht="30" customHeight="1" thickBot="1" x14ac:dyDescent="0.3">
      <c r="A32" s="12"/>
      <c r="B32" s="33" t="s">
        <v>26</v>
      </c>
      <c r="C32" s="54">
        <f>SUM(G32:BI32)</f>
        <v>0.60416666666666652</v>
      </c>
      <c r="D32" s="54"/>
      <c r="E32" s="54"/>
      <c r="F32" s="7" t="str">
        <f t="shared" si="0"/>
        <v/>
      </c>
      <c r="G32" s="95"/>
      <c r="H32" s="90"/>
      <c r="I32" s="90"/>
      <c r="J32" s="90"/>
      <c r="K32" s="90"/>
      <c r="L32" s="91">
        <v>5.2083333333333336E-2</v>
      </c>
      <c r="M32" s="91"/>
      <c r="N32" s="91"/>
      <c r="O32" s="91"/>
      <c r="P32" s="91"/>
      <c r="Q32" s="91">
        <v>5.2083333333333336E-2</v>
      </c>
      <c r="R32" s="91"/>
      <c r="S32" s="91"/>
      <c r="T32" s="91"/>
      <c r="U32" s="91"/>
      <c r="V32" s="91">
        <v>5.2083333333333301E-2</v>
      </c>
      <c r="W32" s="91"/>
      <c r="X32" s="91"/>
      <c r="Y32" s="91"/>
      <c r="Z32" s="91"/>
      <c r="AA32" s="91">
        <v>6.25E-2</v>
      </c>
      <c r="AB32" s="91"/>
      <c r="AC32" s="91"/>
      <c r="AD32" s="91"/>
      <c r="AE32" s="91"/>
      <c r="AF32" s="91">
        <v>5.2083333333333301E-2</v>
      </c>
      <c r="AG32" s="91"/>
      <c r="AH32" s="91"/>
      <c r="AI32" s="91"/>
      <c r="AJ32" s="91"/>
      <c r="AK32" s="91">
        <v>5.2083333333333301E-2</v>
      </c>
      <c r="AL32" s="91"/>
      <c r="AM32" s="91"/>
      <c r="AN32" s="91"/>
      <c r="AO32" s="91"/>
      <c r="AP32" s="91">
        <v>5.2083333333333301E-2</v>
      </c>
      <c r="AQ32" s="91"/>
      <c r="AR32" s="91"/>
      <c r="AS32" s="91"/>
      <c r="AT32" s="91"/>
      <c r="AU32" s="91">
        <v>8.3333333333333329E-2</v>
      </c>
      <c r="AV32" s="91"/>
      <c r="AW32" s="91"/>
      <c r="AX32" s="91"/>
      <c r="AY32" s="91"/>
      <c r="AZ32" s="91">
        <v>0.10416666666666667</v>
      </c>
      <c r="BA32" s="91"/>
      <c r="BB32" s="91"/>
      <c r="BC32" s="91"/>
      <c r="BD32" s="91"/>
      <c r="BE32" s="91">
        <v>4.1666666666666664E-2</v>
      </c>
      <c r="BF32" s="91"/>
      <c r="BG32" s="91"/>
      <c r="BH32" s="91"/>
      <c r="BI32" s="96"/>
      <c r="BJ32" s="89">
        <f t="shared" si="1"/>
        <v>0.60416666666666652</v>
      </c>
    </row>
    <row r="33" spans="1:62" s="2" customFormat="1" ht="25.5" customHeight="1" thickBot="1" x14ac:dyDescent="0.3">
      <c r="A33" s="12" t="s">
        <v>11</v>
      </c>
      <c r="B33" s="37" t="s">
        <v>31</v>
      </c>
      <c r="C33" s="53">
        <f>SUM(C34:E34)</f>
        <v>0.18750000000000017</v>
      </c>
      <c r="D33" s="53"/>
      <c r="E33" s="53"/>
      <c r="F33" s="7" t="str">
        <f t="shared" si="0"/>
        <v/>
      </c>
      <c r="G33" s="45"/>
      <c r="H33" s="44"/>
      <c r="I33" s="44"/>
      <c r="J33" s="44"/>
      <c r="K33" s="44"/>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72"/>
      <c r="BJ33" s="89">
        <f t="shared" si="1"/>
        <v>0</v>
      </c>
    </row>
    <row r="34" spans="1:62" s="2" customFormat="1" ht="34.5" customHeight="1" thickBot="1" x14ac:dyDescent="0.3">
      <c r="A34" s="12"/>
      <c r="B34" s="41" t="s">
        <v>27</v>
      </c>
      <c r="C34" s="52">
        <f>SUM(G34:BI34)</f>
        <v>0.18750000000000017</v>
      </c>
      <c r="D34" s="52"/>
      <c r="E34" s="52"/>
      <c r="F34" s="7" t="str">
        <f t="shared" si="0"/>
        <v/>
      </c>
      <c r="G34" s="45">
        <v>4.1666666666666664E-2</v>
      </c>
      <c r="H34" s="44"/>
      <c r="I34" s="44"/>
      <c r="J34" s="44"/>
      <c r="K34" s="44"/>
      <c r="L34" s="44">
        <v>1.0416666666666666E-2</v>
      </c>
      <c r="M34" s="44"/>
      <c r="N34" s="44"/>
      <c r="O34" s="44"/>
      <c r="P34" s="44"/>
      <c r="Q34" s="44">
        <v>1.0416666666666666E-2</v>
      </c>
      <c r="R34" s="44"/>
      <c r="S34" s="44"/>
      <c r="T34" s="44"/>
      <c r="U34" s="44"/>
      <c r="V34" s="44">
        <v>1.0416666666666701E-2</v>
      </c>
      <c r="W34" s="44"/>
      <c r="X34" s="44"/>
      <c r="Y34" s="44"/>
      <c r="Z34" s="44"/>
      <c r="AA34" s="44">
        <v>1.0416666666666701E-2</v>
      </c>
      <c r="AB34" s="44"/>
      <c r="AC34" s="44"/>
      <c r="AD34" s="44"/>
      <c r="AE34" s="44"/>
      <c r="AF34" s="44">
        <v>1.0416666666666666E-2</v>
      </c>
      <c r="AG34" s="44"/>
      <c r="AH34" s="44"/>
      <c r="AI34" s="44"/>
      <c r="AJ34" s="44"/>
      <c r="AK34" s="44">
        <v>1.0416666666666701E-2</v>
      </c>
      <c r="AL34" s="44"/>
      <c r="AM34" s="44"/>
      <c r="AN34" s="44"/>
      <c r="AO34" s="44"/>
      <c r="AP34" s="44">
        <v>1.0416666666666701E-2</v>
      </c>
      <c r="AQ34" s="44"/>
      <c r="AR34" s="44"/>
      <c r="AS34" s="44"/>
      <c r="AT34" s="44"/>
      <c r="AU34" s="44">
        <v>1.0416666666666701E-2</v>
      </c>
      <c r="AV34" s="44"/>
      <c r="AW34" s="44"/>
      <c r="AX34" s="44"/>
      <c r="AY34" s="44"/>
      <c r="AZ34" s="44">
        <v>2.0833333333333332E-2</v>
      </c>
      <c r="BA34" s="44"/>
      <c r="BB34" s="44"/>
      <c r="BC34" s="44"/>
      <c r="BD34" s="44"/>
      <c r="BE34" s="44">
        <v>4.1666666666666664E-2</v>
      </c>
      <c r="BF34" s="44"/>
      <c r="BG34" s="44"/>
      <c r="BH34" s="44"/>
      <c r="BI34" s="73"/>
      <c r="BJ34" s="89">
        <f t="shared" si="1"/>
        <v>0.18750000000000017</v>
      </c>
    </row>
    <row r="35" spans="1:62" s="2" customFormat="1" ht="30" customHeight="1" thickBot="1" x14ac:dyDescent="0.3">
      <c r="A35" s="12" t="s">
        <v>12</v>
      </c>
      <c r="B35" s="5" t="s">
        <v>14</v>
      </c>
      <c r="C35" s="51">
        <f>SUM(C33,C31,C18,C12,C8,C16)</f>
        <v>3.6666666666666674</v>
      </c>
      <c r="D35" s="51"/>
      <c r="E35" s="51"/>
      <c r="F35" s="7" t="str">
        <f t="shared" si="0"/>
        <v/>
      </c>
      <c r="G35" s="74"/>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6"/>
      <c r="BJ35" s="89">
        <f t="shared" si="1"/>
        <v>0</v>
      </c>
    </row>
    <row r="36" spans="1:62" s="2" customFormat="1" ht="30" customHeight="1" thickBot="1" x14ac:dyDescent="0.3">
      <c r="A36" s="13" t="s">
        <v>13</v>
      </c>
      <c r="B36" s="8" t="s">
        <v>15</v>
      </c>
      <c r="C36" s="9"/>
      <c r="D36" s="21"/>
      <c r="E36" s="22"/>
      <c r="F36" s="10" t="str">
        <f t="shared" si="0"/>
        <v/>
      </c>
      <c r="G36" s="77"/>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9"/>
      <c r="BJ36" s="89">
        <f t="shared" si="1"/>
        <v>0</v>
      </c>
    </row>
    <row r="38" spans="1:62" ht="30" customHeight="1" x14ac:dyDescent="0.25">
      <c r="E38" s="14"/>
    </row>
  </sheetData>
  <mergeCells count="371">
    <mergeCell ref="AP19:AT19"/>
    <mergeCell ref="AP24:AT24"/>
    <mergeCell ref="AU24:AY24"/>
    <mergeCell ref="AZ24:BD24"/>
    <mergeCell ref="BE24:BI24"/>
    <mergeCell ref="G28:K28"/>
    <mergeCell ref="G29:K29"/>
    <mergeCell ref="C27:E27"/>
    <mergeCell ref="C28:E28"/>
    <mergeCell ref="C29:E29"/>
    <mergeCell ref="V28:Z28"/>
    <mergeCell ref="Q28:U28"/>
    <mergeCell ref="L28:P28"/>
    <mergeCell ref="AF29:AJ29"/>
    <mergeCell ref="AA29:AE29"/>
    <mergeCell ref="V29:Z29"/>
    <mergeCell ref="Q29:U29"/>
    <mergeCell ref="L29:P29"/>
    <mergeCell ref="AZ33:BD33"/>
    <mergeCell ref="BE33:BI33"/>
    <mergeCell ref="AZ34:BD34"/>
    <mergeCell ref="BE34:BI34"/>
    <mergeCell ref="AZ35:BD35"/>
    <mergeCell ref="BE35:BI35"/>
    <mergeCell ref="AZ36:BD36"/>
    <mergeCell ref="BE36:BI36"/>
    <mergeCell ref="AZ30:BD30"/>
    <mergeCell ref="BE30:BI30"/>
    <mergeCell ref="AZ31:BD31"/>
    <mergeCell ref="BE31:BI31"/>
    <mergeCell ref="AZ32:BD32"/>
    <mergeCell ref="BE32:BI32"/>
    <mergeCell ref="AZ27:BD27"/>
    <mergeCell ref="BE27:BI27"/>
    <mergeCell ref="AZ28:BD28"/>
    <mergeCell ref="BE28:BI28"/>
    <mergeCell ref="AZ29:BD29"/>
    <mergeCell ref="BE29:BI29"/>
    <mergeCell ref="AZ26:BD26"/>
    <mergeCell ref="BE26:BI26"/>
    <mergeCell ref="AZ23:BD23"/>
    <mergeCell ref="BE23:BI23"/>
    <mergeCell ref="AZ21:BD21"/>
    <mergeCell ref="BE21:BI21"/>
    <mergeCell ref="AZ22:BD22"/>
    <mergeCell ref="BE22:BI22"/>
    <mergeCell ref="BE25:BI25"/>
    <mergeCell ref="AZ25:BD25"/>
    <mergeCell ref="AZ18:BD18"/>
    <mergeCell ref="BE18:BI18"/>
    <mergeCell ref="AZ20:BD20"/>
    <mergeCell ref="BE20:BI20"/>
    <mergeCell ref="AZ15:BD15"/>
    <mergeCell ref="BE15:BI15"/>
    <mergeCell ref="AZ16:BD16"/>
    <mergeCell ref="BE16:BI16"/>
    <mergeCell ref="AZ17:BD17"/>
    <mergeCell ref="BE17:BI17"/>
    <mergeCell ref="AZ19:BD19"/>
    <mergeCell ref="BE19:BI19"/>
    <mergeCell ref="AU35:AY35"/>
    <mergeCell ref="AU36:AY36"/>
    <mergeCell ref="AZ4:BD4"/>
    <mergeCell ref="BE4:BI4"/>
    <mergeCell ref="AZ6:BD6"/>
    <mergeCell ref="BE6:BI6"/>
    <mergeCell ref="AZ8:BD8"/>
    <mergeCell ref="BE8:BI8"/>
    <mergeCell ref="AZ9:BD9"/>
    <mergeCell ref="BE9:BI9"/>
    <mergeCell ref="AZ10:BD10"/>
    <mergeCell ref="BE10:BI10"/>
    <mergeCell ref="AZ11:BD11"/>
    <mergeCell ref="BE11:BI11"/>
    <mergeCell ref="AZ12:BD12"/>
    <mergeCell ref="BE12:BI12"/>
    <mergeCell ref="AZ13:BD13"/>
    <mergeCell ref="BE13:BI13"/>
    <mergeCell ref="AZ14:BD14"/>
    <mergeCell ref="BE14:BI14"/>
    <mergeCell ref="AU29:AY29"/>
    <mergeCell ref="AU30:AY30"/>
    <mergeCell ref="AU31:AY31"/>
    <mergeCell ref="AU32:AY32"/>
    <mergeCell ref="AU33:AY33"/>
    <mergeCell ref="AU34:AY34"/>
    <mergeCell ref="AU26:AY26"/>
    <mergeCell ref="AU27:AY27"/>
    <mergeCell ref="AU28:AY28"/>
    <mergeCell ref="AU21:AY21"/>
    <mergeCell ref="AU22:AY22"/>
    <mergeCell ref="AU23:AY23"/>
    <mergeCell ref="AU16:AY16"/>
    <mergeCell ref="AU17:AY17"/>
    <mergeCell ref="AU19:AY19"/>
    <mergeCell ref="AU18:AY18"/>
    <mergeCell ref="AU20:AY20"/>
    <mergeCell ref="AU25:AY25"/>
    <mergeCell ref="AU9:AY9"/>
    <mergeCell ref="AU10:AY10"/>
    <mergeCell ref="AU11:AY11"/>
    <mergeCell ref="AU12:AY12"/>
    <mergeCell ref="AU13:AY13"/>
    <mergeCell ref="AU14:AY14"/>
    <mergeCell ref="AU15:AY15"/>
    <mergeCell ref="D3:E3"/>
    <mergeCell ref="G4:K4"/>
    <mergeCell ref="L4:P4"/>
    <mergeCell ref="Q4:U4"/>
    <mergeCell ref="V4:Z4"/>
    <mergeCell ref="AA4:AE4"/>
    <mergeCell ref="AU4:AY4"/>
    <mergeCell ref="AU6:AY6"/>
    <mergeCell ref="AU8:AY8"/>
    <mergeCell ref="AF4:AJ4"/>
    <mergeCell ref="AK4:AO4"/>
    <mergeCell ref="AP4:AT4"/>
    <mergeCell ref="C6:E6"/>
    <mergeCell ref="G6:K6"/>
    <mergeCell ref="L6:P6"/>
    <mergeCell ref="Q6:U6"/>
    <mergeCell ref="V6:Z6"/>
    <mergeCell ref="AA6:AE6"/>
    <mergeCell ref="AF6:AJ6"/>
    <mergeCell ref="AK6:AO6"/>
    <mergeCell ref="AP6:AT6"/>
    <mergeCell ref="C8:E8"/>
    <mergeCell ref="G8:K8"/>
    <mergeCell ref="L8:P8"/>
    <mergeCell ref="Q8:U8"/>
    <mergeCell ref="V8:Z8"/>
    <mergeCell ref="AA8:AE8"/>
    <mergeCell ref="AF8:AJ8"/>
    <mergeCell ref="AK8:AO8"/>
    <mergeCell ref="AP8:AT8"/>
    <mergeCell ref="C13:E13"/>
    <mergeCell ref="G13:K13"/>
    <mergeCell ref="L13:P13"/>
    <mergeCell ref="Q13:U13"/>
    <mergeCell ref="V13:Z13"/>
    <mergeCell ref="AA13:AE13"/>
    <mergeCell ref="AF13:AJ13"/>
    <mergeCell ref="AK13:AO13"/>
    <mergeCell ref="C12:E12"/>
    <mergeCell ref="G12:K12"/>
    <mergeCell ref="L12:P12"/>
    <mergeCell ref="Q12:U12"/>
    <mergeCell ref="V12:Z12"/>
    <mergeCell ref="AA12:AE12"/>
    <mergeCell ref="AF12:AJ12"/>
    <mergeCell ref="C15:E15"/>
    <mergeCell ref="G15:K15"/>
    <mergeCell ref="L15:P15"/>
    <mergeCell ref="Q15:U15"/>
    <mergeCell ref="V15:Z15"/>
    <mergeCell ref="AA15:AE15"/>
    <mergeCell ref="AF15:AJ15"/>
    <mergeCell ref="C14:E14"/>
    <mergeCell ref="G14:K14"/>
    <mergeCell ref="L14:P14"/>
    <mergeCell ref="Q14:U14"/>
    <mergeCell ref="V14:Z14"/>
    <mergeCell ref="AA14:AE14"/>
    <mergeCell ref="AP18:AT18"/>
    <mergeCell ref="C18:E18"/>
    <mergeCell ref="G18:K18"/>
    <mergeCell ref="L18:P18"/>
    <mergeCell ref="Q18:U18"/>
    <mergeCell ref="V18:Z18"/>
    <mergeCell ref="AA18:AE18"/>
    <mergeCell ref="AF18:AJ18"/>
    <mergeCell ref="AK18:AO18"/>
    <mergeCell ref="C20:E20"/>
    <mergeCell ref="G20:K20"/>
    <mergeCell ref="L20:P20"/>
    <mergeCell ref="Q20:U20"/>
    <mergeCell ref="V20:Z20"/>
    <mergeCell ref="AA20:AE20"/>
    <mergeCell ref="AF20:AJ20"/>
    <mergeCell ref="AK20:AO20"/>
    <mergeCell ref="AP20:AT20"/>
    <mergeCell ref="L19:P19"/>
    <mergeCell ref="Q19:U19"/>
    <mergeCell ref="V19:Z19"/>
    <mergeCell ref="AA19:AE19"/>
    <mergeCell ref="AF19:AJ19"/>
    <mergeCell ref="AK19:AO19"/>
    <mergeCell ref="AF21:AJ21"/>
    <mergeCell ref="AK21:AO21"/>
    <mergeCell ref="AP21:AT21"/>
    <mergeCell ref="C22:E22"/>
    <mergeCell ref="G22:K22"/>
    <mergeCell ref="L23:P23"/>
    <mergeCell ref="Q22:U22"/>
    <mergeCell ref="V22:Z22"/>
    <mergeCell ref="AA22:AE22"/>
    <mergeCell ref="C21:E21"/>
    <mergeCell ref="G21:K21"/>
    <mergeCell ref="L21:P21"/>
    <mergeCell ref="Q21:U21"/>
    <mergeCell ref="V21:Z21"/>
    <mergeCell ref="AA21:AE21"/>
    <mergeCell ref="L22:P22"/>
    <mergeCell ref="AF22:AJ22"/>
    <mergeCell ref="AK22:AO22"/>
    <mergeCell ref="AP22:AT22"/>
    <mergeCell ref="G25:K25"/>
    <mergeCell ref="L25:P25"/>
    <mergeCell ref="Q25:U25"/>
    <mergeCell ref="V25:Z25"/>
    <mergeCell ref="AA25:AE25"/>
    <mergeCell ref="AF25:AJ25"/>
    <mergeCell ref="AK25:AO25"/>
    <mergeCell ref="AP25:AT25"/>
    <mergeCell ref="G24:K24"/>
    <mergeCell ref="L24:P24"/>
    <mergeCell ref="Q24:U24"/>
    <mergeCell ref="V24:Z24"/>
    <mergeCell ref="AA24:AE24"/>
    <mergeCell ref="C23:E23"/>
    <mergeCell ref="G23:K23"/>
    <mergeCell ref="Q23:U23"/>
    <mergeCell ref="V23:Z23"/>
    <mergeCell ref="AA23:AE23"/>
    <mergeCell ref="AF23:AJ23"/>
    <mergeCell ref="AK23:AO23"/>
    <mergeCell ref="AP23:AT23"/>
    <mergeCell ref="AF26:AJ26"/>
    <mergeCell ref="C25:E25"/>
    <mergeCell ref="C24:E24"/>
    <mergeCell ref="AF24:AJ24"/>
    <mergeCell ref="AK24:AO24"/>
    <mergeCell ref="AP30:AT30"/>
    <mergeCell ref="C30:E30"/>
    <mergeCell ref="Q30:U30"/>
    <mergeCell ref="L30:P30"/>
    <mergeCell ref="AP29:AT29"/>
    <mergeCell ref="AK29:AO29"/>
    <mergeCell ref="AF31:AJ31"/>
    <mergeCell ref="AK31:AO31"/>
    <mergeCell ref="AP31:AT31"/>
    <mergeCell ref="C31:E31"/>
    <mergeCell ref="G31:K31"/>
    <mergeCell ref="L31:P31"/>
    <mergeCell ref="Q31:U31"/>
    <mergeCell ref="V31:Z31"/>
    <mergeCell ref="AA31:AE31"/>
    <mergeCell ref="C32:E32"/>
    <mergeCell ref="G32:K32"/>
    <mergeCell ref="L32:P32"/>
    <mergeCell ref="Q32:U32"/>
    <mergeCell ref="V32:Z32"/>
    <mergeCell ref="AA32:AE32"/>
    <mergeCell ref="AF32:AJ32"/>
    <mergeCell ref="AK32:AO32"/>
    <mergeCell ref="AP32:AT32"/>
    <mergeCell ref="AF33:AJ33"/>
    <mergeCell ref="AK33:AO33"/>
    <mergeCell ref="AP33:AT33"/>
    <mergeCell ref="C34:E34"/>
    <mergeCell ref="G34:K34"/>
    <mergeCell ref="L34:P34"/>
    <mergeCell ref="Q34:U34"/>
    <mergeCell ref="V34:Z34"/>
    <mergeCell ref="AA34:AE34"/>
    <mergeCell ref="AF34:AJ34"/>
    <mergeCell ref="C33:E33"/>
    <mergeCell ref="G33:K33"/>
    <mergeCell ref="L33:P33"/>
    <mergeCell ref="Q33:U33"/>
    <mergeCell ref="V33:Z33"/>
    <mergeCell ref="AA33:AE33"/>
    <mergeCell ref="AK34:AO34"/>
    <mergeCell ref="AP34:AT34"/>
    <mergeCell ref="C35:E35"/>
    <mergeCell ref="G35:K35"/>
    <mergeCell ref="L35:P35"/>
    <mergeCell ref="Q35:U35"/>
    <mergeCell ref="V35:Z35"/>
    <mergeCell ref="AA35:AE35"/>
    <mergeCell ref="AF35:AJ35"/>
    <mergeCell ref="AK35:AO35"/>
    <mergeCell ref="AP35:AT35"/>
    <mergeCell ref="G36:K36"/>
    <mergeCell ref="L36:P36"/>
    <mergeCell ref="Q36:U36"/>
    <mergeCell ref="V36:Z36"/>
    <mergeCell ref="AA36:AE36"/>
    <mergeCell ref="AF36:AJ36"/>
    <mergeCell ref="AK36:AO36"/>
    <mergeCell ref="AP36:AT36"/>
    <mergeCell ref="C10:E10"/>
    <mergeCell ref="C11:E11"/>
    <mergeCell ref="AF30:AJ30"/>
    <mergeCell ref="AK30:AO30"/>
    <mergeCell ref="G30:K30"/>
    <mergeCell ref="V30:Z30"/>
    <mergeCell ref="AA30:AE30"/>
    <mergeCell ref="AA28:AE28"/>
    <mergeCell ref="AF28:AJ28"/>
    <mergeCell ref="AK28:AO28"/>
    <mergeCell ref="G27:K27"/>
    <mergeCell ref="G19:K19"/>
    <mergeCell ref="V9:Z9"/>
    <mergeCell ref="AA9:AE9"/>
    <mergeCell ref="V10:Z10"/>
    <mergeCell ref="AA10:AE10"/>
    <mergeCell ref="AK26:AO26"/>
    <mergeCell ref="AP26:AT26"/>
    <mergeCell ref="L26:P26"/>
    <mergeCell ref="L17:P17"/>
    <mergeCell ref="Q17:U17"/>
    <mergeCell ref="V17:Z17"/>
    <mergeCell ref="AA17:AE17"/>
    <mergeCell ref="C9:E9"/>
    <mergeCell ref="C16:E16"/>
    <mergeCell ref="C17:E17"/>
    <mergeCell ref="G10:K10"/>
    <mergeCell ref="G11:K11"/>
    <mergeCell ref="G16:K16"/>
    <mergeCell ref="L10:P10"/>
    <mergeCell ref="Q10:U10"/>
    <mergeCell ref="G17:K17"/>
    <mergeCell ref="Q9:U9"/>
    <mergeCell ref="L16:P16"/>
    <mergeCell ref="Q16:U16"/>
    <mergeCell ref="G9:K9"/>
    <mergeCell ref="L9:P9"/>
    <mergeCell ref="AP27:AT27"/>
    <mergeCell ref="AP28:AT28"/>
    <mergeCell ref="L27:P27"/>
    <mergeCell ref="Q27:U27"/>
    <mergeCell ref="V27:Z27"/>
    <mergeCell ref="AA27:AE27"/>
    <mergeCell ref="AF27:AJ27"/>
    <mergeCell ref="AK27:AO27"/>
    <mergeCell ref="Q26:U26"/>
    <mergeCell ref="V26:Z26"/>
    <mergeCell ref="V16:Z16"/>
    <mergeCell ref="AA16:AE16"/>
    <mergeCell ref="AF16:AJ16"/>
    <mergeCell ref="AK16:AO16"/>
    <mergeCell ref="AP16:AT16"/>
    <mergeCell ref="AF10:AJ10"/>
    <mergeCell ref="AK10:AO10"/>
    <mergeCell ref="AP10:AT10"/>
    <mergeCell ref="L11:P11"/>
    <mergeCell ref="Q11:U11"/>
    <mergeCell ref="V11:Z11"/>
    <mergeCell ref="AA11:AE11"/>
    <mergeCell ref="AF11:AJ11"/>
    <mergeCell ref="AK11:AO11"/>
    <mergeCell ref="AP11:AT11"/>
    <mergeCell ref="AK14:AO14"/>
    <mergeCell ref="AP14:AT14"/>
    <mergeCell ref="AK12:AO12"/>
    <mergeCell ref="AP12:AT12"/>
    <mergeCell ref="AP13:AT13"/>
    <mergeCell ref="AF9:AJ9"/>
    <mergeCell ref="AK9:AO9"/>
    <mergeCell ref="AP9:AT9"/>
    <mergeCell ref="AK15:AO15"/>
    <mergeCell ref="AP15:AT15"/>
    <mergeCell ref="AF14:AJ14"/>
    <mergeCell ref="AF17:AJ17"/>
    <mergeCell ref="AK17:AO17"/>
    <mergeCell ref="AP17:AT17"/>
    <mergeCell ref="C19:E19"/>
    <mergeCell ref="C26:E26"/>
    <mergeCell ref="G26:K26"/>
    <mergeCell ref="AA26:AE26"/>
  </mergeCells>
  <conditionalFormatting sqref="G24:G25 L24:L25 Q24:Q25 V24:V25 AA24:AA25 AF24:AF25 AK24:AK25 AP24:AP25 AU24:AU25 AZ24:AZ25 BE24:BE25 G26:BI26 G27:K31 L27:BI30 G33:K33 G20:BI23">
    <cfRule type="notContainsBlanks" dxfId="5" priority="10">
      <formula>LEN(TRIM(G20))&gt;0</formula>
    </cfRule>
  </conditionalFormatting>
  <conditionalFormatting sqref="G34:BI34">
    <cfRule type="notContainsBlanks" dxfId="4" priority="8">
      <formula>LEN(TRIM(G34))&gt;0</formula>
    </cfRule>
  </conditionalFormatting>
  <conditionalFormatting sqref="L9 Q9 V9 AA9 AF9 AK9 AP9 AU9 AZ9 BE9">
    <cfRule type="notContainsBlanks" dxfId="3" priority="6">
      <formula>LEN(TRIM(L9))&gt;0</formula>
    </cfRule>
    <cfRule type="notContainsBlanks" dxfId="2" priority="7">
      <formula>LEN(TRIM(L9))&gt;0</formula>
    </cfRule>
  </conditionalFormatting>
  <conditionalFormatting sqref="L15:BI15">
    <cfRule type="notContainsBlanks" dxfId="1" priority="5">
      <formula>LEN(TRIM(L15))&gt;0</formula>
    </cfRule>
  </conditionalFormatting>
  <conditionalFormatting sqref="G19:BI19">
    <cfRule type="notContainsBlanks" dxfId="0" priority="1">
      <formula>LEN(TRIM(G19))&gt;0</formula>
    </cfRule>
  </conditionalFormatting>
  <dataValidations count="1">
    <dataValidation type="whole" operator="greaterThanOrEqual" allowBlank="1" showInputMessage="1" promptTitle="Semaine d’affichage" prompt="La modification de ce nombre entraînera la défilement du diagramme de Gantt." sqref="D4" xr:uid="{F76B9A08-F5D9-40A3-B936-61B7489F1CC9}">
      <formula1>1</formula1>
    </dataValidation>
  </dataValidations>
  <hyperlinks>
    <hyperlink ref="G2" r:id="rId1" xr:uid="{17F5C600-217B-4D5E-A406-5D21828B4742}"/>
    <hyperlink ref="G1" r:id="rId2" xr:uid="{E1572290-EB2F-4168-9BE1-898606739DE0}"/>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35"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Plannig TPI</vt:lpstr>
      <vt:lpstr>'Plannig TPI'!avancement_tâche</vt:lpstr>
      <vt:lpstr>'Plannig TPI'!Début_Projet</vt:lpstr>
      <vt:lpstr>'Plannig TPI'!début_tâche</vt:lpstr>
      <vt:lpstr>'Plannig TPI'!fin_tâche</vt:lpstr>
      <vt:lpstr>'Plannig TPI'!Impression_des_titres</vt:lpstr>
      <vt:lpstr>'Plannig TPI'!Semaine_Affichage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2023-04-27T14:40:25Z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