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5" windowWidth="18960" windowHeight="8265" activeTab="4"/>
  </bookViews>
  <sheets>
    <sheet name="Stats" sheetId="1" r:id="rId1"/>
    <sheet name="Numbers" sheetId="2" r:id="rId2"/>
    <sheet name="Grants" sheetId="3" r:id="rId3"/>
    <sheet name="Topics - Current" sheetId="4" r:id="rId4"/>
    <sheet name="Topics - 2010-2000" sheetId="7" r:id="rId5"/>
    <sheet name="Topics - 2000-1990" sheetId="8" r:id="rId6"/>
  </sheets>
  <calcPr calcId="124519"/>
</workbook>
</file>

<file path=xl/calcChain.xml><?xml version="1.0" encoding="utf-8"?>
<calcChain xmlns="http://schemas.openxmlformats.org/spreadsheetml/2006/main">
  <c r="J11" i="3"/>
  <c r="I11"/>
  <c r="J10"/>
  <c r="J9"/>
  <c r="I10"/>
  <c r="I9"/>
  <c r="D11"/>
  <c r="D10"/>
  <c r="C9"/>
  <c r="D9"/>
  <c r="C11"/>
  <c r="C10"/>
</calcChain>
</file>

<file path=xl/sharedStrings.xml><?xml version="1.0" encoding="utf-8"?>
<sst xmlns="http://schemas.openxmlformats.org/spreadsheetml/2006/main" count="717" uniqueCount="310">
  <si>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</si>
  <si>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</si>
  <si>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</si>
  <si>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</si>
  <si>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</si>
  <si>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</si>
  <si>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</si>
  <si>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</si>
  <si>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</si>
  <si>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</si>
  <si>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</si>
  <si>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</si>
  <si>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</si>
  <si>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</si>
  <si>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</si>
  <si>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</si>
  <si>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</si>
  <si>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</si>
  <si>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</si>
  <si>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</si>
  <si>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Yes</t>
  </si>
  <si>
    <t>No</t>
  </si>
  <si>
    <t>Current</t>
  </si>
  <si>
    <t>2010-2000</t>
  </si>
  <si>
    <t>2000-1990</t>
  </si>
  <si>
    <t>-</t>
  </si>
  <si>
    <t>C1</t>
  </si>
  <si>
    <t>C2</t>
  </si>
  <si>
    <t>C3</t>
  </si>
  <si>
    <t>C4</t>
  </si>
  <si>
    <t>C5</t>
  </si>
  <si>
    <t>C6</t>
  </si>
  <si>
    <t>&gt; Louvain - wnn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</si>
  <si>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</si>
  <si>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</si>
  <si>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</si>
  <si>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</si>
  <si>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</si>
  <si>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</si>
  <si>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</si>
  <si>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</si>
  <si>
    <t>ageing: chemistry/biochemistry</t>
  </si>
  <si>
    <t>analytical science</t>
  </si>
  <si>
    <t>SC1</t>
  </si>
  <si>
    <t>Community 1</t>
  </si>
  <si>
    <t>biomedical sciences</t>
  </si>
  <si>
    <t>biomaterials</t>
  </si>
  <si>
    <t>med.instrument.device&amp; equip.</t>
  </si>
  <si>
    <t>SC2</t>
  </si>
  <si>
    <t>biomechanics &amp; rehabilitation</t>
  </si>
  <si>
    <t>medical imaging</t>
  </si>
  <si>
    <t>biomedical neuroscience</t>
  </si>
  <si>
    <t>novel industrial products</t>
  </si>
  <si>
    <t>development (biosciences)</t>
  </si>
  <si>
    <t>systems neuroscience</t>
  </si>
  <si>
    <t>drug formulation &amp; delivery</t>
  </si>
  <si>
    <t>tissue engineering</t>
  </si>
  <si>
    <t>mathematical &amp; statistic psych</t>
  </si>
  <si>
    <t>bioelectronic devices</t>
  </si>
  <si>
    <t>medical science &amp; disease</t>
  </si>
  <si>
    <t>SC3</t>
  </si>
  <si>
    <t>bioinformatics</t>
  </si>
  <si>
    <t>microbiology</t>
  </si>
  <si>
    <t>cells</t>
  </si>
  <si>
    <t>population ecology</t>
  </si>
  <si>
    <t>complex fluids &amp; soft solids</t>
  </si>
  <si>
    <t>theoretical biology</t>
  </si>
  <si>
    <t>genomics</t>
  </si>
  <si>
    <t>biological &amp; medicinal chem.</t>
  </si>
  <si>
    <t>protein chemistry</t>
  </si>
  <si>
    <t>SC4</t>
  </si>
  <si>
    <t>catalysis &amp; enzymology</t>
  </si>
  <si>
    <t>protein folding / misfolding</t>
  </si>
  <si>
    <t>chemical biology</t>
  </si>
  <si>
    <t>structural biology</t>
  </si>
  <si>
    <t>artificial intelligence</t>
  </si>
  <si>
    <t>behavioural &amp; experimental eco</t>
  </si>
  <si>
    <t>comput./corpus linguistics</t>
  </si>
  <si>
    <t>computational linguistics</t>
  </si>
  <si>
    <t>criminal law &amp; criminology</t>
  </si>
  <si>
    <t>criminology</t>
  </si>
  <si>
    <t>governance</t>
  </si>
  <si>
    <t>information &amp; knowledge mgmt</t>
  </si>
  <si>
    <t>intelligent measurement sys.</t>
  </si>
  <si>
    <t>international law</t>
  </si>
  <si>
    <t>marketing</t>
  </si>
  <si>
    <t>psychology</t>
  </si>
  <si>
    <t>science &amp; technology studies</t>
  </si>
  <si>
    <t>social policy</t>
  </si>
  <si>
    <t>cognitive psychology</t>
  </si>
  <si>
    <t>cognitive science appl. in ict</t>
  </si>
  <si>
    <t>composition</t>
  </si>
  <si>
    <t>design processes</t>
  </si>
  <si>
    <t>developmental psychology</t>
  </si>
  <si>
    <t>human communication in ict</t>
  </si>
  <si>
    <t>human-computer interactions</t>
  </si>
  <si>
    <t>image &amp; vision computing</t>
  </si>
  <si>
    <t>mental health</t>
  </si>
  <si>
    <t>music &amp; acoustic technology</t>
  </si>
  <si>
    <t>musical performance</t>
  </si>
  <si>
    <t>new &amp; emerging comp. paradigms</t>
  </si>
  <si>
    <t>robotics &amp; autonomy</t>
  </si>
  <si>
    <t>vision &amp; senses - ict appl.</t>
  </si>
  <si>
    <t>macroeconomics</t>
  </si>
  <si>
    <t>political geography</t>
  </si>
  <si>
    <t>animal behaviour</t>
  </si>
  <si>
    <t>computer sys. &amp; architecture</t>
  </si>
  <si>
    <t>data handling &amp; storage</t>
  </si>
  <si>
    <t>digital signal processing</t>
  </si>
  <si>
    <t>fundamentals of computing</t>
  </si>
  <si>
    <t>industrial-org/occupational</t>
  </si>
  <si>
    <t>international relations theory</t>
  </si>
  <si>
    <t>knowledge management</t>
  </si>
  <si>
    <t>modelling &amp; simul. of it sys.</t>
  </si>
  <si>
    <t>networks &amp; distributed systems</t>
  </si>
  <si>
    <t>organisational studies</t>
  </si>
  <si>
    <t>parallel computing</t>
  </si>
  <si>
    <t>rf &amp; microwave technology</t>
  </si>
  <si>
    <t>social psychology</t>
  </si>
  <si>
    <t>software engineering</t>
  </si>
  <si>
    <t>system on chip</t>
  </si>
  <si>
    <t>vlsi design</t>
  </si>
  <si>
    <t>applied arts htp</t>
  </si>
  <si>
    <t>computer graphics &amp; visual.</t>
  </si>
  <si>
    <t>design engineering</t>
  </si>
  <si>
    <t>digital art &amp; design</t>
  </si>
  <si>
    <t>digital arts htp</t>
  </si>
  <si>
    <t>manufact. business strategy</t>
  </si>
  <si>
    <t>media &amp; communication studies</t>
  </si>
  <si>
    <t>mobile computing</t>
  </si>
  <si>
    <t>multimedia</t>
  </si>
  <si>
    <t>new media/web-based studies</t>
  </si>
  <si>
    <t>product design</t>
  </si>
  <si>
    <t>social anthropology</t>
  </si>
  <si>
    <t>social theory</t>
  </si>
  <si>
    <t>time-based media htp</t>
  </si>
  <si>
    <t>SC5</t>
  </si>
  <si>
    <t>Community 2</t>
  </si>
  <si>
    <t>acoustics</t>
  </si>
  <si>
    <t>aerodynamics</t>
  </si>
  <si>
    <t>assess/remediate contamination</t>
  </si>
  <si>
    <t>bioenergy</t>
  </si>
  <si>
    <t>coal technology</t>
  </si>
  <si>
    <t>combustion</t>
  </si>
  <si>
    <t>control engineering</t>
  </si>
  <si>
    <t>development geography</t>
  </si>
  <si>
    <t>earth engineering</t>
  </si>
  <si>
    <t>electric motor &amp; drive systems</t>
  </si>
  <si>
    <t>energy - conventional</t>
  </si>
  <si>
    <t>energy - marine &amp; hydropower</t>
  </si>
  <si>
    <t>fluid dynamics</t>
  </si>
  <si>
    <t>heat &amp; mass transfer</t>
  </si>
  <si>
    <t>microsystems</t>
  </si>
  <si>
    <t>multiphase flow</t>
  </si>
  <si>
    <t>pollution</t>
  </si>
  <si>
    <t>power sys man, prot &amp; control</t>
  </si>
  <si>
    <t>power systems plant</t>
  </si>
  <si>
    <t>rheology</t>
  </si>
  <si>
    <t>separation processes</t>
  </si>
  <si>
    <t>underwater engineering</t>
  </si>
  <si>
    <t>wind power</t>
  </si>
  <si>
    <t>biochemical engineering</t>
  </si>
  <si>
    <t>bioprocess engineering</t>
  </si>
  <si>
    <t>design of process systems</t>
  </si>
  <si>
    <t>food processing</t>
  </si>
  <si>
    <t>food structure/composition</t>
  </si>
  <si>
    <t>intelligent &amp; expert systems</t>
  </si>
  <si>
    <t>macro-molecular delivery</t>
  </si>
  <si>
    <t>manufact. enterprise ops&amp; mgmt</t>
  </si>
  <si>
    <t>manufacturing machine &amp; plant</t>
  </si>
  <si>
    <t>particle technology</t>
  </si>
  <si>
    <t>protein engineering</t>
  </si>
  <si>
    <t>asymmetric chemistry</t>
  </si>
  <si>
    <t>carbohydrate chemistry</t>
  </si>
  <si>
    <t>catalysis &amp; applied catalysis</t>
  </si>
  <si>
    <t>chemical structure</t>
  </si>
  <si>
    <t>chemical synthetic methodology</t>
  </si>
  <si>
    <t>co-ordination chemistry</t>
  </si>
  <si>
    <t>electrochemical science &amp; eng.</t>
  </si>
  <si>
    <t>electromagnetics</t>
  </si>
  <si>
    <t>evolution &amp; populations</t>
  </si>
  <si>
    <t>gas &amp; solution phase reactions</t>
  </si>
  <si>
    <t>materials characterisation</t>
  </si>
  <si>
    <t>materials processing</t>
  </si>
  <si>
    <t>materials synthesis &amp; growth</t>
  </si>
  <si>
    <t>physical organic chemistry</t>
  </si>
  <si>
    <t>plant physiology</t>
  </si>
  <si>
    <t>plant responses to environment</t>
  </si>
  <si>
    <t>reactor engineering</t>
  </si>
  <si>
    <t>surfaces &amp; interfaces</t>
  </si>
  <si>
    <t>carbon capture &amp; storage</t>
  </si>
  <si>
    <t>diamond light source</t>
  </si>
  <si>
    <t>energy storage</t>
  </si>
  <si>
    <t>eng. dynamics &amp; tribology</t>
  </si>
  <si>
    <t>fuel cell technologies</t>
  </si>
  <si>
    <t>instrumentation eng. &amp; dev.</t>
  </si>
  <si>
    <t>materials testing &amp; eng.</t>
  </si>
  <si>
    <t>mech. &amp; fluid power transmiss.</t>
  </si>
  <si>
    <t>oil &amp; gas extraction</t>
  </si>
  <si>
    <t>research approaches</t>
  </si>
  <si>
    <t>synthetic biology</t>
  </si>
  <si>
    <t>Community 3</t>
  </si>
  <si>
    <t>mathematical aspects of or</t>
  </si>
  <si>
    <t>microeconomic theory</t>
  </si>
  <si>
    <t>algebra &amp; geometry</t>
  </si>
  <si>
    <t>continuum mechanics</t>
  </si>
  <si>
    <t>logic &amp; combinatorics</t>
  </si>
  <si>
    <t>mathematical analysis</t>
  </si>
  <si>
    <t>mathematical physics</t>
  </si>
  <si>
    <t>non-linear systems mathematics</t>
  </si>
  <si>
    <t>numerical analysis</t>
  </si>
  <si>
    <t>statistics &amp; appl. probability</t>
  </si>
  <si>
    <t>Community 4</t>
  </si>
  <si>
    <t>complexity science</t>
  </si>
  <si>
    <t>economics</t>
  </si>
  <si>
    <t>education</t>
  </si>
  <si>
    <t>environmental planning</t>
  </si>
  <si>
    <t>human geography (general)</t>
  </si>
  <si>
    <t>management &amp; business studies</t>
  </si>
  <si>
    <t>social stats., comp. &amp; methods</t>
  </si>
  <si>
    <t>sociology</t>
  </si>
  <si>
    <t>sustainable energy networks</t>
  </si>
  <si>
    <t>urban &amp; land management</t>
  </si>
  <si>
    <t>animal organisms</t>
  </si>
  <si>
    <t>climate &amp; climate change</t>
  </si>
  <si>
    <t>coastal &amp; waterway engineering</t>
  </si>
  <si>
    <t>earth &amp; environmental</t>
  </si>
  <si>
    <t>energy - nuclear</t>
  </si>
  <si>
    <t>land - ocean interactions</t>
  </si>
  <si>
    <t>regional &amp; extreme weather</t>
  </si>
  <si>
    <t>building ops &amp; management</t>
  </si>
  <si>
    <t>civil engineering materials</t>
  </si>
  <si>
    <t>construction ops &amp; management</t>
  </si>
  <si>
    <t>energy efficiency</t>
  </si>
  <si>
    <t>environment &amp; health</t>
  </si>
  <si>
    <t>environmental economics</t>
  </si>
  <si>
    <t>pavement engineering</t>
  </si>
  <si>
    <t>structural engineering</t>
  </si>
  <si>
    <t>sustainable energy vectors</t>
  </si>
  <si>
    <t>waste management</t>
  </si>
  <si>
    <t>waste minimisation</t>
  </si>
  <si>
    <t>water engineering</t>
  </si>
  <si>
    <t>geohazards</t>
  </si>
  <si>
    <t>ground engineering</t>
  </si>
  <si>
    <t>soil science</t>
  </si>
  <si>
    <t>survey &amp; monitoring</t>
  </si>
  <si>
    <t>transport ops &amp; management</t>
  </si>
  <si>
    <t>design &amp; testing technology</t>
  </si>
  <si>
    <t>displays</t>
  </si>
  <si>
    <t>electronic devices &amp; subsys.</t>
  </si>
  <si>
    <t>lasers &amp; optics</t>
  </si>
  <si>
    <t>optical communications</t>
  </si>
  <si>
    <t>optical devices &amp; subsystems</t>
  </si>
  <si>
    <t>optical phenomena</t>
  </si>
  <si>
    <t>optoelect. devices &amp; circuits</t>
  </si>
  <si>
    <t>power electronics</t>
  </si>
  <si>
    <t>biological membranes</t>
  </si>
  <si>
    <t>biophysics</t>
  </si>
  <si>
    <t>condensed matter physics</t>
  </si>
  <si>
    <t>high performance computing</t>
  </si>
  <si>
    <t>magnetism/magnetic phenomena</t>
  </si>
  <si>
    <t>solar technology</t>
  </si>
  <si>
    <t>tools for the biosciences</t>
  </si>
  <si>
    <t>computational methods &amp; tools</t>
  </si>
  <si>
    <t>fusion</t>
  </si>
  <si>
    <t>plasmas - laser &amp; fusion</t>
  </si>
  <si>
    <t>plasmas - technological</t>
  </si>
  <si>
    <t>atoms &amp; ions</t>
  </si>
  <si>
    <t>cold atomic species</t>
  </si>
  <si>
    <t>light-matter interactions</t>
  </si>
  <si>
    <t>quantum fluids &amp; solids</t>
  </si>
  <si>
    <t>quantum optics &amp; information</t>
  </si>
  <si>
    <t>scattering &amp; spectroscopy</t>
  </si>
  <si>
    <t>Community 5</t>
  </si>
  <si>
    <t>Community 6</t>
  </si>
  <si>
    <t>combinatorial chemistry</t>
  </si>
  <si>
    <t>mantle &amp; core processes</t>
  </si>
  <si>
    <t>astron. &amp; space sci. technol.</t>
  </si>
  <si>
    <t>galactic &amp; interstellar astron</t>
  </si>
  <si>
    <t>nuclear structure</t>
  </si>
  <si>
    <t>musculoskeletal system</t>
  </si>
  <si>
    <t>bionanoscience</t>
  </si>
  <si>
    <t>bionanotechnology</t>
  </si>
  <si>
    <t>stem cell biology</t>
  </si>
  <si>
    <t>animal &amp; human physiology</t>
  </si>
  <si>
    <t>upper atmos process &amp; geospace</t>
  </si>
  <si>
    <t>mining &amp; minerals extraction</t>
  </si>
  <si>
    <t>safety &amp; reliability of plant</t>
  </si>
  <si>
    <t>crop science</t>
  </si>
  <si>
    <t>languages &amp; linguistics</t>
  </si>
  <si>
    <t>cultural history</t>
  </si>
  <si>
    <t>design htp</t>
  </si>
  <si>
    <t>economic &amp; social history</t>
  </si>
  <si>
    <t>language acquisition</t>
  </si>
  <si>
    <t>language training/educational</t>
  </si>
  <si>
    <t>policy, arts mgmt &amp; creat ind</t>
  </si>
  <si>
    <t>publishing</t>
  </si>
  <si>
    <t>cultural studies &amp; pop culture</t>
  </si>
  <si>
    <t>accelerator r&amp;d</t>
  </si>
  <si>
    <t>agricultural systems</t>
  </si>
  <si>
    <t>applied linguistics</t>
  </si>
  <si>
    <t>archaeology of literate soc.</t>
  </si>
  <si>
    <t>drama &amp; theatre - other</t>
  </si>
  <si>
    <t>environmental informatics</t>
  </si>
  <si>
    <t>escience</t>
  </si>
  <si>
    <t>human geography</t>
  </si>
  <si>
    <t>interpreting &amp; translation</t>
  </si>
  <si>
    <t>psycholinguistics</t>
  </si>
  <si>
    <t>science-based archaeology</t>
  </si>
  <si>
    <t>sociolinguistics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</si>
</sst>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" fontId="0" fillId="0" borderId="3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" fontId="0" fillId="0" borderId="3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/>
    <xf numFmtId="8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3" xfId="0" applyNumberFormat="1" applyBorder="1"/>
    <xf numFmtId="0" fontId="2" fillId="2" borderId="11" xfId="0" applyFont="1" applyFill="1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" fillId="0" borderId="18" xfId="0" applyFon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right"/>
    </xf>
    <xf numFmtId="0" fontId="0" fillId="0" borderId="0" xfId="0"/>
    <xf numFmtId="1" fontId="0" fillId="0" borderId="3" xfId="0" applyNumberFormat="1" applyFill="1" applyBorder="1" applyAlignment="1">
      <alignment horizontal="center"/>
    </xf>
    <xf numFmtId="8" fontId="0" fillId="0" borderId="3" xfId="0" applyNumberFormat="1" applyFill="1" applyBorder="1" applyAlignment="1">
      <alignment horizontal="center"/>
    </xf>
    <xf numFmtId="8" fontId="0" fillId="0" borderId="16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8" fontId="0" fillId="0" borderId="14" xfId="0" applyNumberFormat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0" fillId="0" borderId="10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3" xfId="0" applyNumberFormat="1" applyFill="1" applyBorder="1"/>
    <xf numFmtId="8" fontId="0" fillId="0" borderId="3" xfId="0" applyNumberFormat="1" applyFill="1" applyBorder="1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4"/>
  <sheetViews>
    <sheetView workbookViewId="0">
      <selection activeCell="H8" sqref="H8"/>
    </sheetView>
  </sheetViews>
  <sheetFormatPr defaultRowHeight="15"/>
  <cols>
    <col min="2" max="2" width="28.5703125" bestFit="1" customWidth="1"/>
    <col min="3" max="5" width="10.85546875" bestFit="1" customWidth="1"/>
  </cols>
  <sheetData>
    <row r="1" spans="2:6">
      <c r="F1" s="78"/>
    </row>
    <row r="2" spans="2:6" ht="15.75" thickBot="1">
      <c r="F2" s="78"/>
    </row>
    <row r="3" spans="2:6" ht="15.75" thickBot="1">
      <c r="B3" s="54" t="s">
        <v>32</v>
      </c>
      <c r="C3" s="57" t="s">
        <v>22</v>
      </c>
      <c r="D3" s="25" t="s">
        <v>23</v>
      </c>
      <c r="E3" s="25" t="s">
        <v>24</v>
      </c>
      <c r="F3" s="78"/>
    </row>
    <row r="4" spans="2:6">
      <c r="B4" s="50" t="s">
        <v>0</v>
      </c>
      <c r="C4" s="14">
        <v>223</v>
      </c>
      <c r="D4" s="24">
        <v>208</v>
      </c>
      <c r="E4" s="35">
        <v>136</v>
      </c>
      <c r="F4" s="78"/>
    </row>
    <row r="5" spans="2:6">
      <c r="B5" s="1" t="s">
        <v>1</v>
      </c>
      <c r="C5" s="6">
        <v>2008</v>
      </c>
      <c r="D5" s="17">
        <v>3592</v>
      </c>
      <c r="E5" s="28">
        <v>748</v>
      </c>
      <c r="F5" s="78"/>
    </row>
    <row r="6" spans="2:6">
      <c r="B6" s="1" t="s">
        <v>2</v>
      </c>
      <c r="C6" s="8" t="s">
        <v>19</v>
      </c>
      <c r="D6" s="19" t="s">
        <v>19</v>
      </c>
      <c r="E6" s="30" t="s">
        <v>19</v>
      </c>
      <c r="F6" s="78"/>
    </row>
    <row r="7" spans="2:6">
      <c r="B7" s="1" t="s">
        <v>3</v>
      </c>
      <c r="C7" s="8" t="s">
        <v>20</v>
      </c>
      <c r="D7" s="19" t="s">
        <v>20</v>
      </c>
      <c r="E7" s="30" t="s">
        <v>20</v>
      </c>
      <c r="F7" s="78"/>
    </row>
    <row r="8" spans="2:6">
      <c r="B8" s="1" t="s">
        <v>4</v>
      </c>
      <c r="C8" s="8" t="s">
        <v>20</v>
      </c>
      <c r="D8" s="19" t="s">
        <v>21</v>
      </c>
      <c r="E8" s="30" t="s">
        <v>20</v>
      </c>
      <c r="F8" s="78"/>
    </row>
    <row r="9" spans="2:6">
      <c r="B9" s="1" t="s">
        <v>5</v>
      </c>
      <c r="C9" s="5">
        <v>18.009</v>
      </c>
      <c r="D9" s="16">
        <v>34.537999999999997</v>
      </c>
      <c r="E9" s="26">
        <v>11</v>
      </c>
      <c r="F9" s="78"/>
    </row>
    <row r="10" spans="2:6">
      <c r="B10" s="1" t="s">
        <v>6</v>
      </c>
      <c r="C10" s="9">
        <v>19.542999999999999</v>
      </c>
      <c r="D10" s="20">
        <v>35.337000000000003</v>
      </c>
      <c r="E10" s="31">
        <v>12.721</v>
      </c>
      <c r="F10" s="78"/>
    </row>
    <row r="11" spans="2:6">
      <c r="B11" s="1" t="s">
        <v>7</v>
      </c>
      <c r="C11" s="10">
        <v>5</v>
      </c>
      <c r="D11" s="21">
        <v>5</v>
      </c>
      <c r="E11" s="32">
        <v>6</v>
      </c>
      <c r="F11" s="78"/>
    </row>
    <row r="12" spans="2:6">
      <c r="B12" s="1" t="s">
        <v>8</v>
      </c>
      <c r="C12" s="4">
        <v>3</v>
      </c>
      <c r="D12" s="15">
        <v>1</v>
      </c>
      <c r="E12" s="26">
        <v>3</v>
      </c>
      <c r="F12" s="78"/>
    </row>
    <row r="13" spans="2:6">
      <c r="B13" s="1" t="s">
        <v>9</v>
      </c>
      <c r="C13" s="5">
        <v>8.1000000000000003E-2</v>
      </c>
      <c r="D13" s="16">
        <v>0.16700000000000001</v>
      </c>
      <c r="E13" s="27">
        <v>8.1000000000000003E-2</v>
      </c>
      <c r="F13" s="78"/>
    </row>
    <row r="14" spans="2:6">
      <c r="B14" s="1" t="s">
        <v>10</v>
      </c>
      <c r="C14" s="9">
        <v>0.373</v>
      </c>
      <c r="D14" s="20">
        <v>0.27100000000000002</v>
      </c>
      <c r="E14" s="31">
        <v>0.4</v>
      </c>
      <c r="F14" s="78"/>
    </row>
    <row r="15" spans="2:6">
      <c r="B15" s="1" t="s">
        <v>11</v>
      </c>
      <c r="C15" s="11">
        <v>6</v>
      </c>
      <c r="D15" s="22">
        <v>5</v>
      </c>
      <c r="E15" s="33">
        <v>5</v>
      </c>
      <c r="F15" s="78"/>
    </row>
    <row r="16" spans="2:6">
      <c r="B16" s="1" t="s">
        <v>12</v>
      </c>
      <c r="C16" s="11">
        <v>1</v>
      </c>
      <c r="D16" s="22">
        <v>2</v>
      </c>
      <c r="E16" s="33">
        <v>1</v>
      </c>
      <c r="F16" s="78"/>
    </row>
    <row r="17" spans="1:6">
      <c r="B17" s="1" t="s">
        <v>13</v>
      </c>
      <c r="C17" s="9">
        <v>0.42299999999999999</v>
      </c>
      <c r="D17" s="20">
        <v>0.245</v>
      </c>
      <c r="E17" s="31">
        <v>0.39200000000000002</v>
      </c>
      <c r="F17" s="78"/>
    </row>
    <row r="18" spans="1:6">
      <c r="B18" s="1" t="s">
        <v>14</v>
      </c>
      <c r="C18" s="9">
        <v>156.483</v>
      </c>
      <c r="D18" s="20">
        <v>109.776</v>
      </c>
      <c r="E18" s="31">
        <v>108.536</v>
      </c>
      <c r="F18" s="78"/>
    </row>
    <row r="19" spans="1:6" ht="15.75" thickBot="1">
      <c r="B19" s="3" t="s">
        <v>15</v>
      </c>
      <c r="C19" s="12">
        <v>29.706</v>
      </c>
      <c r="D19" s="23">
        <v>12.234999999999999</v>
      </c>
      <c r="E19" s="34">
        <v>32.006999999999998</v>
      </c>
      <c r="F19" s="78"/>
    </row>
    <row r="20" spans="1:6">
      <c r="B20" s="2" t="s">
        <v>16</v>
      </c>
      <c r="C20" s="7">
        <v>0.59699999999999998</v>
      </c>
      <c r="D20" s="18">
        <v>0.59</v>
      </c>
      <c r="E20" s="29">
        <v>0.45300000000000001</v>
      </c>
      <c r="F20" s="78"/>
    </row>
    <row r="21" spans="1:6" ht="15.75" thickBot="1">
      <c r="B21" s="3" t="s">
        <v>17</v>
      </c>
      <c r="C21" s="12">
        <v>0.20399999999999999</v>
      </c>
      <c r="D21" s="23">
        <v>0.23200000000000001</v>
      </c>
      <c r="E21" s="34">
        <v>0.105</v>
      </c>
      <c r="F21" s="78"/>
    </row>
    <row r="22" spans="1:6">
      <c r="B22" s="2" t="s">
        <v>18</v>
      </c>
      <c r="C22" s="13">
        <v>2.395</v>
      </c>
      <c r="D22" s="18">
        <v>2.077</v>
      </c>
      <c r="E22" s="29">
        <v>2.54</v>
      </c>
      <c r="F22" s="78"/>
    </row>
    <row r="23" spans="1:6">
      <c r="F23" s="78"/>
    </row>
    <row r="24" spans="1:6" ht="15.75" thickBot="1">
      <c r="A24" s="77"/>
      <c r="B24" s="77"/>
      <c r="C24" s="77"/>
      <c r="D24" s="77"/>
      <c r="E24" s="77"/>
      <c r="F24" s="7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"/>
  <sheetViews>
    <sheetView workbookViewId="0">
      <selection activeCell="J7" sqref="J7"/>
    </sheetView>
  </sheetViews>
  <sheetFormatPr defaultRowHeight="15"/>
  <cols>
    <col min="2" max="2" width="16.7109375" bestFit="1" customWidth="1"/>
  </cols>
  <sheetData>
    <row r="1" spans="1:9">
      <c r="I1" s="78"/>
    </row>
    <row r="2" spans="1:9">
      <c r="I2" s="78"/>
    </row>
    <row r="3" spans="1:9" ht="15.75" thickBot="1">
      <c r="A3" s="48"/>
      <c r="C3" s="105" t="s">
        <v>22</v>
      </c>
      <c r="D3" s="105"/>
      <c r="E3" s="105" t="s">
        <v>23</v>
      </c>
      <c r="F3" s="105"/>
      <c r="G3" s="105" t="s">
        <v>24</v>
      </c>
      <c r="H3" s="105"/>
      <c r="I3" s="78"/>
    </row>
    <row r="4" spans="1:9" ht="15.75" thickBot="1">
      <c r="A4" s="48"/>
      <c r="B4" s="60" t="s">
        <v>32</v>
      </c>
      <c r="C4" s="58">
        <v>6</v>
      </c>
      <c r="D4" s="36">
        <v>0.373</v>
      </c>
      <c r="E4" s="38">
        <v>6</v>
      </c>
      <c r="F4" s="37">
        <v>0.373</v>
      </c>
      <c r="G4" s="40">
        <v>5</v>
      </c>
      <c r="H4" s="39">
        <v>0.4</v>
      </c>
      <c r="I4" s="78"/>
    </row>
    <row r="5" spans="1:9" s="48" customFormat="1" ht="15.75" thickBot="1">
      <c r="B5" s="55"/>
      <c r="C5" s="56"/>
      <c r="D5" s="55"/>
      <c r="E5" s="56"/>
      <c r="F5" s="55"/>
      <c r="G5" s="56"/>
      <c r="I5" s="78"/>
    </row>
    <row r="6" spans="1:9" ht="15.75" thickBot="1">
      <c r="B6" s="59" t="s">
        <v>32</v>
      </c>
      <c r="C6" s="57" t="s">
        <v>26</v>
      </c>
      <c r="D6" s="51" t="s">
        <v>27</v>
      </c>
      <c r="E6" s="51" t="s">
        <v>28</v>
      </c>
      <c r="F6" s="51" t="s">
        <v>29</v>
      </c>
      <c r="G6" s="51" t="s">
        <v>30</v>
      </c>
      <c r="H6" s="51" t="s">
        <v>31</v>
      </c>
      <c r="I6" s="78"/>
    </row>
    <row r="7" spans="1:9">
      <c r="B7" s="50" t="s">
        <v>22</v>
      </c>
      <c r="C7" s="53">
        <v>29</v>
      </c>
      <c r="D7" s="53">
        <v>61</v>
      </c>
      <c r="E7" s="53">
        <v>63</v>
      </c>
      <c r="F7" s="53">
        <v>10</v>
      </c>
      <c r="G7" s="53">
        <v>34</v>
      </c>
      <c r="H7" s="53">
        <v>26</v>
      </c>
      <c r="I7" s="78"/>
    </row>
    <row r="8" spans="1:9">
      <c r="B8" s="41" t="s">
        <v>23</v>
      </c>
      <c r="C8" s="44">
        <v>67</v>
      </c>
      <c r="D8" s="44">
        <v>43</v>
      </c>
      <c r="E8" s="44">
        <v>25</v>
      </c>
      <c r="F8" s="44">
        <v>2</v>
      </c>
      <c r="G8" s="44">
        <v>71</v>
      </c>
      <c r="H8" s="42" t="s">
        <v>25</v>
      </c>
      <c r="I8" s="78"/>
    </row>
    <row r="9" spans="1:9">
      <c r="B9" s="41" t="s">
        <v>24</v>
      </c>
      <c r="C9" s="45">
        <v>28</v>
      </c>
      <c r="D9" s="45">
        <v>25</v>
      </c>
      <c r="E9" s="45">
        <v>17</v>
      </c>
      <c r="F9" s="45">
        <v>39</v>
      </c>
      <c r="G9" s="45">
        <v>27</v>
      </c>
      <c r="H9" s="42" t="s">
        <v>25</v>
      </c>
      <c r="I9" s="78"/>
    </row>
    <row r="10" spans="1:9">
      <c r="I10" s="78"/>
    </row>
    <row r="11" spans="1:9" ht="15.75" thickBot="1">
      <c r="A11" s="77"/>
      <c r="B11" s="77"/>
      <c r="C11" s="77"/>
      <c r="D11" s="77"/>
      <c r="E11" s="77"/>
      <c r="F11" s="77"/>
      <c r="G11" s="77"/>
      <c r="H11" s="77"/>
      <c r="I11" s="79"/>
    </row>
  </sheetData>
  <mergeCells count="3">
    <mergeCell ref="C3:D3"/>
    <mergeCell ref="E3:F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O13"/>
  <sheetViews>
    <sheetView workbookViewId="0">
      <selection activeCell="M17" sqref="M17"/>
    </sheetView>
  </sheetViews>
  <sheetFormatPr defaultRowHeight="15"/>
  <cols>
    <col min="2" max="2" width="16.7109375" bestFit="1" customWidth="1"/>
    <col min="3" max="3" width="19.28515625" bestFit="1" customWidth="1"/>
    <col min="4" max="4" width="17" bestFit="1" customWidth="1"/>
    <col min="5" max="6" width="21" bestFit="1" customWidth="1"/>
    <col min="7" max="7" width="19.28515625" bestFit="1" customWidth="1"/>
    <col min="8" max="8" width="17" bestFit="1" customWidth="1"/>
    <col min="9" max="9" width="22" customWidth="1"/>
    <col min="10" max="10" width="21" bestFit="1" customWidth="1"/>
    <col min="12" max="12" width="16.42578125" bestFit="1" customWidth="1"/>
    <col min="14" max="14" width="14.85546875" bestFit="1" customWidth="1"/>
  </cols>
  <sheetData>
    <row r="1" spans="1:15">
      <c r="O1" s="78"/>
    </row>
    <row r="2" spans="1:15" ht="15.75" thickBot="1">
      <c r="O2" s="78"/>
    </row>
    <row r="3" spans="1:15" ht="15.75" thickBot="1">
      <c r="B3" s="59" t="s">
        <v>32</v>
      </c>
      <c r="C3" s="106" t="s">
        <v>26</v>
      </c>
      <c r="D3" s="105"/>
      <c r="E3" s="105" t="s">
        <v>27</v>
      </c>
      <c r="F3" s="105"/>
      <c r="G3" s="105" t="s">
        <v>28</v>
      </c>
      <c r="H3" s="105"/>
      <c r="I3" s="105" t="s">
        <v>29</v>
      </c>
      <c r="J3" s="105"/>
      <c r="K3" s="105" t="s">
        <v>30</v>
      </c>
      <c r="L3" s="105"/>
      <c r="M3" s="105" t="s">
        <v>31</v>
      </c>
      <c r="N3" s="105"/>
      <c r="O3" s="78"/>
    </row>
    <row r="4" spans="1:15">
      <c r="B4" s="76" t="s">
        <v>22</v>
      </c>
      <c r="C4" s="82">
        <v>511</v>
      </c>
      <c r="D4" s="83">
        <v>629252220</v>
      </c>
      <c r="E4" s="82">
        <v>774</v>
      </c>
      <c r="F4" s="83">
        <v>862371774</v>
      </c>
      <c r="G4" s="82">
        <v>1338</v>
      </c>
      <c r="H4" s="83">
        <v>1588154301</v>
      </c>
      <c r="I4" s="82">
        <v>317</v>
      </c>
      <c r="J4" s="83">
        <v>332049139</v>
      </c>
      <c r="K4" s="82">
        <v>480</v>
      </c>
      <c r="L4" s="83">
        <v>584011108</v>
      </c>
      <c r="M4" s="82">
        <v>484</v>
      </c>
      <c r="N4" s="83">
        <v>766100550</v>
      </c>
      <c r="O4" s="78"/>
    </row>
    <row r="5" spans="1:15">
      <c r="B5" s="49" t="s">
        <v>23</v>
      </c>
      <c r="C5" s="43">
        <v>8682</v>
      </c>
      <c r="D5" s="46">
        <v>2659763502</v>
      </c>
      <c r="E5" s="43">
        <v>5167</v>
      </c>
      <c r="F5" s="46">
        <v>1390418857</v>
      </c>
      <c r="G5" s="43">
        <v>1394</v>
      </c>
      <c r="H5" s="46">
        <v>699531193</v>
      </c>
      <c r="I5" s="43">
        <v>1</v>
      </c>
      <c r="J5" s="46">
        <v>1302692</v>
      </c>
      <c r="K5" s="43">
        <v>4099</v>
      </c>
      <c r="L5" s="46">
        <v>1305411413</v>
      </c>
      <c r="M5" s="47" t="s">
        <v>25</v>
      </c>
      <c r="N5" s="47" t="s">
        <v>25</v>
      </c>
      <c r="O5" s="78"/>
    </row>
    <row r="6" spans="1:15">
      <c r="B6" s="49" t="s">
        <v>24</v>
      </c>
      <c r="C6" s="43">
        <v>2015</v>
      </c>
      <c r="D6" s="46">
        <v>246162121</v>
      </c>
      <c r="E6" s="43">
        <v>3995</v>
      </c>
      <c r="F6" s="46">
        <v>661276305</v>
      </c>
      <c r="G6" s="43">
        <v>1328</v>
      </c>
      <c r="H6" s="46">
        <v>88213418</v>
      </c>
      <c r="I6" s="43">
        <v>3455</v>
      </c>
      <c r="J6" s="46">
        <v>496979869</v>
      </c>
      <c r="K6" s="43">
        <v>2567</v>
      </c>
      <c r="L6" s="46">
        <v>385212887</v>
      </c>
      <c r="M6" s="52" t="s">
        <v>25</v>
      </c>
      <c r="N6" s="52" t="s">
        <v>25</v>
      </c>
      <c r="O6" s="78"/>
    </row>
    <row r="7" spans="1:15" ht="15.75" thickBot="1">
      <c r="O7" s="78"/>
    </row>
    <row r="8" spans="1:15" s="61" customFormat="1" ht="30.75" thickBot="1">
      <c r="B8" s="73" t="s">
        <v>32</v>
      </c>
      <c r="C8" s="72" t="s">
        <v>33</v>
      </c>
      <c r="D8" s="68" t="s">
        <v>34</v>
      </c>
      <c r="E8" s="68" t="s">
        <v>35</v>
      </c>
      <c r="F8" s="69" t="s">
        <v>36</v>
      </c>
      <c r="G8" s="70" t="s">
        <v>37</v>
      </c>
      <c r="H8" s="71" t="s">
        <v>38</v>
      </c>
      <c r="I8" s="70" t="s">
        <v>39</v>
      </c>
      <c r="J8" s="68" t="s">
        <v>40</v>
      </c>
      <c r="O8" s="78"/>
    </row>
    <row r="9" spans="1:15">
      <c r="B9" s="75" t="s">
        <v>22</v>
      </c>
      <c r="C9" s="62">
        <f>C4+E4+G4+I4+K4+M4</f>
        <v>3904</v>
      </c>
      <c r="D9" s="63">
        <f>D4+F4+H4+J4+L4+N4</f>
        <v>4761939092</v>
      </c>
      <c r="E9" s="62">
        <v>3072</v>
      </c>
      <c r="F9" s="64">
        <v>3540915946</v>
      </c>
      <c r="G9" s="65">
        <v>3103</v>
      </c>
      <c r="H9" s="66">
        <v>3562007519</v>
      </c>
      <c r="I9" s="65">
        <f t="shared" ref="I9:J11" si="0">G9-E9</f>
        <v>31</v>
      </c>
      <c r="J9" s="67">
        <f t="shared" si="0"/>
        <v>21091573</v>
      </c>
      <c r="O9" s="78"/>
    </row>
    <row r="10" spans="1:15">
      <c r="B10" s="74" t="s">
        <v>23</v>
      </c>
      <c r="C10" s="62">
        <f>C5+E5+G5+I5+K5</f>
        <v>19343</v>
      </c>
      <c r="D10" s="63">
        <f>D5+F5+H5+J5+L5</f>
        <v>6056427657</v>
      </c>
      <c r="E10" s="62">
        <v>16617</v>
      </c>
      <c r="F10" s="64">
        <v>4914626476</v>
      </c>
      <c r="G10" s="65">
        <v>16768</v>
      </c>
      <c r="H10" s="66">
        <v>4938445991</v>
      </c>
      <c r="I10" s="65">
        <f t="shared" si="0"/>
        <v>151</v>
      </c>
      <c r="J10" s="67">
        <f t="shared" si="0"/>
        <v>23819515</v>
      </c>
      <c r="O10" s="78"/>
    </row>
    <row r="11" spans="1:15">
      <c r="B11" s="74" t="s">
        <v>24</v>
      </c>
      <c r="C11" s="62">
        <f>C6+E6+G6+I6+K6</f>
        <v>13360</v>
      </c>
      <c r="D11" s="63">
        <f>D6+F6+H6+J6+L6</f>
        <v>1877844600</v>
      </c>
      <c r="E11" s="62">
        <v>12791</v>
      </c>
      <c r="F11" s="64">
        <v>1748711322</v>
      </c>
      <c r="G11" s="65">
        <v>13179</v>
      </c>
      <c r="H11" s="66">
        <v>1785227448</v>
      </c>
      <c r="I11" s="65">
        <f t="shared" si="0"/>
        <v>388</v>
      </c>
      <c r="J11" s="67">
        <f t="shared" si="0"/>
        <v>36516126</v>
      </c>
      <c r="O11" s="78"/>
    </row>
    <row r="12" spans="1:15">
      <c r="O12" s="78"/>
    </row>
    <row r="13" spans="1:15" ht="15.75" thickBo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9"/>
    </row>
  </sheetData>
  <mergeCells count="6"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1"/>
  <sheetViews>
    <sheetView topLeftCell="A34" workbookViewId="0">
      <selection activeCell="H44" sqref="H44"/>
    </sheetView>
  </sheetViews>
  <sheetFormatPr defaultRowHeight="15"/>
  <cols>
    <col min="2" max="2" width="30.7109375" bestFit="1" customWidth="1"/>
    <col min="3" max="3" width="31.7109375" bestFit="1" customWidth="1"/>
    <col min="4" max="5" width="3.7109375" bestFit="1" customWidth="1"/>
  </cols>
  <sheetData>
    <row r="1" spans="2:6">
      <c r="F1" s="78"/>
    </row>
    <row r="2" spans="2:6">
      <c r="F2" s="78"/>
    </row>
    <row r="3" spans="2:6">
      <c r="B3" s="85" t="s">
        <v>41</v>
      </c>
      <c r="C3" s="85" t="s">
        <v>42</v>
      </c>
      <c r="D3" s="107" t="s">
        <v>43</v>
      </c>
      <c r="E3" s="111" t="s">
        <v>44</v>
      </c>
      <c r="F3" s="78"/>
    </row>
    <row r="4" spans="2:6" ht="15.75" thickBot="1">
      <c r="B4" s="87" t="s">
        <v>45</v>
      </c>
      <c r="C4" s="87"/>
      <c r="D4" s="108"/>
      <c r="E4" s="112"/>
      <c r="F4" s="78"/>
    </row>
    <row r="5" spans="2:6">
      <c r="B5" s="86" t="s">
        <v>46</v>
      </c>
      <c r="C5" s="86" t="s">
        <v>47</v>
      </c>
      <c r="D5" s="109" t="s">
        <v>48</v>
      </c>
      <c r="E5" s="112"/>
      <c r="F5" s="78"/>
    </row>
    <row r="6" spans="2:6">
      <c r="B6" s="85" t="s">
        <v>49</v>
      </c>
      <c r="C6" s="85" t="s">
        <v>50</v>
      </c>
      <c r="D6" s="107"/>
      <c r="E6" s="112"/>
      <c r="F6" s="78"/>
    </row>
    <row r="7" spans="2:6">
      <c r="B7" s="85" t="s">
        <v>51</v>
      </c>
      <c r="C7" s="85" t="s">
        <v>52</v>
      </c>
      <c r="D7" s="107"/>
      <c r="E7" s="112"/>
      <c r="F7" s="78"/>
    </row>
    <row r="8" spans="2:6">
      <c r="B8" s="85" t="s">
        <v>53</v>
      </c>
      <c r="C8" s="85" t="s">
        <v>54</v>
      </c>
      <c r="D8" s="107"/>
      <c r="E8" s="112"/>
      <c r="F8" s="78"/>
    </row>
    <row r="9" spans="2:6">
      <c r="B9" s="85" t="s">
        <v>55</v>
      </c>
      <c r="C9" s="85" t="s">
        <v>56</v>
      </c>
      <c r="D9" s="107"/>
      <c r="E9" s="112"/>
      <c r="F9" s="78"/>
    </row>
    <row r="10" spans="2:6" ht="15.75" thickBot="1">
      <c r="B10" s="87" t="s">
        <v>57</v>
      </c>
      <c r="C10" s="87"/>
      <c r="D10" s="108"/>
      <c r="E10" s="112"/>
      <c r="F10" s="78"/>
    </row>
    <row r="11" spans="2:6">
      <c r="B11" s="86" t="s">
        <v>58</v>
      </c>
      <c r="C11" s="86" t="s">
        <v>59</v>
      </c>
      <c r="D11" s="110" t="s">
        <v>60</v>
      </c>
      <c r="E11" s="112"/>
      <c r="F11" s="78"/>
    </row>
    <row r="12" spans="2:6">
      <c r="B12" s="85" t="s">
        <v>61</v>
      </c>
      <c r="C12" s="85" t="s">
        <v>62</v>
      </c>
      <c r="D12" s="107"/>
      <c r="E12" s="112"/>
      <c r="F12" s="78"/>
    </row>
    <row r="13" spans="2:6">
      <c r="B13" s="85" t="s">
        <v>63</v>
      </c>
      <c r="C13" s="85" t="s">
        <v>64</v>
      </c>
      <c r="D13" s="107"/>
      <c r="E13" s="112"/>
      <c r="F13" s="78"/>
    </row>
    <row r="14" spans="2:6">
      <c r="B14" s="85" t="s">
        <v>65</v>
      </c>
      <c r="C14" s="85" t="s">
        <v>66</v>
      </c>
      <c r="D14" s="107"/>
      <c r="E14" s="112"/>
      <c r="F14" s="78"/>
    </row>
    <row r="15" spans="2:6" ht="15.75" thickBot="1">
      <c r="B15" s="87" t="s">
        <v>67</v>
      </c>
      <c r="C15" s="87"/>
      <c r="D15" s="108"/>
      <c r="E15" s="112"/>
      <c r="F15" s="78"/>
    </row>
    <row r="16" spans="2:6">
      <c r="B16" s="86" t="s">
        <v>68</v>
      </c>
      <c r="C16" s="86" t="s">
        <v>69</v>
      </c>
      <c r="D16" s="109" t="s">
        <v>70</v>
      </c>
      <c r="E16" s="112"/>
      <c r="F16" s="78"/>
    </row>
    <row r="17" spans="1:6">
      <c r="B17" s="85" t="s">
        <v>71</v>
      </c>
      <c r="C17" s="85" t="s">
        <v>72</v>
      </c>
      <c r="D17" s="107"/>
      <c r="E17" s="112"/>
      <c r="F17" s="78"/>
    </row>
    <row r="18" spans="1:6">
      <c r="B18" s="85" t="s">
        <v>73</v>
      </c>
      <c r="C18" s="85" t="s">
        <v>74</v>
      </c>
      <c r="D18" s="107"/>
      <c r="E18" s="113"/>
      <c r="F18" s="78"/>
    </row>
    <row r="19" spans="1:6" s="84" customFormat="1">
      <c r="B19" s="100"/>
      <c r="C19" s="100"/>
      <c r="D19" s="101"/>
      <c r="E19" s="102"/>
      <c r="F19" s="78"/>
    </row>
    <row r="20" spans="1:6" s="84" customFormat="1" ht="15.75" thickBot="1">
      <c r="A20" s="77"/>
      <c r="B20" s="77"/>
      <c r="C20" s="77"/>
      <c r="D20" s="90"/>
      <c r="E20" s="90"/>
      <c r="F20" s="79"/>
    </row>
    <row r="21" spans="1:6" s="84" customFormat="1">
      <c r="A21" s="100"/>
      <c r="B21" s="100"/>
      <c r="C21" s="100"/>
      <c r="D21" s="103"/>
      <c r="E21" s="103"/>
      <c r="F21" s="78"/>
    </row>
    <row r="22" spans="1:6">
      <c r="F22" s="78"/>
    </row>
    <row r="23" spans="1:6">
      <c r="B23" s="80" t="s">
        <v>75</v>
      </c>
      <c r="C23" s="80" t="s">
        <v>82</v>
      </c>
      <c r="D23" s="107" t="s">
        <v>43</v>
      </c>
      <c r="E23" s="111" t="s">
        <v>137</v>
      </c>
      <c r="F23" s="78"/>
    </row>
    <row r="24" spans="1:6">
      <c r="B24" s="80" t="s">
        <v>76</v>
      </c>
      <c r="C24" s="80" t="s">
        <v>83</v>
      </c>
      <c r="D24" s="107"/>
      <c r="E24" s="112"/>
      <c r="F24" s="78"/>
    </row>
    <row r="25" spans="1:6">
      <c r="B25" s="80" t="s">
        <v>77</v>
      </c>
      <c r="C25" s="80" t="s">
        <v>84</v>
      </c>
      <c r="D25" s="107"/>
      <c r="E25" s="112"/>
      <c r="F25" s="78"/>
    </row>
    <row r="26" spans="1:6">
      <c r="B26" s="80" t="s">
        <v>78</v>
      </c>
      <c r="C26" s="80" t="s">
        <v>85</v>
      </c>
      <c r="D26" s="107"/>
      <c r="E26" s="112"/>
      <c r="F26" s="78"/>
    </row>
    <row r="27" spans="1:6">
      <c r="B27" s="80" t="s">
        <v>79</v>
      </c>
      <c r="C27" s="80" t="s">
        <v>86</v>
      </c>
      <c r="D27" s="107"/>
      <c r="E27" s="112"/>
      <c r="F27" s="78"/>
    </row>
    <row r="28" spans="1:6">
      <c r="B28" s="80" t="s">
        <v>80</v>
      </c>
      <c r="C28" s="80" t="s">
        <v>87</v>
      </c>
      <c r="D28" s="107"/>
      <c r="E28" s="112"/>
      <c r="F28" s="78"/>
    </row>
    <row r="29" spans="1:6" ht="15.75" thickBot="1">
      <c r="B29" s="81" t="s">
        <v>81</v>
      </c>
      <c r="C29" s="81" t="s">
        <v>88</v>
      </c>
      <c r="D29" s="108"/>
      <c r="E29" s="112"/>
      <c r="F29" s="78"/>
    </row>
    <row r="30" spans="1:6">
      <c r="B30" s="86" t="s">
        <v>89</v>
      </c>
      <c r="C30" s="86" t="s">
        <v>96</v>
      </c>
      <c r="D30" s="109" t="s">
        <v>48</v>
      </c>
      <c r="E30" s="112"/>
      <c r="F30" s="78"/>
    </row>
    <row r="31" spans="1:6">
      <c r="B31" s="85" t="s">
        <v>90</v>
      </c>
      <c r="C31" s="85" t="s">
        <v>97</v>
      </c>
      <c r="D31" s="107"/>
      <c r="E31" s="112"/>
      <c r="F31" s="78"/>
    </row>
    <row r="32" spans="1:6">
      <c r="B32" s="85" t="s">
        <v>91</v>
      </c>
      <c r="C32" s="85" t="s">
        <v>98</v>
      </c>
      <c r="D32" s="107"/>
      <c r="E32" s="112"/>
      <c r="F32" s="78"/>
    </row>
    <row r="33" spans="2:6">
      <c r="B33" s="85" t="s">
        <v>92</v>
      </c>
      <c r="C33" s="85" t="s">
        <v>99</v>
      </c>
      <c r="D33" s="107"/>
      <c r="E33" s="112"/>
      <c r="F33" s="78"/>
    </row>
    <row r="34" spans="2:6">
      <c r="B34" s="85" t="s">
        <v>93</v>
      </c>
      <c r="C34" s="85" t="s">
        <v>100</v>
      </c>
      <c r="D34" s="107"/>
      <c r="E34" s="112"/>
      <c r="F34" s="78"/>
    </row>
    <row r="35" spans="2:6">
      <c r="B35" s="85" t="s">
        <v>94</v>
      </c>
      <c r="C35" s="85" t="s">
        <v>101</v>
      </c>
      <c r="D35" s="107"/>
      <c r="E35" s="112"/>
      <c r="F35" s="78"/>
    </row>
    <row r="36" spans="2:6" ht="15.75" thickBot="1">
      <c r="B36" s="87" t="s">
        <v>95</v>
      </c>
      <c r="C36" s="87" t="s">
        <v>102</v>
      </c>
      <c r="D36" s="108"/>
      <c r="E36" s="112"/>
      <c r="F36" s="78"/>
    </row>
    <row r="37" spans="2:6" ht="22.5" thickBot="1">
      <c r="B37" s="89" t="s">
        <v>103</v>
      </c>
      <c r="C37" s="89" t="s">
        <v>104</v>
      </c>
      <c r="D37" s="91" t="s">
        <v>60</v>
      </c>
      <c r="E37" s="112"/>
      <c r="F37" s="78"/>
    </row>
    <row r="38" spans="2:6">
      <c r="B38" s="86" t="s">
        <v>105</v>
      </c>
      <c r="C38" s="86" t="s">
        <v>114</v>
      </c>
      <c r="D38" s="110" t="s">
        <v>70</v>
      </c>
      <c r="E38" s="112"/>
      <c r="F38" s="78"/>
    </row>
    <row r="39" spans="2:6">
      <c r="B39" s="85" t="s">
        <v>106</v>
      </c>
      <c r="C39" s="85" t="s">
        <v>115</v>
      </c>
      <c r="D39" s="107"/>
      <c r="E39" s="112"/>
      <c r="F39" s="78"/>
    </row>
    <row r="40" spans="2:6">
      <c r="B40" s="85" t="s">
        <v>107</v>
      </c>
      <c r="C40" s="85" t="s">
        <v>116</v>
      </c>
      <c r="D40" s="107"/>
      <c r="E40" s="112"/>
      <c r="F40" s="78"/>
    </row>
    <row r="41" spans="2:6">
      <c r="B41" s="85" t="s">
        <v>108</v>
      </c>
      <c r="C41" s="85" t="s">
        <v>117</v>
      </c>
      <c r="D41" s="107"/>
      <c r="E41" s="112"/>
      <c r="F41" s="78"/>
    </row>
    <row r="42" spans="2:6">
      <c r="B42" s="85" t="s">
        <v>109</v>
      </c>
      <c r="C42" s="85" t="s">
        <v>118</v>
      </c>
      <c r="D42" s="107"/>
      <c r="E42" s="112"/>
      <c r="F42" s="78"/>
    </row>
    <row r="43" spans="2:6">
      <c r="B43" s="85" t="s">
        <v>110</v>
      </c>
      <c r="C43" s="85" t="s">
        <v>119</v>
      </c>
      <c r="D43" s="107"/>
      <c r="E43" s="112"/>
      <c r="F43" s="78"/>
    </row>
    <row r="44" spans="2:6">
      <c r="B44" s="85" t="s">
        <v>111</v>
      </c>
      <c r="C44" s="85" t="s">
        <v>120</v>
      </c>
      <c r="D44" s="107"/>
      <c r="E44" s="112"/>
      <c r="F44" s="78"/>
    </row>
    <row r="45" spans="2:6">
      <c r="B45" s="85" t="s">
        <v>112</v>
      </c>
      <c r="C45" s="85" t="s">
        <v>121</v>
      </c>
      <c r="D45" s="107"/>
      <c r="E45" s="112"/>
      <c r="F45" s="78"/>
    </row>
    <row r="46" spans="2:6" ht="15.75" thickBot="1">
      <c r="B46" s="87" t="s">
        <v>113</v>
      </c>
      <c r="C46" s="87"/>
      <c r="D46" s="108"/>
      <c r="E46" s="112"/>
      <c r="F46" s="78"/>
    </row>
    <row r="47" spans="2:6">
      <c r="B47" s="86" t="s">
        <v>122</v>
      </c>
      <c r="C47" s="86" t="s">
        <v>129</v>
      </c>
      <c r="D47" s="114" t="s">
        <v>136</v>
      </c>
      <c r="E47" s="112"/>
      <c r="F47" s="78"/>
    </row>
    <row r="48" spans="2:6">
      <c r="B48" s="85" t="s">
        <v>123</v>
      </c>
      <c r="C48" s="85" t="s">
        <v>130</v>
      </c>
      <c r="D48" s="115"/>
      <c r="E48" s="112"/>
      <c r="F48" s="78"/>
    </row>
    <row r="49" spans="1:6">
      <c r="B49" s="85" t="s">
        <v>124</v>
      </c>
      <c r="C49" s="85" t="s">
        <v>131</v>
      </c>
      <c r="D49" s="115"/>
      <c r="E49" s="112"/>
      <c r="F49" s="78"/>
    </row>
    <row r="50" spans="1:6">
      <c r="B50" s="85" t="s">
        <v>125</v>
      </c>
      <c r="C50" s="85" t="s">
        <v>132</v>
      </c>
      <c r="D50" s="115"/>
      <c r="E50" s="112"/>
      <c r="F50" s="78"/>
    </row>
    <row r="51" spans="1:6">
      <c r="B51" s="85" t="s">
        <v>126</v>
      </c>
      <c r="C51" s="85" t="s">
        <v>133</v>
      </c>
      <c r="D51" s="115"/>
      <c r="E51" s="112"/>
      <c r="F51" s="78"/>
    </row>
    <row r="52" spans="1:6">
      <c r="B52" s="85" t="s">
        <v>127</v>
      </c>
      <c r="C52" s="85" t="s">
        <v>134</v>
      </c>
      <c r="D52" s="115"/>
      <c r="E52" s="112"/>
      <c r="F52" s="78"/>
    </row>
    <row r="53" spans="1:6">
      <c r="B53" s="85" t="s">
        <v>128</v>
      </c>
      <c r="C53" s="85" t="s">
        <v>135</v>
      </c>
      <c r="D53" s="109"/>
      <c r="E53" s="113"/>
      <c r="F53" s="78"/>
    </row>
    <row r="54" spans="1:6" s="84" customFormat="1">
      <c r="B54" s="100"/>
      <c r="C54" s="100"/>
      <c r="D54" s="101"/>
      <c r="E54" s="102"/>
      <c r="F54" s="78"/>
    </row>
    <row r="55" spans="1:6" ht="15.75" thickBot="1">
      <c r="A55" s="77"/>
      <c r="B55" s="77"/>
      <c r="C55" s="77"/>
      <c r="D55" s="77"/>
      <c r="E55" s="77"/>
      <c r="F55" s="79"/>
    </row>
    <row r="56" spans="1:6" s="84" customFormat="1">
      <c r="A56" s="100"/>
      <c r="B56" s="100"/>
      <c r="C56" s="100"/>
      <c r="D56" s="100"/>
      <c r="E56" s="100"/>
      <c r="F56" s="78"/>
    </row>
    <row r="57" spans="1:6">
      <c r="F57" s="78"/>
    </row>
    <row r="58" spans="1:6">
      <c r="B58" s="80" t="s">
        <v>138</v>
      </c>
      <c r="C58" s="80" t="s">
        <v>150</v>
      </c>
      <c r="D58" s="107" t="s">
        <v>43</v>
      </c>
      <c r="E58" s="116" t="s">
        <v>201</v>
      </c>
      <c r="F58" s="78"/>
    </row>
    <row r="59" spans="1:6">
      <c r="B59" s="80" t="s">
        <v>139</v>
      </c>
      <c r="C59" s="80" t="s">
        <v>151</v>
      </c>
      <c r="D59" s="107"/>
      <c r="E59" s="116"/>
      <c r="F59" s="78"/>
    </row>
    <row r="60" spans="1:6">
      <c r="B60" s="80" t="s">
        <v>140</v>
      </c>
      <c r="C60" s="80" t="s">
        <v>152</v>
      </c>
      <c r="D60" s="107"/>
      <c r="E60" s="116"/>
      <c r="F60" s="78"/>
    </row>
    <row r="61" spans="1:6">
      <c r="B61" s="80" t="s">
        <v>141</v>
      </c>
      <c r="C61" s="80" t="s">
        <v>153</v>
      </c>
      <c r="D61" s="107"/>
      <c r="E61" s="116"/>
      <c r="F61" s="78"/>
    </row>
    <row r="62" spans="1:6">
      <c r="B62" s="80" t="s">
        <v>142</v>
      </c>
      <c r="C62" s="80" t="s">
        <v>154</v>
      </c>
      <c r="D62" s="107"/>
      <c r="E62" s="116"/>
      <c r="F62" s="78"/>
    </row>
    <row r="63" spans="1:6">
      <c r="B63" s="80" t="s">
        <v>143</v>
      </c>
      <c r="C63" s="80" t="s">
        <v>155</v>
      </c>
      <c r="D63" s="107"/>
      <c r="E63" s="116"/>
      <c r="F63" s="78"/>
    </row>
    <row r="64" spans="1:6">
      <c r="B64" s="80" t="s">
        <v>144</v>
      </c>
      <c r="C64" s="80" t="s">
        <v>156</v>
      </c>
      <c r="D64" s="107"/>
      <c r="E64" s="116"/>
      <c r="F64" s="78"/>
    </row>
    <row r="65" spans="2:6">
      <c r="B65" s="80" t="s">
        <v>145</v>
      </c>
      <c r="C65" s="80" t="s">
        <v>157</v>
      </c>
      <c r="D65" s="107"/>
      <c r="E65" s="116"/>
      <c r="F65" s="78"/>
    </row>
    <row r="66" spans="2:6">
      <c r="B66" s="80" t="s">
        <v>146</v>
      </c>
      <c r="C66" s="80" t="s">
        <v>158</v>
      </c>
      <c r="D66" s="107"/>
      <c r="E66" s="116"/>
      <c r="F66" s="78"/>
    </row>
    <row r="67" spans="2:6">
      <c r="B67" s="80" t="s">
        <v>147</v>
      </c>
      <c r="C67" s="80" t="s">
        <v>159</v>
      </c>
      <c r="D67" s="107"/>
      <c r="E67" s="116"/>
      <c r="F67" s="78"/>
    </row>
    <row r="68" spans="2:6">
      <c r="B68" s="80" t="s">
        <v>148</v>
      </c>
      <c r="C68" s="80" t="s">
        <v>160</v>
      </c>
      <c r="D68" s="107"/>
      <c r="E68" s="116"/>
      <c r="F68" s="78"/>
    </row>
    <row r="69" spans="2:6" ht="15.75" thickBot="1">
      <c r="B69" s="81" t="s">
        <v>149</v>
      </c>
      <c r="C69" s="81"/>
      <c r="D69" s="108"/>
      <c r="E69" s="116"/>
      <c r="F69" s="78"/>
    </row>
    <row r="70" spans="2:6">
      <c r="B70" s="86" t="s">
        <v>161</v>
      </c>
      <c r="C70" s="86" t="s">
        <v>167</v>
      </c>
      <c r="D70" s="110" t="s">
        <v>48</v>
      </c>
      <c r="E70" s="116"/>
      <c r="F70" s="78"/>
    </row>
    <row r="71" spans="2:6">
      <c r="B71" s="85" t="s">
        <v>162</v>
      </c>
      <c r="C71" s="85" t="s">
        <v>168</v>
      </c>
      <c r="D71" s="107"/>
      <c r="E71" s="116"/>
      <c r="F71" s="78"/>
    </row>
    <row r="72" spans="2:6">
      <c r="B72" s="85" t="s">
        <v>163</v>
      </c>
      <c r="C72" s="85" t="s">
        <v>169</v>
      </c>
      <c r="D72" s="107"/>
      <c r="E72" s="116"/>
      <c r="F72" s="78"/>
    </row>
    <row r="73" spans="2:6">
      <c r="B73" s="85" t="s">
        <v>164</v>
      </c>
      <c r="C73" s="85" t="s">
        <v>170</v>
      </c>
      <c r="D73" s="107"/>
      <c r="E73" s="116"/>
      <c r="F73" s="78"/>
    </row>
    <row r="74" spans="2:6">
      <c r="B74" s="85" t="s">
        <v>165</v>
      </c>
      <c r="C74" s="85" t="s">
        <v>171</v>
      </c>
      <c r="D74" s="107"/>
      <c r="E74" s="116"/>
      <c r="F74" s="78"/>
    </row>
    <row r="75" spans="2:6" ht="15.75" thickBot="1">
      <c r="B75" s="87" t="s">
        <v>166</v>
      </c>
      <c r="C75" s="87"/>
      <c r="D75" s="108"/>
      <c r="E75" s="116"/>
      <c r="F75" s="78"/>
    </row>
    <row r="76" spans="2:6">
      <c r="B76" s="86" t="s">
        <v>172</v>
      </c>
      <c r="C76" s="86" t="s">
        <v>181</v>
      </c>
      <c r="D76" s="110" t="s">
        <v>60</v>
      </c>
      <c r="E76" s="116"/>
      <c r="F76" s="78"/>
    </row>
    <row r="77" spans="2:6">
      <c r="B77" s="85" t="s">
        <v>173</v>
      </c>
      <c r="C77" s="85" t="s">
        <v>182</v>
      </c>
      <c r="D77" s="107"/>
      <c r="E77" s="116"/>
      <c r="F77" s="78"/>
    </row>
    <row r="78" spans="2:6">
      <c r="B78" s="85" t="s">
        <v>174</v>
      </c>
      <c r="C78" s="85" t="s">
        <v>183</v>
      </c>
      <c r="D78" s="107"/>
      <c r="E78" s="116"/>
      <c r="F78" s="78"/>
    </row>
    <row r="79" spans="2:6">
      <c r="B79" s="85" t="s">
        <v>175</v>
      </c>
      <c r="C79" s="85" t="s">
        <v>184</v>
      </c>
      <c r="D79" s="107"/>
      <c r="E79" s="116"/>
      <c r="F79" s="78"/>
    </row>
    <row r="80" spans="2:6">
      <c r="B80" s="85" t="s">
        <v>176</v>
      </c>
      <c r="C80" s="85" t="s">
        <v>185</v>
      </c>
      <c r="D80" s="107"/>
      <c r="E80" s="116"/>
      <c r="F80" s="78"/>
    </row>
    <row r="81" spans="1:6">
      <c r="B81" s="85" t="s">
        <v>177</v>
      </c>
      <c r="C81" s="85" t="s">
        <v>186</v>
      </c>
      <c r="D81" s="107"/>
      <c r="E81" s="116"/>
      <c r="F81" s="78"/>
    </row>
    <row r="82" spans="1:6">
      <c r="B82" s="85" t="s">
        <v>178</v>
      </c>
      <c r="C82" s="85" t="s">
        <v>187</v>
      </c>
      <c r="D82" s="107"/>
      <c r="E82" s="116"/>
      <c r="F82" s="78"/>
    </row>
    <row r="83" spans="1:6">
      <c r="B83" s="85" t="s">
        <v>179</v>
      </c>
      <c r="C83" s="85" t="s">
        <v>188</v>
      </c>
      <c r="D83" s="107"/>
      <c r="E83" s="116"/>
      <c r="F83" s="78"/>
    </row>
    <row r="84" spans="1:6" ht="15.75" thickBot="1">
      <c r="B84" s="87" t="s">
        <v>180</v>
      </c>
      <c r="C84" s="87" t="s">
        <v>189</v>
      </c>
      <c r="D84" s="108"/>
      <c r="E84" s="116"/>
      <c r="F84" s="78"/>
    </row>
    <row r="85" spans="1:6">
      <c r="B85" s="86" t="s">
        <v>190</v>
      </c>
      <c r="C85" s="85" t="s">
        <v>195</v>
      </c>
      <c r="D85" s="109" t="s">
        <v>70</v>
      </c>
      <c r="E85" s="116"/>
      <c r="F85" s="78"/>
    </row>
    <row r="86" spans="1:6">
      <c r="B86" s="85" t="s">
        <v>191</v>
      </c>
      <c r="C86" s="85" t="s">
        <v>196</v>
      </c>
      <c r="D86" s="107"/>
      <c r="E86" s="116"/>
      <c r="F86" s="78"/>
    </row>
    <row r="87" spans="1:6">
      <c r="B87" s="85" t="s">
        <v>192</v>
      </c>
      <c r="C87" s="85" t="s">
        <v>197</v>
      </c>
      <c r="D87" s="107"/>
      <c r="E87" s="116"/>
      <c r="F87" s="78"/>
    </row>
    <row r="88" spans="1:6">
      <c r="B88" s="85" t="s">
        <v>193</v>
      </c>
      <c r="C88" s="85" t="s">
        <v>198</v>
      </c>
      <c r="D88" s="107"/>
      <c r="E88" s="116"/>
      <c r="F88" s="78"/>
    </row>
    <row r="89" spans="1:6" ht="15.75" thickBot="1">
      <c r="B89" s="87" t="s">
        <v>194</v>
      </c>
      <c r="C89" s="87"/>
      <c r="D89" s="108"/>
      <c r="E89" s="116"/>
      <c r="F89" s="78"/>
    </row>
    <row r="90" spans="1:6" ht="21.75">
      <c r="B90" s="88" t="s">
        <v>199</v>
      </c>
      <c r="C90" s="88" t="s">
        <v>200</v>
      </c>
      <c r="D90" s="94" t="s">
        <v>136</v>
      </c>
      <c r="E90" s="116"/>
      <c r="F90" s="78"/>
    </row>
    <row r="91" spans="1:6" s="84" customFormat="1">
      <c r="B91" s="104"/>
      <c r="C91" s="104"/>
      <c r="D91" s="101"/>
      <c r="E91" s="102"/>
      <c r="F91" s="78"/>
    </row>
    <row r="92" spans="1:6" ht="15.75" thickBot="1">
      <c r="A92" s="77"/>
      <c r="B92" s="77"/>
      <c r="C92" s="77"/>
      <c r="D92" s="77"/>
      <c r="E92" s="77"/>
      <c r="F92" s="79"/>
    </row>
    <row r="93" spans="1:6" s="84" customFormat="1">
      <c r="A93" s="100"/>
      <c r="B93" s="100"/>
      <c r="C93" s="100"/>
      <c r="D93" s="100"/>
      <c r="E93" s="100"/>
      <c r="F93" s="78"/>
    </row>
    <row r="94" spans="1:6">
      <c r="F94" s="78"/>
    </row>
    <row r="95" spans="1:6" ht="22.5" thickBot="1">
      <c r="B95" s="93" t="s">
        <v>202</v>
      </c>
      <c r="C95" s="93" t="s">
        <v>203</v>
      </c>
      <c r="D95" s="92" t="s">
        <v>43</v>
      </c>
      <c r="E95" s="111" t="s">
        <v>212</v>
      </c>
      <c r="F95" s="78"/>
    </row>
    <row r="96" spans="1:6">
      <c r="B96" s="86" t="s">
        <v>204</v>
      </c>
      <c r="C96" s="86" t="s">
        <v>208</v>
      </c>
      <c r="D96" s="109" t="s">
        <v>48</v>
      </c>
      <c r="E96" s="112"/>
      <c r="F96" s="78"/>
    </row>
    <row r="97" spans="1:6">
      <c r="B97" s="85" t="s">
        <v>205</v>
      </c>
      <c r="C97" s="85" t="s">
        <v>209</v>
      </c>
      <c r="D97" s="107"/>
      <c r="E97" s="112"/>
      <c r="F97" s="78"/>
    </row>
    <row r="98" spans="1:6">
      <c r="B98" s="85" t="s">
        <v>206</v>
      </c>
      <c r="C98" s="85" t="s">
        <v>210</v>
      </c>
      <c r="D98" s="107"/>
      <c r="E98" s="112"/>
      <c r="F98" s="78"/>
    </row>
    <row r="99" spans="1:6">
      <c r="B99" s="85" t="s">
        <v>207</v>
      </c>
      <c r="C99" s="85" t="s">
        <v>211</v>
      </c>
      <c r="D99" s="107"/>
      <c r="E99" s="113"/>
      <c r="F99" s="78"/>
    </row>
    <row r="100" spans="1:6" s="84" customFormat="1">
      <c r="B100" s="100"/>
      <c r="C100" s="100"/>
      <c r="D100" s="101"/>
      <c r="E100" s="102"/>
      <c r="F100" s="78"/>
    </row>
    <row r="101" spans="1:6" ht="15.75" thickBot="1">
      <c r="A101" s="77"/>
      <c r="B101" s="77"/>
      <c r="C101" s="77"/>
      <c r="D101" s="77"/>
      <c r="E101" s="77"/>
      <c r="F101" s="79"/>
    </row>
    <row r="102" spans="1:6" s="84" customFormat="1">
      <c r="A102" s="100"/>
      <c r="B102" s="100"/>
      <c r="C102" s="100"/>
      <c r="D102" s="100"/>
      <c r="E102" s="100"/>
      <c r="F102" s="78"/>
    </row>
    <row r="103" spans="1:6">
      <c r="F103" s="78"/>
    </row>
    <row r="104" spans="1:6">
      <c r="B104" s="85" t="s">
        <v>213</v>
      </c>
      <c r="C104" s="85" t="s">
        <v>218</v>
      </c>
      <c r="D104" s="107" t="s">
        <v>43</v>
      </c>
      <c r="E104" s="116" t="s">
        <v>273</v>
      </c>
      <c r="F104" s="78"/>
    </row>
    <row r="105" spans="1:6">
      <c r="B105" s="85" t="s">
        <v>214</v>
      </c>
      <c r="C105" s="85" t="s">
        <v>219</v>
      </c>
      <c r="D105" s="107"/>
      <c r="E105" s="116"/>
      <c r="F105" s="78"/>
    </row>
    <row r="106" spans="1:6">
      <c r="B106" s="85" t="s">
        <v>215</v>
      </c>
      <c r="C106" s="85" t="s">
        <v>220</v>
      </c>
      <c r="D106" s="107"/>
      <c r="E106" s="116"/>
      <c r="F106" s="78"/>
    </row>
    <row r="107" spans="1:6">
      <c r="B107" s="85" t="s">
        <v>216</v>
      </c>
      <c r="C107" s="85" t="s">
        <v>221</v>
      </c>
      <c r="D107" s="107"/>
      <c r="E107" s="116"/>
      <c r="F107" s="78"/>
    </row>
    <row r="108" spans="1:6" ht="15.75" thickBot="1">
      <c r="B108" s="87" t="s">
        <v>217</v>
      </c>
      <c r="C108" s="87" t="s">
        <v>222</v>
      </c>
      <c r="D108" s="108"/>
      <c r="E108" s="116"/>
      <c r="F108" s="78"/>
    </row>
    <row r="109" spans="1:6">
      <c r="B109" s="86" t="s">
        <v>223</v>
      </c>
      <c r="C109" s="86" t="s">
        <v>227</v>
      </c>
      <c r="D109" s="109" t="s">
        <v>48</v>
      </c>
      <c r="E109" s="116"/>
      <c r="F109" s="78"/>
    </row>
    <row r="110" spans="1:6">
      <c r="B110" s="85" t="s">
        <v>224</v>
      </c>
      <c r="C110" s="85" t="s">
        <v>228</v>
      </c>
      <c r="D110" s="107"/>
      <c r="E110" s="116"/>
      <c r="F110" s="78"/>
    </row>
    <row r="111" spans="1:6">
      <c r="B111" s="85" t="s">
        <v>225</v>
      </c>
      <c r="C111" s="85" t="s">
        <v>229</v>
      </c>
      <c r="D111" s="107"/>
      <c r="E111" s="116"/>
      <c r="F111" s="78"/>
    </row>
    <row r="112" spans="1:6" ht="15.75" thickBot="1">
      <c r="B112" s="87" t="s">
        <v>226</v>
      </c>
      <c r="C112" s="87"/>
      <c r="D112" s="108"/>
      <c r="E112" s="116"/>
      <c r="F112" s="78"/>
    </row>
    <row r="113" spans="1:6">
      <c r="B113" s="86" t="s">
        <v>230</v>
      </c>
      <c r="C113" s="86" t="s">
        <v>236</v>
      </c>
      <c r="D113" s="109" t="s">
        <v>60</v>
      </c>
      <c r="E113" s="116"/>
      <c r="F113" s="78"/>
    </row>
    <row r="114" spans="1:6">
      <c r="B114" s="85" t="s">
        <v>231</v>
      </c>
      <c r="C114" s="85" t="s">
        <v>237</v>
      </c>
      <c r="D114" s="107"/>
      <c r="E114" s="116"/>
      <c r="F114" s="78"/>
    </row>
    <row r="115" spans="1:6">
      <c r="B115" s="85" t="s">
        <v>232</v>
      </c>
      <c r="C115" s="85" t="s">
        <v>238</v>
      </c>
      <c r="D115" s="107"/>
      <c r="E115" s="116"/>
      <c r="F115" s="78"/>
    </row>
    <row r="116" spans="1:6">
      <c r="B116" s="85" t="s">
        <v>233</v>
      </c>
      <c r="C116" s="85" t="s">
        <v>239</v>
      </c>
      <c r="D116" s="107"/>
      <c r="E116" s="116"/>
      <c r="F116" s="78"/>
    </row>
    <row r="117" spans="1:6">
      <c r="B117" s="85" t="s">
        <v>234</v>
      </c>
      <c r="C117" s="85" t="s">
        <v>240</v>
      </c>
      <c r="D117" s="107"/>
      <c r="E117" s="116"/>
      <c r="F117" s="78"/>
    </row>
    <row r="118" spans="1:6" ht="15.75" thickBot="1">
      <c r="B118" s="87" t="s">
        <v>235</v>
      </c>
      <c r="C118" s="87" t="s">
        <v>241</v>
      </c>
      <c r="D118" s="108"/>
      <c r="E118" s="116"/>
      <c r="F118" s="78"/>
    </row>
    <row r="119" spans="1:6">
      <c r="B119" s="86" t="s">
        <v>242</v>
      </c>
      <c r="C119" s="85" t="s">
        <v>245</v>
      </c>
      <c r="D119" s="109" t="s">
        <v>70</v>
      </c>
      <c r="E119" s="116"/>
      <c r="F119" s="78"/>
    </row>
    <row r="120" spans="1:6">
      <c r="B120" s="85" t="s">
        <v>243</v>
      </c>
      <c r="C120" s="85" t="s">
        <v>246</v>
      </c>
      <c r="D120" s="107"/>
      <c r="E120" s="116"/>
      <c r="F120" s="78"/>
    </row>
    <row r="121" spans="1:6">
      <c r="B121" s="85" t="s">
        <v>244</v>
      </c>
      <c r="C121" s="85"/>
      <c r="D121" s="107"/>
      <c r="E121" s="116"/>
      <c r="F121" s="78"/>
    </row>
    <row r="122" spans="1:6" s="84" customFormat="1">
      <c r="B122" s="100"/>
      <c r="C122" s="100"/>
      <c r="D122" s="101"/>
      <c r="E122" s="102"/>
      <c r="F122" s="78"/>
    </row>
    <row r="123" spans="1:6" ht="15.75" thickBot="1">
      <c r="A123" s="77"/>
      <c r="B123" s="77"/>
      <c r="C123" s="77"/>
      <c r="D123" s="77"/>
      <c r="E123" s="77"/>
      <c r="F123" s="79"/>
    </row>
    <row r="124" spans="1:6" s="84" customFormat="1">
      <c r="A124" s="100"/>
      <c r="B124" s="100"/>
      <c r="C124" s="100"/>
      <c r="D124" s="100"/>
      <c r="E124" s="100"/>
      <c r="F124" s="78"/>
    </row>
    <row r="125" spans="1:6">
      <c r="F125" s="78"/>
    </row>
    <row r="126" spans="1:6">
      <c r="B126" s="85" t="s">
        <v>247</v>
      </c>
      <c r="C126" s="85" t="s">
        <v>252</v>
      </c>
      <c r="D126" s="107" t="s">
        <v>43</v>
      </c>
      <c r="E126" s="111" t="s">
        <v>274</v>
      </c>
      <c r="F126" s="78"/>
    </row>
    <row r="127" spans="1:6">
      <c r="B127" s="85" t="s">
        <v>248</v>
      </c>
      <c r="C127" s="85" t="s">
        <v>253</v>
      </c>
      <c r="D127" s="107"/>
      <c r="E127" s="112"/>
      <c r="F127" s="78"/>
    </row>
    <row r="128" spans="1:6">
      <c r="B128" s="85" t="s">
        <v>249</v>
      </c>
      <c r="C128" s="85" t="s">
        <v>254</v>
      </c>
      <c r="D128" s="107"/>
      <c r="E128" s="112"/>
      <c r="F128" s="78"/>
    </row>
    <row r="129" spans="1:6">
      <c r="B129" s="85" t="s">
        <v>250</v>
      </c>
      <c r="C129" s="85" t="s">
        <v>255</v>
      </c>
      <c r="D129" s="107"/>
      <c r="E129" s="112"/>
      <c r="F129" s="78"/>
    </row>
    <row r="130" spans="1:6" ht="15.75" thickBot="1">
      <c r="B130" s="87" t="s">
        <v>251</v>
      </c>
      <c r="C130" s="87"/>
      <c r="D130" s="108"/>
      <c r="E130" s="112"/>
      <c r="F130" s="78"/>
    </row>
    <row r="131" spans="1:6">
      <c r="B131" s="86" t="s">
        <v>256</v>
      </c>
      <c r="C131" s="86" t="s">
        <v>260</v>
      </c>
      <c r="D131" s="110" t="s">
        <v>48</v>
      </c>
      <c r="E131" s="112"/>
      <c r="F131" s="78"/>
    </row>
    <row r="132" spans="1:6">
      <c r="B132" s="85" t="s">
        <v>257</v>
      </c>
      <c r="C132" s="85" t="s">
        <v>261</v>
      </c>
      <c r="D132" s="107"/>
      <c r="E132" s="112"/>
      <c r="F132" s="78"/>
    </row>
    <row r="133" spans="1:6">
      <c r="B133" s="85" t="s">
        <v>258</v>
      </c>
      <c r="C133" s="85" t="s">
        <v>262</v>
      </c>
      <c r="D133" s="107"/>
      <c r="E133" s="112"/>
      <c r="F133" s="78"/>
    </row>
    <row r="134" spans="1:6" ht="15.75" thickBot="1">
      <c r="B134" s="87" t="s">
        <v>259</v>
      </c>
      <c r="C134" s="87"/>
      <c r="D134" s="108"/>
      <c r="E134" s="112"/>
      <c r="F134" s="78"/>
    </row>
    <row r="135" spans="1:6">
      <c r="B135" s="86" t="s">
        <v>263</v>
      </c>
      <c r="C135" s="85" t="s">
        <v>265</v>
      </c>
      <c r="D135" s="110" t="s">
        <v>60</v>
      </c>
      <c r="E135" s="112"/>
      <c r="F135" s="78"/>
    </row>
    <row r="136" spans="1:6" ht="15.75" thickBot="1">
      <c r="B136" s="87" t="s">
        <v>264</v>
      </c>
      <c r="C136" s="87" t="s">
        <v>266</v>
      </c>
      <c r="D136" s="108"/>
      <c r="E136" s="112"/>
      <c r="F136" s="78"/>
    </row>
    <row r="137" spans="1:6">
      <c r="B137" s="86" t="s">
        <v>267</v>
      </c>
      <c r="C137" s="86" t="s">
        <v>270</v>
      </c>
      <c r="D137" s="109" t="s">
        <v>70</v>
      </c>
      <c r="E137" s="112"/>
      <c r="F137" s="78"/>
    </row>
    <row r="138" spans="1:6">
      <c r="B138" s="85" t="s">
        <v>268</v>
      </c>
      <c r="C138" s="85" t="s">
        <v>271</v>
      </c>
      <c r="D138" s="107"/>
      <c r="E138" s="112"/>
      <c r="F138" s="78"/>
    </row>
    <row r="139" spans="1:6">
      <c r="B139" s="85" t="s">
        <v>269</v>
      </c>
      <c r="C139" s="85" t="s">
        <v>272</v>
      </c>
      <c r="D139" s="107"/>
      <c r="E139" s="113"/>
      <c r="F139" s="78"/>
    </row>
    <row r="140" spans="1:6" s="84" customFormat="1">
      <c r="B140" s="100"/>
      <c r="C140" s="100"/>
      <c r="D140" s="101"/>
      <c r="E140" s="102"/>
      <c r="F140" s="78"/>
    </row>
    <row r="141" spans="1:6" ht="15.75" thickBot="1">
      <c r="A141" s="77"/>
      <c r="B141" s="77"/>
      <c r="C141" s="77"/>
      <c r="D141" s="77"/>
      <c r="E141" s="77"/>
      <c r="F141" s="79"/>
    </row>
  </sheetData>
  <mergeCells count="27">
    <mergeCell ref="D126:D130"/>
    <mergeCell ref="D131:D134"/>
    <mergeCell ref="D135:D136"/>
    <mergeCell ref="D137:D139"/>
    <mergeCell ref="E104:E121"/>
    <mergeCell ref="E126:E139"/>
    <mergeCell ref="D96:D99"/>
    <mergeCell ref="E95:E99"/>
    <mergeCell ref="D119:D121"/>
    <mergeCell ref="D113:D118"/>
    <mergeCell ref="D109:D112"/>
    <mergeCell ref="D104:D108"/>
    <mergeCell ref="D58:D69"/>
    <mergeCell ref="D70:D75"/>
    <mergeCell ref="D76:D84"/>
    <mergeCell ref="D85:D89"/>
    <mergeCell ref="E58:E90"/>
    <mergeCell ref="D23:D29"/>
    <mergeCell ref="D30:D36"/>
    <mergeCell ref="D38:D46"/>
    <mergeCell ref="D47:D53"/>
    <mergeCell ref="E23:E53"/>
    <mergeCell ref="D3:D4"/>
    <mergeCell ref="D5:D10"/>
    <mergeCell ref="D11:D15"/>
    <mergeCell ref="D16:D18"/>
    <mergeCell ref="E3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6"/>
  <sheetViews>
    <sheetView tabSelected="1" topLeftCell="A40" workbookViewId="0">
      <selection activeCell="H47" sqref="H47"/>
    </sheetView>
  </sheetViews>
  <sheetFormatPr defaultRowHeight="15"/>
  <cols>
    <col min="2" max="2" width="30.42578125" bestFit="1" customWidth="1"/>
    <col min="3" max="3" width="31.7109375" bestFit="1" customWidth="1"/>
    <col min="4" max="5" width="3.7109375" bestFit="1" customWidth="1"/>
  </cols>
  <sheetData>
    <row r="1" spans="2:6">
      <c r="F1" s="78"/>
    </row>
    <row r="2" spans="2:6">
      <c r="F2" s="78"/>
    </row>
    <row r="3" spans="2:6">
      <c r="B3" s="85" t="s">
        <v>42</v>
      </c>
      <c r="C3" s="85" t="s">
        <v>177</v>
      </c>
      <c r="D3" s="107" t="s">
        <v>43</v>
      </c>
      <c r="E3" s="116" t="s">
        <v>44</v>
      </c>
      <c r="F3" s="78"/>
    </row>
    <row r="4" spans="2:6">
      <c r="B4" s="85" t="s">
        <v>172</v>
      </c>
      <c r="C4" s="85" t="s">
        <v>275</v>
      </c>
      <c r="D4" s="107"/>
      <c r="E4" s="116"/>
      <c r="F4" s="78"/>
    </row>
    <row r="5" spans="2:6">
      <c r="B5" s="85" t="s">
        <v>68</v>
      </c>
      <c r="C5" s="85" t="s">
        <v>178</v>
      </c>
      <c r="D5" s="107"/>
      <c r="E5" s="116"/>
      <c r="F5" s="78"/>
    </row>
    <row r="6" spans="2:6">
      <c r="B6" s="85" t="s">
        <v>173</v>
      </c>
      <c r="C6" s="85" t="s">
        <v>276</v>
      </c>
      <c r="D6" s="107"/>
      <c r="E6" s="116"/>
      <c r="F6" s="78"/>
    </row>
    <row r="7" spans="2:6">
      <c r="B7" s="85" t="s">
        <v>174</v>
      </c>
      <c r="C7" s="85" t="s">
        <v>185</v>
      </c>
      <c r="D7" s="107"/>
      <c r="E7" s="116"/>
      <c r="F7" s="78"/>
    </row>
    <row r="8" spans="2:6" ht="15.75" thickBot="1">
      <c r="B8" s="87" t="s">
        <v>176</v>
      </c>
      <c r="C8" s="87" t="s">
        <v>188</v>
      </c>
      <c r="D8" s="108"/>
      <c r="E8" s="116"/>
      <c r="F8" s="78"/>
    </row>
    <row r="9" spans="2:6">
      <c r="B9" s="86" t="s">
        <v>277</v>
      </c>
      <c r="C9" s="86" t="s">
        <v>269</v>
      </c>
      <c r="D9" s="110" t="s">
        <v>48</v>
      </c>
      <c r="E9" s="116"/>
      <c r="F9" s="78"/>
    </row>
    <row r="10" spans="2:6">
      <c r="B10" s="85" t="s">
        <v>267</v>
      </c>
      <c r="C10" s="85" t="s">
        <v>260</v>
      </c>
      <c r="D10" s="107"/>
      <c r="E10" s="116"/>
      <c r="F10" s="78"/>
    </row>
    <row r="11" spans="2:6">
      <c r="B11" s="85" t="s">
        <v>71</v>
      </c>
      <c r="C11" s="85" t="s">
        <v>279</v>
      </c>
      <c r="D11" s="107"/>
      <c r="E11" s="116"/>
      <c r="F11" s="78"/>
    </row>
    <row r="12" spans="2:6">
      <c r="B12" s="85" t="s">
        <v>175</v>
      </c>
      <c r="C12" s="85" t="s">
        <v>253</v>
      </c>
      <c r="D12" s="107"/>
      <c r="E12" s="116"/>
      <c r="F12" s="78"/>
    </row>
    <row r="13" spans="2:6">
      <c r="B13" s="85" t="s">
        <v>268</v>
      </c>
      <c r="C13" s="85" t="s">
        <v>265</v>
      </c>
      <c r="D13" s="107"/>
      <c r="E13" s="116"/>
      <c r="F13" s="78"/>
    </row>
    <row r="14" spans="2:6">
      <c r="B14" s="85" t="s">
        <v>258</v>
      </c>
      <c r="C14" s="85" t="s">
        <v>266</v>
      </c>
      <c r="D14" s="107"/>
      <c r="E14" s="116"/>
      <c r="F14" s="78"/>
    </row>
    <row r="15" spans="2:6">
      <c r="B15" s="85" t="s">
        <v>278</v>
      </c>
      <c r="C15" s="85" t="s">
        <v>270</v>
      </c>
      <c r="D15" s="107"/>
      <c r="E15" s="116"/>
      <c r="F15" s="78"/>
    </row>
    <row r="16" spans="2:6">
      <c r="B16" s="85" t="s">
        <v>181</v>
      </c>
      <c r="C16" s="85" t="s">
        <v>271</v>
      </c>
      <c r="D16" s="107"/>
      <c r="E16" s="116"/>
      <c r="F16" s="78"/>
    </row>
    <row r="17" spans="2:6">
      <c r="B17" s="85" t="s">
        <v>259</v>
      </c>
      <c r="C17" s="85" t="s">
        <v>272</v>
      </c>
      <c r="D17" s="107"/>
      <c r="E17" s="116"/>
      <c r="F17" s="78"/>
    </row>
    <row r="18" spans="2:6" ht="15.75" thickBot="1">
      <c r="B18" s="87" t="s">
        <v>250</v>
      </c>
      <c r="C18" s="87" t="s">
        <v>189</v>
      </c>
      <c r="D18" s="108"/>
      <c r="E18" s="116"/>
      <c r="F18" s="78"/>
    </row>
    <row r="19" spans="2:6">
      <c r="B19" s="86" t="s">
        <v>58</v>
      </c>
      <c r="C19" s="86" t="s">
        <v>59</v>
      </c>
      <c r="D19" s="110" t="s">
        <v>60</v>
      </c>
      <c r="E19" s="116"/>
      <c r="F19" s="78"/>
    </row>
    <row r="20" spans="2:6">
      <c r="B20" s="85" t="s">
        <v>249</v>
      </c>
      <c r="C20" s="85" t="s">
        <v>152</v>
      </c>
      <c r="D20" s="107"/>
      <c r="E20" s="116"/>
      <c r="F20" s="78"/>
    </row>
    <row r="21" spans="2:6">
      <c r="B21" s="85" t="s">
        <v>195</v>
      </c>
      <c r="C21" s="85" t="s">
        <v>280</v>
      </c>
      <c r="D21" s="107"/>
      <c r="E21" s="116"/>
      <c r="F21" s="78"/>
    </row>
    <row r="22" spans="2:6">
      <c r="B22" s="85" t="s">
        <v>182</v>
      </c>
      <c r="C22" s="85" t="s">
        <v>251</v>
      </c>
      <c r="D22" s="107"/>
      <c r="E22" s="116"/>
      <c r="F22" s="78"/>
    </row>
    <row r="23" spans="2:6">
      <c r="B23" s="85" t="s">
        <v>183</v>
      </c>
      <c r="C23" s="85" t="s">
        <v>252</v>
      </c>
      <c r="D23" s="107"/>
      <c r="E23" s="116"/>
      <c r="F23" s="78"/>
    </row>
    <row r="24" spans="2:6" ht="15.75" thickBot="1">
      <c r="B24" s="87" t="s">
        <v>184</v>
      </c>
      <c r="C24" s="87" t="s">
        <v>254</v>
      </c>
      <c r="D24" s="108"/>
      <c r="E24" s="116"/>
      <c r="F24" s="78"/>
    </row>
    <row r="25" spans="2:6">
      <c r="B25" s="86" t="s">
        <v>256</v>
      </c>
      <c r="C25" s="86" t="s">
        <v>73</v>
      </c>
      <c r="D25" s="109" t="s">
        <v>70</v>
      </c>
      <c r="E25" s="116"/>
      <c r="F25" s="78"/>
    </row>
    <row r="26" spans="2:6">
      <c r="B26" s="85" t="s">
        <v>281</v>
      </c>
      <c r="C26" s="85" t="s">
        <v>69</v>
      </c>
      <c r="D26" s="107"/>
      <c r="E26" s="116"/>
      <c r="F26" s="78"/>
    </row>
    <row r="27" spans="2:6">
      <c r="B27" s="85" t="s">
        <v>282</v>
      </c>
      <c r="C27" s="85" t="s">
        <v>72</v>
      </c>
      <c r="D27" s="107"/>
      <c r="E27" s="116"/>
      <c r="F27" s="78"/>
    </row>
    <row r="28" spans="2:6" ht="15.75" thickBot="1">
      <c r="B28" s="87" t="s">
        <v>257</v>
      </c>
      <c r="C28" s="87" t="s">
        <v>74</v>
      </c>
      <c r="D28" s="108"/>
      <c r="E28" s="116"/>
      <c r="F28" s="78"/>
    </row>
    <row r="29" spans="2:6">
      <c r="B29" s="86" t="s">
        <v>46</v>
      </c>
      <c r="C29" s="86" t="s">
        <v>67</v>
      </c>
      <c r="D29" s="109" t="s">
        <v>136</v>
      </c>
      <c r="E29" s="116"/>
      <c r="F29" s="78"/>
    </row>
    <row r="30" spans="2:6">
      <c r="B30" s="85" t="s">
        <v>162</v>
      </c>
      <c r="C30" s="85" t="s">
        <v>170</v>
      </c>
      <c r="D30" s="107"/>
      <c r="E30" s="116"/>
      <c r="F30" s="78"/>
    </row>
    <row r="31" spans="2:6">
      <c r="B31" s="85" t="s">
        <v>63</v>
      </c>
      <c r="C31" s="85" t="s">
        <v>157</v>
      </c>
      <c r="D31" s="107"/>
      <c r="E31" s="116"/>
      <c r="F31" s="78"/>
    </row>
    <row r="32" spans="2:6">
      <c r="B32" s="85" t="s">
        <v>65</v>
      </c>
      <c r="C32" s="85" t="s">
        <v>158</v>
      </c>
      <c r="D32" s="107"/>
      <c r="E32" s="116"/>
      <c r="F32" s="78"/>
    </row>
    <row r="33" spans="1:6">
      <c r="B33" s="85" t="s">
        <v>53</v>
      </c>
      <c r="C33" s="85" t="s">
        <v>283</v>
      </c>
      <c r="D33" s="107"/>
      <c r="E33" s="116"/>
      <c r="F33" s="78"/>
    </row>
    <row r="34" spans="1:6">
      <c r="B34" s="85" t="s">
        <v>55</v>
      </c>
      <c r="C34" s="85" t="s">
        <v>200</v>
      </c>
      <c r="D34" s="107"/>
      <c r="E34" s="116"/>
      <c r="F34" s="78"/>
    </row>
    <row r="35" spans="1:6">
      <c r="B35" s="85" t="s">
        <v>164</v>
      </c>
      <c r="C35" s="85" t="s">
        <v>56</v>
      </c>
      <c r="D35" s="107"/>
      <c r="E35" s="116"/>
      <c r="F35" s="78"/>
    </row>
    <row r="36" spans="1:6">
      <c r="B36" s="85" t="s">
        <v>165</v>
      </c>
      <c r="C36" s="85"/>
      <c r="D36" s="107"/>
      <c r="E36" s="116"/>
      <c r="F36" s="78"/>
    </row>
    <row r="37" spans="1:6" s="84" customFormat="1">
      <c r="B37" s="100"/>
      <c r="C37" s="100"/>
      <c r="D37" s="101"/>
      <c r="E37" s="102"/>
      <c r="F37" s="78"/>
    </row>
    <row r="38" spans="1:6" ht="15.75" thickBot="1">
      <c r="A38" s="77"/>
      <c r="B38" s="77"/>
      <c r="C38" s="77"/>
      <c r="D38" s="77"/>
      <c r="E38" s="77"/>
      <c r="F38" s="79"/>
    </row>
    <row r="39" spans="1:6" s="84" customFormat="1">
      <c r="A39" s="100"/>
      <c r="B39" s="100"/>
      <c r="C39" s="100"/>
      <c r="D39" s="100"/>
      <c r="E39" s="100"/>
      <c r="F39" s="78"/>
    </row>
    <row r="40" spans="1:6">
      <c r="F40" s="78"/>
    </row>
    <row r="41" spans="1:6">
      <c r="B41" s="85" t="s">
        <v>139</v>
      </c>
      <c r="C41" s="85" t="s">
        <v>127</v>
      </c>
      <c r="D41" s="107" t="s">
        <v>43</v>
      </c>
      <c r="E41" s="116" t="s">
        <v>137</v>
      </c>
      <c r="F41" s="78"/>
    </row>
    <row r="42" spans="1:6">
      <c r="B42" s="85" t="s">
        <v>144</v>
      </c>
      <c r="C42" s="85" t="s">
        <v>168</v>
      </c>
      <c r="D42" s="107"/>
      <c r="E42" s="116"/>
      <c r="F42" s="78"/>
    </row>
    <row r="43" spans="1:6">
      <c r="B43" s="85" t="s">
        <v>247</v>
      </c>
      <c r="C43" s="85" t="s">
        <v>169</v>
      </c>
      <c r="D43" s="107"/>
      <c r="E43" s="116"/>
      <c r="F43" s="78"/>
    </row>
    <row r="44" spans="1:6" ht="15.75" thickBot="1">
      <c r="B44" s="87" t="s">
        <v>179</v>
      </c>
      <c r="C44" s="87"/>
      <c r="D44" s="108"/>
      <c r="E44" s="116"/>
      <c r="F44" s="78"/>
    </row>
    <row r="45" spans="1:6">
      <c r="B45" s="95" t="s">
        <v>204</v>
      </c>
      <c r="C45" s="95" t="s">
        <v>202</v>
      </c>
      <c r="D45" s="110" t="s">
        <v>48</v>
      </c>
      <c r="E45" s="116"/>
      <c r="F45" s="78"/>
    </row>
    <row r="46" spans="1:6">
      <c r="B46" s="80" t="s">
        <v>284</v>
      </c>
      <c r="C46" s="80" t="s">
        <v>208</v>
      </c>
      <c r="D46" s="107"/>
      <c r="E46" s="116"/>
      <c r="F46" s="78"/>
    </row>
    <row r="47" spans="1:6">
      <c r="B47" s="80" t="s">
        <v>213</v>
      </c>
      <c r="C47" s="80" t="s">
        <v>153</v>
      </c>
      <c r="D47" s="107"/>
      <c r="E47" s="116"/>
      <c r="F47" s="78"/>
    </row>
    <row r="48" spans="1:6">
      <c r="B48" s="80" t="s">
        <v>205</v>
      </c>
      <c r="C48" s="80" t="s">
        <v>209</v>
      </c>
      <c r="D48" s="107"/>
      <c r="E48" s="116"/>
      <c r="F48" s="78"/>
    </row>
    <row r="49" spans="1:6">
      <c r="B49" s="80" t="s">
        <v>163</v>
      </c>
      <c r="C49" s="80" t="s">
        <v>210</v>
      </c>
      <c r="D49" s="107"/>
      <c r="E49" s="116"/>
      <c r="F49" s="78"/>
    </row>
    <row r="50" spans="1:6">
      <c r="B50" s="80" t="s">
        <v>180</v>
      </c>
      <c r="C50" s="80" t="s">
        <v>64</v>
      </c>
      <c r="D50" s="107"/>
      <c r="E50" s="116"/>
      <c r="F50" s="78"/>
    </row>
    <row r="51" spans="1:6">
      <c r="B51" s="80" t="s">
        <v>150</v>
      </c>
      <c r="C51" s="80" t="s">
        <v>211</v>
      </c>
      <c r="D51" s="107"/>
      <c r="E51" s="116"/>
      <c r="F51" s="78"/>
    </row>
    <row r="52" spans="1:6">
      <c r="B52" s="80" t="s">
        <v>206</v>
      </c>
      <c r="C52" s="80" t="s">
        <v>66</v>
      </c>
      <c r="D52" s="107"/>
      <c r="E52" s="116"/>
      <c r="F52" s="78"/>
    </row>
    <row r="53" spans="1:6" ht="15.75" thickBot="1">
      <c r="B53" s="81" t="s">
        <v>207</v>
      </c>
      <c r="C53" s="81" t="s">
        <v>285</v>
      </c>
      <c r="D53" s="108"/>
      <c r="E53" s="116"/>
      <c r="F53" s="78"/>
    </row>
    <row r="54" spans="1:6">
      <c r="B54" s="86" t="s">
        <v>138</v>
      </c>
      <c r="C54" s="86" t="s">
        <v>196</v>
      </c>
      <c r="D54" s="109" t="s">
        <v>60</v>
      </c>
      <c r="E54" s="116"/>
      <c r="F54" s="78"/>
    </row>
    <row r="55" spans="1:6">
      <c r="B55" s="85" t="s">
        <v>140</v>
      </c>
      <c r="C55" s="85" t="s">
        <v>197</v>
      </c>
      <c r="D55" s="107"/>
      <c r="E55" s="116"/>
      <c r="F55" s="78"/>
    </row>
    <row r="56" spans="1:6">
      <c r="B56" s="85" t="s">
        <v>230</v>
      </c>
      <c r="C56" s="85" t="s">
        <v>236</v>
      </c>
      <c r="D56" s="107"/>
      <c r="E56" s="116"/>
      <c r="F56" s="78"/>
    </row>
    <row r="57" spans="1:6">
      <c r="B57" s="85" t="s">
        <v>231</v>
      </c>
      <c r="C57" s="85" t="s">
        <v>237</v>
      </c>
      <c r="D57" s="107"/>
      <c r="E57" s="116"/>
      <c r="F57" s="78"/>
    </row>
    <row r="58" spans="1:6">
      <c r="B58" s="85" t="s">
        <v>225</v>
      </c>
      <c r="C58" s="85" t="s">
        <v>246</v>
      </c>
      <c r="D58" s="107"/>
      <c r="E58" s="116"/>
      <c r="F58" s="78"/>
    </row>
    <row r="59" spans="1:6">
      <c r="B59" s="85" t="s">
        <v>232</v>
      </c>
      <c r="C59" s="85" t="s">
        <v>222</v>
      </c>
      <c r="D59" s="107"/>
      <c r="E59" s="116"/>
      <c r="F59" s="78"/>
    </row>
    <row r="60" spans="1:6">
      <c r="B60" s="85" t="s">
        <v>124</v>
      </c>
      <c r="C60" s="85" t="s">
        <v>239</v>
      </c>
      <c r="D60" s="107"/>
      <c r="E60" s="116"/>
      <c r="F60" s="78"/>
    </row>
    <row r="61" spans="1:6">
      <c r="B61" s="85" t="s">
        <v>193</v>
      </c>
      <c r="C61" s="85" t="s">
        <v>240</v>
      </c>
      <c r="D61" s="107"/>
      <c r="E61" s="116"/>
      <c r="F61" s="78"/>
    </row>
    <row r="62" spans="1:6">
      <c r="B62" s="85" t="s">
        <v>243</v>
      </c>
      <c r="C62" s="85" t="s">
        <v>241</v>
      </c>
      <c r="D62" s="107"/>
      <c r="E62" s="116"/>
      <c r="F62" s="78"/>
    </row>
    <row r="63" spans="1:6" s="84" customFormat="1">
      <c r="B63" s="100"/>
      <c r="C63" s="100"/>
      <c r="D63" s="101"/>
      <c r="E63" s="102"/>
      <c r="F63" s="78"/>
    </row>
    <row r="64" spans="1:6" ht="15.75" thickBot="1">
      <c r="A64" s="77"/>
      <c r="B64" s="77"/>
      <c r="C64" s="77"/>
      <c r="D64" s="77"/>
      <c r="E64" s="77"/>
      <c r="F64" s="79"/>
    </row>
    <row r="65" spans="1:6" s="84" customFormat="1">
      <c r="A65" s="100"/>
      <c r="B65" s="100"/>
      <c r="C65" s="100"/>
      <c r="D65" s="100"/>
      <c r="E65" s="100"/>
      <c r="F65" s="78"/>
    </row>
    <row r="66" spans="1:6">
      <c r="F66" s="78"/>
    </row>
    <row r="67" spans="1:6" ht="15" customHeight="1">
      <c r="B67" s="85" t="s">
        <v>141</v>
      </c>
      <c r="C67" s="85" t="s">
        <v>194</v>
      </c>
      <c r="D67" s="117" t="s">
        <v>43</v>
      </c>
      <c r="E67" s="116" t="s">
        <v>201</v>
      </c>
      <c r="F67" s="78"/>
    </row>
    <row r="68" spans="1:6">
      <c r="B68" s="85" t="s">
        <v>190</v>
      </c>
      <c r="C68" s="85" t="s">
        <v>264</v>
      </c>
      <c r="D68" s="115"/>
      <c r="E68" s="116"/>
      <c r="F68" s="78"/>
    </row>
    <row r="69" spans="1:6">
      <c r="B69" s="85" t="s">
        <v>147</v>
      </c>
      <c r="C69" s="85" t="s">
        <v>155</v>
      </c>
      <c r="D69" s="115"/>
      <c r="E69" s="116"/>
      <c r="F69" s="78"/>
    </row>
    <row r="70" spans="1:6">
      <c r="B70" s="85" t="s">
        <v>148</v>
      </c>
      <c r="C70" s="85" t="s">
        <v>261</v>
      </c>
      <c r="D70" s="115"/>
      <c r="E70" s="116"/>
      <c r="F70" s="78"/>
    </row>
    <row r="71" spans="1:6">
      <c r="B71" s="85" t="s">
        <v>227</v>
      </c>
      <c r="C71" s="85" t="s">
        <v>221</v>
      </c>
      <c r="D71" s="115"/>
      <c r="E71" s="116"/>
      <c r="F71" s="78"/>
    </row>
    <row r="72" spans="1:6">
      <c r="B72" s="85" t="s">
        <v>233</v>
      </c>
      <c r="C72" s="85" t="s">
        <v>238</v>
      </c>
      <c r="D72" s="115"/>
      <c r="E72" s="116"/>
      <c r="F72" s="78"/>
    </row>
    <row r="73" spans="1:6" ht="15.75" thickBot="1">
      <c r="B73" s="87" t="s">
        <v>192</v>
      </c>
      <c r="C73" s="87" t="s">
        <v>160</v>
      </c>
      <c r="D73" s="118"/>
      <c r="E73" s="116"/>
      <c r="F73" s="78"/>
    </row>
    <row r="74" spans="1:6" ht="22.5" thickBot="1">
      <c r="B74" s="99" t="s">
        <v>62</v>
      </c>
      <c r="C74" s="99" t="s">
        <v>255</v>
      </c>
      <c r="D74" s="91" t="s">
        <v>48</v>
      </c>
      <c r="E74" s="116"/>
      <c r="F74" s="78"/>
    </row>
    <row r="75" spans="1:6">
      <c r="B75" s="86" t="s">
        <v>142</v>
      </c>
      <c r="C75" s="86" t="s">
        <v>286</v>
      </c>
      <c r="D75" s="114" t="s">
        <v>60</v>
      </c>
      <c r="E75" s="116"/>
      <c r="F75" s="78"/>
    </row>
    <row r="76" spans="1:6">
      <c r="B76" s="85" t="s">
        <v>143</v>
      </c>
      <c r="C76" s="85" t="s">
        <v>287</v>
      </c>
      <c r="D76" s="115"/>
      <c r="E76" s="116"/>
      <c r="F76" s="78"/>
    </row>
    <row r="77" spans="1:6" ht="15.75" thickBot="1">
      <c r="B77" s="87" t="s">
        <v>151</v>
      </c>
      <c r="C77" s="87"/>
      <c r="D77" s="118"/>
      <c r="E77" s="116"/>
      <c r="F77" s="78"/>
    </row>
    <row r="78" spans="1:6">
      <c r="B78" s="86" t="s">
        <v>149</v>
      </c>
      <c r="C78" s="86" t="s">
        <v>156</v>
      </c>
      <c r="D78" s="109" t="s">
        <v>70</v>
      </c>
      <c r="E78" s="116"/>
      <c r="F78" s="78"/>
    </row>
    <row r="79" spans="1:6">
      <c r="B79" s="85" t="s">
        <v>198</v>
      </c>
      <c r="C79" s="85" t="s">
        <v>159</v>
      </c>
      <c r="D79" s="107"/>
      <c r="E79" s="116"/>
      <c r="F79" s="78"/>
    </row>
    <row r="80" spans="1:6" s="84" customFormat="1">
      <c r="B80" s="100"/>
      <c r="C80" s="100"/>
      <c r="D80" s="101"/>
      <c r="E80" s="102"/>
      <c r="F80" s="78"/>
    </row>
    <row r="81" spans="1:6" ht="15.75" thickBot="1">
      <c r="A81" s="77"/>
      <c r="B81" s="77"/>
      <c r="C81" s="77"/>
      <c r="D81" s="77"/>
      <c r="E81" s="77"/>
      <c r="F81" s="79"/>
    </row>
    <row r="82" spans="1:6" s="84" customFormat="1">
      <c r="A82" s="100"/>
      <c r="B82" s="100"/>
      <c r="C82" s="100"/>
      <c r="D82" s="100"/>
      <c r="E82" s="100"/>
      <c r="F82" s="78"/>
    </row>
    <row r="83" spans="1:6">
      <c r="F83" s="78"/>
    </row>
    <row r="84" spans="1:6" ht="21.75">
      <c r="B84" s="98" t="s">
        <v>288</v>
      </c>
      <c r="C84" s="98" t="s">
        <v>244</v>
      </c>
      <c r="D84" s="97" t="s">
        <v>43</v>
      </c>
      <c r="E84" s="96" t="s">
        <v>29</v>
      </c>
      <c r="F84" s="78"/>
    </row>
    <row r="85" spans="1:6" s="84" customFormat="1">
      <c r="B85" s="104"/>
      <c r="C85" s="104"/>
      <c r="D85" s="101"/>
      <c r="E85" s="102"/>
      <c r="F85" s="78"/>
    </row>
    <row r="86" spans="1:6" ht="15.75" thickBot="1">
      <c r="A86" s="77"/>
      <c r="B86" s="77"/>
      <c r="C86" s="77"/>
      <c r="D86" s="77"/>
      <c r="E86" s="77"/>
      <c r="F86" s="79"/>
    </row>
    <row r="87" spans="1:6" s="84" customFormat="1">
      <c r="A87" s="100"/>
      <c r="B87" s="100"/>
      <c r="C87" s="100"/>
      <c r="D87" s="100"/>
      <c r="E87" s="100"/>
      <c r="F87" s="78"/>
    </row>
    <row r="88" spans="1:6">
      <c r="F88" s="78"/>
    </row>
    <row r="89" spans="1:6">
      <c r="B89" s="85" t="s">
        <v>75</v>
      </c>
      <c r="C89" s="85" t="s">
        <v>289</v>
      </c>
      <c r="D89" s="107" t="s">
        <v>43</v>
      </c>
      <c r="E89" s="116" t="s">
        <v>273</v>
      </c>
      <c r="F89" s="78"/>
    </row>
    <row r="90" spans="1:6">
      <c r="B90" s="85" t="s">
        <v>61</v>
      </c>
      <c r="C90" s="85" t="s">
        <v>113</v>
      </c>
      <c r="D90" s="107"/>
      <c r="E90" s="116"/>
      <c r="F90" s="78"/>
    </row>
    <row r="91" spans="1:6">
      <c r="B91" s="85" t="s">
        <v>49</v>
      </c>
      <c r="C91" s="85" t="s">
        <v>100</v>
      </c>
      <c r="D91" s="107"/>
      <c r="E91" s="116"/>
      <c r="F91" s="78"/>
    </row>
    <row r="92" spans="1:6">
      <c r="B92" s="85" t="s">
        <v>51</v>
      </c>
      <c r="C92" s="85" t="s">
        <v>116</v>
      </c>
      <c r="D92" s="107"/>
      <c r="E92" s="116"/>
      <c r="F92" s="78"/>
    </row>
    <row r="93" spans="1:6">
      <c r="B93" s="85" t="s">
        <v>90</v>
      </c>
      <c r="C93" s="85" t="s">
        <v>117</v>
      </c>
      <c r="D93" s="107"/>
      <c r="E93" s="116"/>
      <c r="F93" s="78"/>
    </row>
    <row r="94" spans="1:6">
      <c r="B94" s="85" t="s">
        <v>106</v>
      </c>
      <c r="C94" s="85" t="s">
        <v>101</v>
      </c>
      <c r="D94" s="107"/>
      <c r="E94" s="116"/>
      <c r="F94" s="78"/>
    </row>
    <row r="95" spans="1:6">
      <c r="B95" s="85" t="s">
        <v>108</v>
      </c>
      <c r="C95" s="85" t="s">
        <v>119</v>
      </c>
      <c r="D95" s="107"/>
      <c r="E95" s="116"/>
      <c r="F95" s="78"/>
    </row>
    <row r="96" spans="1:6">
      <c r="B96" s="85" t="s">
        <v>109</v>
      </c>
      <c r="C96" s="85" t="s">
        <v>120</v>
      </c>
      <c r="D96" s="107"/>
      <c r="E96" s="116"/>
      <c r="F96" s="78"/>
    </row>
    <row r="97" spans="2:6">
      <c r="B97" s="85" t="s">
        <v>96</v>
      </c>
      <c r="C97" s="85" t="s">
        <v>102</v>
      </c>
      <c r="D97" s="107"/>
      <c r="E97" s="116"/>
      <c r="F97" s="78"/>
    </row>
    <row r="98" spans="2:6" ht="15.75" thickBot="1">
      <c r="B98" s="87" t="s">
        <v>83</v>
      </c>
      <c r="C98" s="87" t="s">
        <v>121</v>
      </c>
      <c r="D98" s="108"/>
      <c r="E98" s="116"/>
      <c r="F98" s="78"/>
    </row>
    <row r="99" spans="2:6">
      <c r="B99" s="86" t="s">
        <v>122</v>
      </c>
      <c r="C99" s="86" t="s">
        <v>128</v>
      </c>
      <c r="D99" s="109" t="s">
        <v>48</v>
      </c>
      <c r="E99" s="116"/>
      <c r="F99" s="78"/>
    </row>
    <row r="100" spans="2:6">
      <c r="B100" s="85" t="s">
        <v>290</v>
      </c>
      <c r="C100" s="85" t="s">
        <v>97</v>
      </c>
      <c r="D100" s="107"/>
      <c r="E100" s="116"/>
      <c r="F100" s="78"/>
    </row>
    <row r="101" spans="2:6">
      <c r="B101" s="85" t="s">
        <v>291</v>
      </c>
      <c r="C101" s="85" t="s">
        <v>129</v>
      </c>
      <c r="D101" s="107"/>
      <c r="E101" s="116"/>
      <c r="F101" s="78"/>
    </row>
    <row r="102" spans="2:6">
      <c r="B102" s="85" t="s">
        <v>92</v>
      </c>
      <c r="C102" s="85" t="s">
        <v>130</v>
      </c>
      <c r="D102" s="107"/>
      <c r="E102" s="116"/>
      <c r="F102" s="78"/>
    </row>
    <row r="103" spans="2:6">
      <c r="B103" s="85" t="s">
        <v>125</v>
      </c>
      <c r="C103" s="85" t="s">
        <v>98</v>
      </c>
      <c r="D103" s="107"/>
      <c r="E103" s="116"/>
      <c r="F103" s="78"/>
    </row>
    <row r="104" spans="2:6">
      <c r="B104" s="85" t="s">
        <v>126</v>
      </c>
      <c r="C104" s="85" t="s">
        <v>114</v>
      </c>
      <c r="D104" s="107"/>
      <c r="E104" s="116"/>
      <c r="F104" s="78"/>
    </row>
    <row r="105" spans="2:6">
      <c r="B105" s="85" t="s">
        <v>292</v>
      </c>
      <c r="C105" s="85" t="s">
        <v>131</v>
      </c>
      <c r="D105" s="107"/>
      <c r="E105" s="116"/>
      <c r="F105" s="78"/>
    </row>
    <row r="106" spans="2:6">
      <c r="B106" s="85" t="s">
        <v>214</v>
      </c>
      <c r="C106" s="85" t="s">
        <v>295</v>
      </c>
      <c r="D106" s="107"/>
      <c r="E106" s="116"/>
      <c r="F106" s="78"/>
    </row>
    <row r="107" spans="2:6">
      <c r="B107" s="85" t="s">
        <v>166</v>
      </c>
      <c r="C107" s="85" t="s">
        <v>132</v>
      </c>
      <c r="D107" s="107"/>
      <c r="E107" s="116"/>
      <c r="F107" s="78"/>
    </row>
    <row r="108" spans="2:6">
      <c r="B108" s="85" t="s">
        <v>293</v>
      </c>
      <c r="C108" s="85" t="s">
        <v>296</v>
      </c>
      <c r="D108" s="107"/>
      <c r="E108" s="116"/>
      <c r="F108" s="78"/>
    </row>
    <row r="109" spans="2:6">
      <c r="B109" s="85" t="s">
        <v>294</v>
      </c>
      <c r="C109" s="85" t="s">
        <v>219</v>
      </c>
      <c r="D109" s="107"/>
      <c r="E109" s="116"/>
      <c r="F109" s="78"/>
    </row>
    <row r="110" spans="2:6">
      <c r="B110" s="85" t="s">
        <v>218</v>
      </c>
      <c r="C110" s="85" t="s">
        <v>220</v>
      </c>
      <c r="D110" s="107"/>
      <c r="E110" s="116"/>
      <c r="F110" s="78"/>
    </row>
    <row r="111" spans="2:6" ht="15.75" thickBot="1">
      <c r="B111" s="87" t="s">
        <v>47</v>
      </c>
      <c r="C111" s="87"/>
      <c r="D111" s="108"/>
      <c r="E111" s="116"/>
      <c r="F111" s="78"/>
    </row>
    <row r="112" spans="2:6">
      <c r="B112" s="86" t="s">
        <v>297</v>
      </c>
      <c r="C112" s="86" t="s">
        <v>154</v>
      </c>
      <c r="D112" s="109" t="s">
        <v>60</v>
      </c>
      <c r="E112" s="116"/>
      <c r="F112" s="78"/>
    </row>
    <row r="113" spans="1:6">
      <c r="B113" s="85" t="s">
        <v>248</v>
      </c>
      <c r="C113" s="85" t="s">
        <v>86</v>
      </c>
      <c r="D113" s="107"/>
      <c r="E113" s="116"/>
      <c r="F113" s="78"/>
    </row>
    <row r="114" spans="1:6" ht="15.75" thickBot="1">
      <c r="B114" s="87" t="s">
        <v>82</v>
      </c>
      <c r="C114" s="87"/>
      <c r="D114" s="108"/>
      <c r="E114" s="116"/>
      <c r="F114" s="78"/>
    </row>
    <row r="115" spans="1:6">
      <c r="B115" s="86" t="s">
        <v>298</v>
      </c>
      <c r="C115" s="86" t="s">
        <v>304</v>
      </c>
      <c r="D115" s="109" t="s">
        <v>70</v>
      </c>
      <c r="E115" s="116"/>
      <c r="F115" s="78"/>
    </row>
    <row r="116" spans="1:6">
      <c r="B116" s="85" t="s">
        <v>299</v>
      </c>
      <c r="C116" s="85" t="s">
        <v>94</v>
      </c>
      <c r="D116" s="107"/>
      <c r="E116" s="116"/>
      <c r="F116" s="78"/>
    </row>
    <row r="117" spans="1:6">
      <c r="B117" s="85" t="s">
        <v>300</v>
      </c>
      <c r="C117" s="85" t="s">
        <v>305</v>
      </c>
      <c r="D117" s="107"/>
      <c r="E117" s="116"/>
      <c r="F117" s="78"/>
    </row>
    <row r="118" spans="1:6">
      <c r="B118" s="85" t="s">
        <v>301</v>
      </c>
      <c r="C118" s="85" t="s">
        <v>95</v>
      </c>
      <c r="D118" s="107"/>
      <c r="E118" s="116"/>
      <c r="F118" s="78"/>
    </row>
    <row r="119" spans="1:6">
      <c r="B119" s="85" t="s">
        <v>77</v>
      </c>
      <c r="C119" s="85" t="s">
        <v>306</v>
      </c>
      <c r="D119" s="107"/>
      <c r="E119" s="116"/>
      <c r="F119" s="78"/>
    </row>
    <row r="120" spans="1:6">
      <c r="B120" s="85" t="s">
        <v>123</v>
      </c>
      <c r="C120" s="85" t="s">
        <v>50</v>
      </c>
      <c r="D120" s="107"/>
      <c r="E120" s="116"/>
      <c r="F120" s="78"/>
    </row>
    <row r="121" spans="1:6">
      <c r="B121" s="85" t="s">
        <v>302</v>
      </c>
      <c r="C121" s="85" t="s">
        <v>307</v>
      </c>
      <c r="D121" s="107"/>
      <c r="E121" s="116"/>
      <c r="F121" s="78"/>
    </row>
    <row r="122" spans="1:6">
      <c r="B122" s="85" t="s">
        <v>215</v>
      </c>
      <c r="C122" s="85" t="s">
        <v>308</v>
      </c>
      <c r="D122" s="107"/>
      <c r="E122" s="116"/>
      <c r="F122" s="78"/>
    </row>
    <row r="123" spans="1:6">
      <c r="B123" s="85" t="s">
        <v>303</v>
      </c>
      <c r="C123" s="85" t="s">
        <v>309</v>
      </c>
      <c r="D123" s="107"/>
      <c r="E123" s="116"/>
      <c r="F123" s="78"/>
    </row>
    <row r="124" spans="1:6">
      <c r="B124" s="85" t="s">
        <v>216</v>
      </c>
      <c r="C124" s="85"/>
      <c r="D124" s="107"/>
      <c r="E124" s="116"/>
      <c r="F124" s="78"/>
    </row>
    <row r="125" spans="1:6" s="84" customFormat="1">
      <c r="B125" s="100"/>
      <c r="C125" s="100"/>
      <c r="D125" s="101"/>
      <c r="E125" s="102"/>
      <c r="F125" s="78"/>
    </row>
    <row r="126" spans="1:6" ht="15.75" thickBot="1">
      <c r="A126" s="77"/>
      <c r="B126" s="77"/>
      <c r="C126" s="77"/>
      <c r="D126" s="77"/>
      <c r="E126" s="77"/>
      <c r="F126" s="79"/>
    </row>
  </sheetData>
  <mergeCells count="19">
    <mergeCell ref="D89:D98"/>
    <mergeCell ref="D99:D111"/>
    <mergeCell ref="D112:D114"/>
    <mergeCell ref="D115:D124"/>
    <mergeCell ref="E89:E124"/>
    <mergeCell ref="E67:E79"/>
    <mergeCell ref="D67:D73"/>
    <mergeCell ref="D75:D77"/>
    <mergeCell ref="D78:D79"/>
    <mergeCell ref="D3:D8"/>
    <mergeCell ref="D9:D18"/>
    <mergeCell ref="D19:D24"/>
    <mergeCell ref="D25:D28"/>
    <mergeCell ref="D29:D36"/>
    <mergeCell ref="D41:D44"/>
    <mergeCell ref="D45:D53"/>
    <mergeCell ref="D54:D62"/>
    <mergeCell ref="E41:E62"/>
    <mergeCell ref="E3:E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2"/>
  <sheetViews>
    <sheetView topLeftCell="A73" workbookViewId="0">
      <selection activeCell="J89" sqref="J89"/>
    </sheetView>
  </sheetViews>
  <sheetFormatPr defaultRowHeight="15"/>
  <cols>
    <col min="2" max="2" width="31.7109375" bestFit="1" customWidth="1"/>
    <col min="3" max="3" width="30.85546875" bestFit="1" customWidth="1"/>
    <col min="4" max="5" width="3.7109375" bestFit="1" customWidth="1"/>
  </cols>
  <sheetData>
    <row r="1" spans="2:6">
      <c r="F1" s="78"/>
    </row>
    <row r="2" spans="2:6">
      <c r="F2" s="78"/>
    </row>
    <row r="3" spans="2:6">
      <c r="B3" s="85" t="s">
        <v>138</v>
      </c>
      <c r="C3" s="85" t="s">
        <v>83</v>
      </c>
      <c r="D3" s="107" t="s">
        <v>43</v>
      </c>
      <c r="E3" s="111" t="s">
        <v>44</v>
      </c>
      <c r="F3" s="78"/>
    </row>
    <row r="4" spans="2:6" ht="15.75" thickBot="1">
      <c r="B4" s="87" t="s">
        <v>139</v>
      </c>
      <c r="C4" s="87"/>
      <c r="D4" s="108"/>
      <c r="E4" s="112"/>
      <c r="F4" s="78"/>
    </row>
    <row r="5" spans="2:6">
      <c r="B5" s="86" t="s">
        <v>142</v>
      </c>
      <c r="C5" s="85" t="s">
        <v>148</v>
      </c>
      <c r="D5" s="110" t="s">
        <v>48</v>
      </c>
      <c r="E5" s="112"/>
      <c r="F5" s="78"/>
    </row>
    <row r="6" spans="2:6" ht="15.75" thickBot="1">
      <c r="B6" s="87" t="s">
        <v>143</v>
      </c>
      <c r="C6" s="87" t="s">
        <v>287</v>
      </c>
      <c r="D6" s="108"/>
      <c r="E6" s="112"/>
      <c r="F6" s="78"/>
    </row>
    <row r="7" spans="2:6">
      <c r="B7" s="86" t="s">
        <v>162</v>
      </c>
      <c r="C7" s="86" t="s">
        <v>151</v>
      </c>
      <c r="D7" s="110" t="s">
        <v>60</v>
      </c>
      <c r="E7" s="112"/>
      <c r="F7" s="78"/>
    </row>
    <row r="8" spans="2:6">
      <c r="B8" s="85" t="s">
        <v>63</v>
      </c>
      <c r="C8" s="85" t="s">
        <v>153</v>
      </c>
      <c r="D8" s="107"/>
      <c r="E8" s="112"/>
      <c r="F8" s="78"/>
    </row>
    <row r="9" spans="2:6">
      <c r="B9" s="85" t="s">
        <v>65</v>
      </c>
      <c r="C9" s="85" t="s">
        <v>170</v>
      </c>
      <c r="D9" s="107"/>
      <c r="E9" s="112"/>
      <c r="F9" s="78"/>
    </row>
    <row r="10" spans="2:6">
      <c r="B10" s="85" t="s">
        <v>163</v>
      </c>
      <c r="C10" s="85" t="s">
        <v>188</v>
      </c>
      <c r="D10" s="107"/>
      <c r="E10" s="112"/>
      <c r="F10" s="78"/>
    </row>
    <row r="11" spans="2:6" ht="15.75" thickBot="1">
      <c r="B11" s="87" t="s">
        <v>150</v>
      </c>
      <c r="C11" s="87" t="s">
        <v>157</v>
      </c>
      <c r="D11" s="108"/>
      <c r="E11" s="112"/>
      <c r="F11" s="78"/>
    </row>
    <row r="12" spans="2:6">
      <c r="B12" s="86" t="s">
        <v>230</v>
      </c>
      <c r="C12" s="86" t="s">
        <v>246</v>
      </c>
      <c r="D12" s="110" t="s">
        <v>70</v>
      </c>
      <c r="E12" s="112"/>
      <c r="F12" s="78"/>
    </row>
    <row r="13" spans="2:6">
      <c r="B13" s="85" t="s">
        <v>123</v>
      </c>
      <c r="C13" s="85" t="s">
        <v>222</v>
      </c>
      <c r="D13" s="107"/>
      <c r="E13" s="112"/>
      <c r="F13" s="78"/>
    </row>
    <row r="14" spans="2:6">
      <c r="B14" s="85" t="s">
        <v>233</v>
      </c>
      <c r="C14" s="85" t="s">
        <v>160</v>
      </c>
      <c r="D14" s="107"/>
      <c r="E14" s="112"/>
      <c r="F14" s="78"/>
    </row>
    <row r="15" spans="2:6" ht="15.75" thickBot="1">
      <c r="B15" s="87" t="s">
        <v>166</v>
      </c>
      <c r="C15" s="87"/>
      <c r="D15" s="108"/>
      <c r="E15" s="112"/>
      <c r="F15" s="78"/>
    </row>
    <row r="16" spans="2:6">
      <c r="B16" s="86" t="s">
        <v>141</v>
      </c>
      <c r="C16" s="86" t="s">
        <v>240</v>
      </c>
      <c r="D16" s="109" t="s">
        <v>136</v>
      </c>
      <c r="E16" s="112"/>
      <c r="F16" s="78"/>
    </row>
    <row r="17" spans="1:6">
      <c r="B17" s="85" t="s">
        <v>239</v>
      </c>
      <c r="C17" s="85" t="s">
        <v>241</v>
      </c>
      <c r="D17" s="107"/>
      <c r="E17" s="113"/>
      <c r="F17" s="78"/>
    </row>
    <row r="18" spans="1:6" s="84" customFormat="1">
      <c r="B18" s="100"/>
      <c r="C18" s="100"/>
      <c r="D18" s="101"/>
      <c r="E18" s="102"/>
      <c r="F18" s="78"/>
    </row>
    <row r="19" spans="1:6" ht="15.75" thickBot="1">
      <c r="A19" s="77"/>
      <c r="B19" s="77"/>
      <c r="C19" s="77"/>
      <c r="D19" s="77"/>
      <c r="E19" s="77"/>
      <c r="F19" s="79"/>
    </row>
    <row r="20" spans="1:6" s="84" customFormat="1">
      <c r="A20" s="100"/>
      <c r="B20" s="100"/>
      <c r="C20" s="100"/>
      <c r="D20" s="100"/>
      <c r="E20" s="100"/>
      <c r="F20" s="78"/>
    </row>
    <row r="21" spans="1:6">
      <c r="F21" s="78"/>
    </row>
    <row r="22" spans="1:6">
      <c r="B22" s="85" t="s">
        <v>258</v>
      </c>
      <c r="C22" s="85" t="s">
        <v>184</v>
      </c>
      <c r="D22" s="107" t="s">
        <v>43</v>
      </c>
      <c r="E22" s="111" t="s">
        <v>137</v>
      </c>
      <c r="F22" s="78"/>
    </row>
    <row r="23" spans="1:6">
      <c r="B23" s="85" t="s">
        <v>260</v>
      </c>
      <c r="C23" s="85" t="s">
        <v>270</v>
      </c>
      <c r="D23" s="107"/>
      <c r="E23" s="112"/>
      <c r="F23" s="78"/>
    </row>
    <row r="24" spans="1:6">
      <c r="B24" s="85" t="s">
        <v>182</v>
      </c>
      <c r="C24" s="85" t="s">
        <v>261</v>
      </c>
      <c r="D24" s="107"/>
      <c r="E24" s="112"/>
      <c r="F24" s="78"/>
    </row>
    <row r="25" spans="1:6" ht="15.75" thickBot="1">
      <c r="B25" s="87" t="s">
        <v>183</v>
      </c>
      <c r="C25" s="87" t="s">
        <v>221</v>
      </c>
      <c r="D25" s="108"/>
      <c r="E25" s="112"/>
      <c r="F25" s="78"/>
    </row>
    <row r="26" spans="1:6">
      <c r="B26" s="86" t="s">
        <v>248</v>
      </c>
      <c r="C26" s="86" t="s">
        <v>254</v>
      </c>
      <c r="D26" s="110" t="s">
        <v>48</v>
      </c>
      <c r="E26" s="112"/>
      <c r="F26" s="78"/>
    </row>
    <row r="27" spans="1:6">
      <c r="B27" s="85" t="s">
        <v>249</v>
      </c>
      <c r="C27" s="85" t="s">
        <v>255</v>
      </c>
      <c r="D27" s="107"/>
      <c r="E27" s="112"/>
      <c r="F27" s="78"/>
    </row>
    <row r="28" spans="1:6">
      <c r="B28" s="85" t="s">
        <v>152</v>
      </c>
      <c r="C28" s="85" t="s">
        <v>120</v>
      </c>
      <c r="D28" s="107"/>
      <c r="E28" s="112"/>
      <c r="F28" s="78"/>
    </row>
    <row r="29" spans="1:6">
      <c r="B29" s="85" t="s">
        <v>251</v>
      </c>
      <c r="C29" s="85" t="s">
        <v>121</v>
      </c>
      <c r="D29" s="107"/>
      <c r="E29" s="112"/>
      <c r="F29" s="78"/>
    </row>
    <row r="30" spans="1:6" ht="15.75" thickBot="1">
      <c r="B30" s="87" t="s">
        <v>252</v>
      </c>
      <c r="C30" s="87"/>
      <c r="D30" s="108"/>
      <c r="E30" s="112"/>
      <c r="F30" s="78"/>
    </row>
    <row r="31" spans="1:6">
      <c r="B31" s="86" t="s">
        <v>267</v>
      </c>
      <c r="C31" s="86" t="s">
        <v>253</v>
      </c>
      <c r="D31" s="109" t="s">
        <v>60</v>
      </c>
      <c r="E31" s="112"/>
      <c r="F31" s="78"/>
    </row>
    <row r="32" spans="1:6">
      <c r="B32" s="85" t="s">
        <v>268</v>
      </c>
      <c r="C32" s="85" t="s">
        <v>265</v>
      </c>
      <c r="D32" s="107"/>
      <c r="E32" s="112"/>
      <c r="F32" s="78"/>
    </row>
    <row r="33" spans="1:6">
      <c r="B33" s="85" t="s">
        <v>250</v>
      </c>
      <c r="C33" s="85" t="s">
        <v>271</v>
      </c>
      <c r="D33" s="107"/>
      <c r="E33" s="112"/>
      <c r="F33" s="78"/>
    </row>
    <row r="34" spans="1:6">
      <c r="B34" s="85" t="s">
        <v>269</v>
      </c>
      <c r="C34" s="85" t="s">
        <v>272</v>
      </c>
      <c r="D34" s="107"/>
      <c r="E34" s="113"/>
      <c r="F34" s="78"/>
    </row>
    <row r="35" spans="1:6" s="84" customFormat="1">
      <c r="B35" s="100"/>
      <c r="C35" s="100"/>
      <c r="D35" s="101"/>
      <c r="E35" s="102"/>
      <c r="F35" s="78"/>
    </row>
    <row r="36" spans="1:6" ht="15.75" thickBot="1">
      <c r="A36" s="77"/>
      <c r="B36" s="77"/>
      <c r="C36" s="77"/>
      <c r="D36" s="77"/>
      <c r="E36" s="77"/>
      <c r="F36" s="79"/>
    </row>
    <row r="37" spans="1:6" s="84" customFormat="1">
      <c r="A37" s="100"/>
      <c r="B37" s="100"/>
      <c r="C37" s="100"/>
      <c r="D37" s="100"/>
      <c r="E37" s="100"/>
      <c r="F37" s="78"/>
    </row>
    <row r="38" spans="1:6">
      <c r="F38" s="78"/>
    </row>
    <row r="39" spans="1:6">
      <c r="B39" s="85" t="s">
        <v>53</v>
      </c>
      <c r="C39" s="85" t="s">
        <v>113</v>
      </c>
      <c r="D39" s="107" t="s">
        <v>43</v>
      </c>
      <c r="E39" s="116" t="s">
        <v>201</v>
      </c>
      <c r="F39" s="78"/>
    </row>
    <row r="40" spans="1:6" ht="15.75" thickBot="1">
      <c r="B40" s="87" t="s">
        <v>55</v>
      </c>
      <c r="C40" s="87" t="s">
        <v>66</v>
      </c>
      <c r="D40" s="108"/>
      <c r="E40" s="116"/>
      <c r="F40" s="78"/>
    </row>
    <row r="41" spans="1:6">
      <c r="B41" s="86" t="s">
        <v>204</v>
      </c>
      <c r="C41" s="86" t="s">
        <v>207</v>
      </c>
      <c r="D41" s="110" t="s">
        <v>48</v>
      </c>
      <c r="E41" s="116"/>
      <c r="F41" s="78"/>
    </row>
    <row r="42" spans="1:6" ht="15.75" thickBot="1">
      <c r="B42" s="87" t="s">
        <v>109</v>
      </c>
      <c r="C42" s="87" t="s">
        <v>208</v>
      </c>
      <c r="D42" s="108"/>
      <c r="E42" s="116"/>
      <c r="F42" s="78"/>
    </row>
    <row r="43" spans="1:6">
      <c r="B43" s="86" t="s">
        <v>205</v>
      </c>
      <c r="C43" s="86" t="s">
        <v>210</v>
      </c>
      <c r="D43" s="109" t="s">
        <v>60</v>
      </c>
      <c r="E43" s="116"/>
      <c r="F43" s="78"/>
    </row>
    <row r="44" spans="1:6">
      <c r="B44" s="85" t="s">
        <v>206</v>
      </c>
      <c r="C44" s="85" t="s">
        <v>116</v>
      </c>
      <c r="D44" s="107"/>
      <c r="E44" s="116"/>
      <c r="F44" s="78"/>
    </row>
    <row r="45" spans="1:6">
      <c r="B45" s="85" t="s">
        <v>202</v>
      </c>
      <c r="C45" s="85" t="s">
        <v>64</v>
      </c>
      <c r="D45" s="107"/>
      <c r="E45" s="116"/>
      <c r="F45" s="78"/>
    </row>
    <row r="46" spans="1:6">
      <c r="B46" s="85" t="s">
        <v>59</v>
      </c>
      <c r="C46" s="85" t="s">
        <v>211</v>
      </c>
      <c r="D46" s="107"/>
      <c r="E46" s="116"/>
      <c r="F46" s="78"/>
    </row>
    <row r="47" spans="1:6">
      <c r="B47" s="85" t="s">
        <v>209</v>
      </c>
      <c r="C47" s="85"/>
      <c r="D47" s="107"/>
      <c r="E47" s="116"/>
      <c r="F47" s="78"/>
    </row>
    <row r="48" spans="1:6" s="84" customFormat="1">
      <c r="B48" s="100"/>
      <c r="C48" s="100"/>
      <c r="D48" s="101"/>
      <c r="E48" s="102"/>
      <c r="F48" s="78"/>
    </row>
    <row r="49" spans="1:6" ht="15.75" thickBot="1">
      <c r="A49" s="77"/>
      <c r="B49" s="77"/>
      <c r="C49" s="77"/>
      <c r="D49" s="77"/>
      <c r="E49" s="77"/>
      <c r="F49" s="79"/>
    </row>
    <row r="50" spans="1:6" s="84" customFormat="1">
      <c r="A50" s="100"/>
      <c r="B50" s="100"/>
      <c r="C50" s="100"/>
      <c r="D50" s="100"/>
      <c r="E50" s="100"/>
      <c r="F50" s="78"/>
    </row>
    <row r="51" spans="1:6">
      <c r="F51" s="78"/>
    </row>
    <row r="52" spans="1:6">
      <c r="B52" s="85" t="s">
        <v>144</v>
      </c>
      <c r="C52" s="85" t="s">
        <v>169</v>
      </c>
      <c r="D52" s="107" t="s">
        <v>43</v>
      </c>
      <c r="E52" s="116" t="s">
        <v>212</v>
      </c>
      <c r="F52" s="78"/>
    </row>
    <row r="53" spans="1:6" ht="15.75" thickBot="1">
      <c r="B53" s="87" t="s">
        <v>147</v>
      </c>
      <c r="C53" s="87" t="s">
        <v>197</v>
      </c>
      <c r="D53" s="108"/>
      <c r="E53" s="116"/>
      <c r="F53" s="78"/>
    </row>
    <row r="54" spans="1:6">
      <c r="B54" s="86" t="s">
        <v>58</v>
      </c>
      <c r="C54" s="86" t="s">
        <v>129</v>
      </c>
      <c r="D54" s="109" t="s">
        <v>48</v>
      </c>
      <c r="E54" s="116"/>
      <c r="F54" s="78"/>
    </row>
    <row r="55" spans="1:6">
      <c r="B55" s="85" t="s">
        <v>90</v>
      </c>
      <c r="C55" s="85" t="s">
        <v>130</v>
      </c>
      <c r="D55" s="107"/>
      <c r="E55" s="116"/>
      <c r="F55" s="78"/>
    </row>
    <row r="56" spans="1:6">
      <c r="B56" s="85" t="s">
        <v>108</v>
      </c>
      <c r="C56" s="85" t="s">
        <v>114</v>
      </c>
      <c r="D56" s="107"/>
      <c r="E56" s="116"/>
      <c r="F56" s="78"/>
    </row>
    <row r="57" spans="1:6">
      <c r="B57" s="85" t="s">
        <v>179</v>
      </c>
      <c r="C57" s="85" t="s">
        <v>117</v>
      </c>
      <c r="D57" s="107"/>
      <c r="E57" s="116"/>
      <c r="F57" s="78"/>
    </row>
    <row r="58" spans="1:6">
      <c r="B58" s="85" t="s">
        <v>94</v>
      </c>
      <c r="C58" s="85" t="s">
        <v>102</v>
      </c>
      <c r="D58" s="107"/>
      <c r="E58" s="116"/>
      <c r="F58" s="78"/>
    </row>
    <row r="59" spans="1:6" ht="15.75" thickBot="1">
      <c r="B59" s="87" t="s">
        <v>95</v>
      </c>
      <c r="C59" s="87"/>
      <c r="D59" s="108"/>
      <c r="E59" s="116"/>
      <c r="F59" s="78"/>
    </row>
    <row r="60" spans="1:6">
      <c r="B60" s="86" t="s">
        <v>140</v>
      </c>
      <c r="C60" s="86" t="s">
        <v>243</v>
      </c>
      <c r="D60" s="109" t="s">
        <v>60</v>
      </c>
      <c r="E60" s="116"/>
      <c r="F60" s="78"/>
    </row>
    <row r="61" spans="1:6">
      <c r="B61" s="85" t="s">
        <v>231</v>
      </c>
      <c r="C61" s="85" t="s">
        <v>196</v>
      </c>
      <c r="D61" s="107"/>
      <c r="E61" s="116"/>
      <c r="F61" s="78"/>
    </row>
    <row r="62" spans="1:6">
      <c r="B62" s="85" t="s">
        <v>225</v>
      </c>
      <c r="C62" s="85" t="s">
        <v>98</v>
      </c>
      <c r="D62" s="107"/>
      <c r="E62" s="116"/>
      <c r="F62" s="78"/>
    </row>
    <row r="63" spans="1:6">
      <c r="B63" s="85" t="s">
        <v>227</v>
      </c>
      <c r="C63" s="85" t="s">
        <v>198</v>
      </c>
      <c r="D63" s="107"/>
      <c r="E63" s="116"/>
      <c r="F63" s="78"/>
    </row>
    <row r="64" spans="1:6" ht="15.75" thickBot="1">
      <c r="B64" s="87" t="s">
        <v>193</v>
      </c>
      <c r="C64" s="87" t="s">
        <v>236</v>
      </c>
      <c r="D64" s="108"/>
      <c r="E64" s="116"/>
      <c r="F64" s="78"/>
    </row>
    <row r="65" spans="1:6">
      <c r="B65" s="86" t="s">
        <v>232</v>
      </c>
      <c r="C65" s="86" t="s">
        <v>127</v>
      </c>
      <c r="D65" s="109" t="s">
        <v>70</v>
      </c>
      <c r="E65" s="116"/>
      <c r="F65" s="78"/>
    </row>
    <row r="66" spans="1:6">
      <c r="B66" s="85" t="s">
        <v>247</v>
      </c>
      <c r="C66" s="85" t="s">
        <v>168</v>
      </c>
      <c r="D66" s="107"/>
      <c r="E66" s="116"/>
      <c r="F66" s="78"/>
    </row>
    <row r="67" spans="1:6">
      <c r="B67" s="85" t="s">
        <v>124</v>
      </c>
      <c r="C67" s="85" t="s">
        <v>279</v>
      </c>
      <c r="D67" s="107"/>
      <c r="E67" s="116"/>
      <c r="F67" s="78"/>
    </row>
    <row r="68" spans="1:6">
      <c r="B68" s="85" t="s">
        <v>92</v>
      </c>
      <c r="C68" s="85" t="s">
        <v>119</v>
      </c>
      <c r="D68" s="107"/>
      <c r="E68" s="116"/>
      <c r="F68" s="78"/>
    </row>
    <row r="69" spans="1:6" ht="15.75" thickBot="1">
      <c r="B69" s="87" t="s">
        <v>82</v>
      </c>
      <c r="C69" s="87"/>
      <c r="D69" s="108"/>
      <c r="E69" s="116"/>
      <c r="F69" s="78"/>
    </row>
    <row r="70" spans="1:6">
      <c r="B70" s="86" t="s">
        <v>75</v>
      </c>
      <c r="C70" s="86" t="s">
        <v>262</v>
      </c>
      <c r="D70" s="109" t="s">
        <v>136</v>
      </c>
      <c r="E70" s="116"/>
      <c r="F70" s="78"/>
    </row>
    <row r="71" spans="1:6">
      <c r="B71" s="85" t="s">
        <v>96</v>
      </c>
      <c r="C71" s="85" t="s">
        <v>159</v>
      </c>
      <c r="D71" s="107"/>
      <c r="E71" s="116"/>
      <c r="F71" s="78"/>
    </row>
    <row r="72" spans="1:6">
      <c r="B72" s="85" t="s">
        <v>101</v>
      </c>
      <c r="C72" s="85"/>
      <c r="D72" s="107"/>
      <c r="E72" s="116"/>
      <c r="F72" s="78"/>
    </row>
    <row r="73" spans="1:6" s="84" customFormat="1">
      <c r="B73" s="100"/>
      <c r="C73" s="100"/>
      <c r="D73" s="101"/>
      <c r="E73" s="102"/>
      <c r="F73" s="78"/>
    </row>
    <row r="74" spans="1:6" ht="15.75" thickBot="1">
      <c r="A74" s="77"/>
      <c r="B74" s="77"/>
      <c r="C74" s="77"/>
      <c r="D74" s="77"/>
      <c r="E74" s="77"/>
      <c r="F74" s="79"/>
    </row>
    <row r="75" spans="1:6" s="84" customFormat="1">
      <c r="A75" s="100"/>
      <c r="B75" s="100"/>
      <c r="C75" s="100"/>
      <c r="D75" s="100"/>
      <c r="E75" s="100"/>
      <c r="F75" s="78"/>
    </row>
    <row r="76" spans="1:6">
      <c r="F76" s="78"/>
    </row>
    <row r="77" spans="1:6">
      <c r="B77" s="85" t="s">
        <v>68</v>
      </c>
      <c r="C77" s="85" t="s">
        <v>176</v>
      </c>
      <c r="D77" s="107" t="s">
        <v>43</v>
      </c>
      <c r="E77" s="111" t="s">
        <v>273</v>
      </c>
      <c r="F77" s="78"/>
    </row>
    <row r="78" spans="1:6">
      <c r="B78" s="85" t="s">
        <v>71</v>
      </c>
      <c r="C78" s="85" t="s">
        <v>177</v>
      </c>
      <c r="D78" s="107"/>
      <c r="E78" s="112"/>
      <c r="F78" s="78"/>
    </row>
    <row r="79" spans="1:6">
      <c r="B79" s="85" t="s">
        <v>73</v>
      </c>
      <c r="C79" s="85" t="s">
        <v>181</v>
      </c>
      <c r="D79" s="107"/>
      <c r="E79" s="112"/>
      <c r="F79" s="78"/>
    </row>
    <row r="80" spans="1:6" ht="15.75" thickBot="1">
      <c r="B80" s="87" t="s">
        <v>175</v>
      </c>
      <c r="C80" s="87" t="s">
        <v>185</v>
      </c>
      <c r="D80" s="108"/>
      <c r="E80" s="112"/>
      <c r="F80" s="78"/>
    </row>
    <row r="81" spans="1:6">
      <c r="B81" s="86" t="s">
        <v>172</v>
      </c>
      <c r="C81" s="86" t="s">
        <v>174</v>
      </c>
      <c r="D81" s="110" t="s">
        <v>48</v>
      </c>
      <c r="E81" s="112"/>
      <c r="F81" s="78"/>
    </row>
    <row r="82" spans="1:6" ht="15.75" thickBot="1">
      <c r="B82" s="87" t="s">
        <v>173</v>
      </c>
      <c r="C82" s="87" t="s">
        <v>275</v>
      </c>
      <c r="D82" s="108"/>
      <c r="E82" s="112"/>
      <c r="F82" s="78"/>
    </row>
    <row r="83" spans="1:6">
      <c r="B83" s="86" t="s">
        <v>42</v>
      </c>
      <c r="C83" s="86" t="s">
        <v>266</v>
      </c>
      <c r="D83" s="110" t="s">
        <v>60</v>
      </c>
      <c r="E83" s="112"/>
      <c r="F83" s="78"/>
    </row>
    <row r="84" spans="1:6" ht="15.75" thickBot="1">
      <c r="B84" s="87" t="s">
        <v>195</v>
      </c>
      <c r="C84" s="87" t="s">
        <v>189</v>
      </c>
      <c r="D84" s="108"/>
      <c r="E84" s="112"/>
      <c r="F84" s="78"/>
    </row>
    <row r="85" spans="1:6">
      <c r="B85" s="86" t="s">
        <v>46</v>
      </c>
      <c r="C85" s="86" t="s">
        <v>156</v>
      </c>
      <c r="D85" s="110" t="s">
        <v>70</v>
      </c>
      <c r="E85" s="112"/>
      <c r="F85" s="78"/>
    </row>
    <row r="86" spans="1:6">
      <c r="B86" s="85" t="s">
        <v>47</v>
      </c>
      <c r="C86" s="85" t="s">
        <v>56</v>
      </c>
      <c r="D86" s="107"/>
      <c r="E86" s="112"/>
      <c r="F86" s="78"/>
    </row>
    <row r="87" spans="1:6" ht="15.75" thickBot="1">
      <c r="B87" s="87" t="s">
        <v>155</v>
      </c>
      <c r="C87" s="87"/>
      <c r="D87" s="108"/>
      <c r="E87" s="112"/>
      <c r="F87" s="78"/>
    </row>
    <row r="88" spans="1:6">
      <c r="B88" s="86" t="s">
        <v>178</v>
      </c>
      <c r="C88" s="86" t="s">
        <v>286</v>
      </c>
      <c r="D88" s="109" t="s">
        <v>136</v>
      </c>
      <c r="E88" s="112"/>
      <c r="F88" s="78"/>
    </row>
    <row r="89" spans="1:6">
      <c r="B89" s="85" t="s">
        <v>192</v>
      </c>
      <c r="C89" s="85" t="s">
        <v>158</v>
      </c>
      <c r="D89" s="107"/>
      <c r="E89" s="112"/>
      <c r="F89" s="78"/>
    </row>
    <row r="90" spans="1:6">
      <c r="B90" s="85" t="s">
        <v>194</v>
      </c>
      <c r="C90" s="85" t="s">
        <v>238</v>
      </c>
      <c r="D90" s="107"/>
      <c r="E90" s="113"/>
      <c r="F90" s="78"/>
    </row>
    <row r="91" spans="1:6" s="84" customFormat="1">
      <c r="B91" s="100"/>
      <c r="C91" s="100"/>
      <c r="D91" s="101"/>
      <c r="E91" s="102"/>
      <c r="F91" s="78"/>
    </row>
    <row r="92" spans="1:6" ht="15.75" thickBot="1">
      <c r="A92" s="77"/>
      <c r="B92" s="77"/>
      <c r="C92" s="77"/>
      <c r="D92" s="77"/>
      <c r="E92" s="77"/>
      <c r="F92" s="79"/>
    </row>
  </sheetData>
  <mergeCells count="26">
    <mergeCell ref="E3:E17"/>
    <mergeCell ref="D39:D40"/>
    <mergeCell ref="D41:D42"/>
    <mergeCell ref="D43:D47"/>
    <mergeCell ref="E39:E47"/>
    <mergeCell ref="D22:D25"/>
    <mergeCell ref="D26:D30"/>
    <mergeCell ref="D31:D34"/>
    <mergeCell ref="E22:E34"/>
    <mergeCell ref="D3:D4"/>
    <mergeCell ref="D5:D6"/>
    <mergeCell ref="D7:D11"/>
    <mergeCell ref="D12:D15"/>
    <mergeCell ref="D16:D17"/>
    <mergeCell ref="D88:D90"/>
    <mergeCell ref="E77:E90"/>
    <mergeCell ref="E52:E72"/>
    <mergeCell ref="D77:D80"/>
    <mergeCell ref="D81:D82"/>
    <mergeCell ref="D83:D84"/>
    <mergeCell ref="D85:D87"/>
    <mergeCell ref="D70:D72"/>
    <mergeCell ref="D65:D69"/>
    <mergeCell ref="D60:D64"/>
    <mergeCell ref="D54:D59"/>
    <mergeCell ref="D52:D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Numbers</vt:lpstr>
      <vt:lpstr>Grants</vt:lpstr>
      <vt:lpstr>Topics - Current</vt:lpstr>
      <vt:lpstr>Topics - 2010-2000</vt:lpstr>
      <vt:lpstr>Topics - 2000-1990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2016-08-17T16:28:11Z</dcterms:created>
  <dcterms:modified xsi:type="dcterms:W3CDTF">2016-08-17T19:22:15Z</dcterms:modified>
</cp:coreProperties>
</file>