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" sheetId="1" r:id="rId1"/>
    <sheet name="Droplet diameters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<sst xmlns="http://schemas.openxmlformats.org/spreadsheetml/2006/main" count="8" uniqueCount="8">
  <si>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Droplet diameter [µm] (example.jpg)</t>
  </si>
  <si>
    <t>Droplet diameter [µm] (example2.jpg)</t>
  </si>
  <si>
    <t>Histogram bin limits</t>
  </si>
  <si>
    <t>Chart categories</t>
  </si>
  <si>
    <t>example.jpg</t>
  </si>
  <si>
    <t>example2.jpg</t>
  </si>
  <si>
    <t>Average droplet diameter (µm)</t>
  </si>
  <si>
    <t>Maximum droplet diameter (µm)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</si>
</sst>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Droplet diameter histogram for example.jpg,example2.jpg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Plot!$C$1</c:f>
              <c:strCache>
                <c:ptCount val="1"/>
                <c:pt idx="0">
                  <c:v>example.jpg</c:v>
                </c:pt>
              </c:strCache>
            </c:strRef>
          </c:tx>
          <c:cat>
            <c:strRef>
              <c:f>Plot!$B$2:$B$5</c:f>
              <c:strCache>
                <c:ptCount val="4"/>
                <c:pt idx="0">
                  <c:v>0 - 0.15 µm</c:v>
                </c:pt>
                <c:pt idx="1">
                  <c:v>0.15 - 0.6 µm</c:v>
                </c:pt>
                <c:pt idx="2">
                  <c:v>0.6 - 2 µm</c:v>
                </c:pt>
                <c:pt idx="3">
                  <c:v>&gt;2 µm</c:v>
                </c:pt>
              </c:strCache>
            </c:strRef>
          </c:cat>
          <c:val>
            <c:numRef>
              <c:f>Plot!$C$2:$C$5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Plot!$D$1</c:f>
              <c:strCache>
                <c:ptCount val="1"/>
                <c:pt idx="0">
                  <c:v>example2.jpg</c:v>
                </c:pt>
              </c:strCache>
            </c:strRef>
          </c:tx>
          <c:cat>
            <c:strRef>
              <c:f>Plot!$B$2:$B$5</c:f>
              <c:strCache>
                <c:ptCount val="4"/>
                <c:pt idx="0">
                  <c:v>0 - 0.15 µm</c:v>
                </c:pt>
                <c:pt idx="1">
                  <c:v>0.15 - 0.6 µm</c:v>
                </c:pt>
                <c:pt idx="2">
                  <c:v>0.6 - 2 µm</c:v>
                </c:pt>
                <c:pt idx="3">
                  <c:v>&gt;2 µm</c:v>
                </c:pt>
              </c:strCache>
            </c:strRef>
          </c:cat>
          <c:val>
            <c:numRef>
              <c:f>Plot!$D$2:$D$5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Diameter (µm)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configurations for droplets of size 0 - 0.15 µm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Plot!$B$2</c:f>
              <c:strCache>
                <c:ptCount val="1"/>
                <c:pt idx="0">
                  <c:v>0 - 0.15 µm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Plot!$C$2:$D$2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configurations for droplets of size 0.15 - 0.6 µm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Plot!$B$3</c:f>
              <c:strCache>
                <c:ptCount val="1"/>
                <c:pt idx="0">
                  <c:v>0.15 - 0.6 µm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Plot!$C$3:$D$3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configurations for droplets of size 0.6 - 2 µm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Plot!$B$4</c:f>
              <c:strCache>
                <c:ptCount val="1"/>
                <c:pt idx="0">
                  <c:v>0.6 - 2 µm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Plot!$C$4:$D$4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configurations for droplets of size &gt;2 µm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Plot!$B$5</c:f>
              <c:strCache>
                <c:ptCount val="1"/>
                <c:pt idx="0">
                  <c:v>&gt;2 µm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Plot!$C$5:$D$5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configurations by average droplet diameter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Plot!$A$7</c:f>
              <c:strCache>
                <c:ptCount val="1"/>
                <c:pt idx="0">
                  <c:v>Average droplet diameter (µm)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Plot!$C$7:$D$7</c:f>
              <c:numCache>
                <c:formatCode>General</c:formatCode>
                <c:ptCount val="2"/>
                <c:pt idx="0">
                  <c:v>8.315694431335414</c:v>
                </c:pt>
                <c:pt idx="1">
                  <c:v>3.670136931151787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droplet diameter (µm)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configurations by maximum droplet diameter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Plot!$A$8</c:f>
              <c:strCache>
                <c:ptCount val="1"/>
                <c:pt idx="0">
                  <c:v>Maximum droplet diameter (µm)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Plot!$C$8:$D$8</c:f>
              <c:numCache>
                <c:formatCode>General</c:formatCode>
                <c:ptCount val="2"/>
                <c:pt idx="0">
                  <c:v>23.550652247506846</c:v>
                </c:pt>
                <c:pt idx="1">
                  <c:v>6.030617155121099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droplet diameter (µm)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14</xdr:col>
      <xdr:colOff>457200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14</xdr:col>
      <xdr:colOff>457200</xdr:colOff>
      <xdr:row>39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20</xdr:row>
      <xdr:rowOff>0</xdr:rowOff>
    </xdr:from>
    <xdr:to>
      <xdr:col>24</xdr:col>
      <xdr:colOff>457200</xdr:colOff>
      <xdr:row>39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40</xdr:row>
      <xdr:rowOff>0</xdr:rowOff>
    </xdr:from>
    <xdr:to>
      <xdr:col>14</xdr:col>
      <xdr:colOff>457200</xdr:colOff>
      <xdr:row>59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40</xdr:row>
      <xdr:rowOff>0</xdr:rowOff>
    </xdr:from>
    <xdr:to>
      <xdr:col>24</xdr:col>
      <xdr:colOff>457200</xdr:colOff>
      <xdr:row>59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0</xdr:row>
      <xdr:rowOff>0</xdr:rowOff>
    </xdr:from>
    <xdr:to>
      <xdr:col>24</xdr:col>
      <xdr:colOff>457200</xdr:colOff>
      <xdr:row>19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34</xdr:col>
      <xdr:colOff>457200</xdr:colOff>
      <xdr:row>19</xdr:row>
      <xdr:rowOff>85725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0.15</v>
      </c>
      <c r="B2" t="str">
        <f>"0 - "&amp;'Plot'!A2&amp;" µm"</f>
        <v>0 - 0.15 µm</v>
      </c>
      <c r="C2">
        <f t="array" ref="C2:C5">frequency('Droplet diameters'!A2:A8,'Plot'!A2:A4)</f>
        <v>0</v>
      </c>
      <c r="D2">
        <f t="array" ref="D2:D5">frequency('Droplet diameters'!B2:B6,'Plot'!A2:A4)</f>
        <v>0</v>
      </c>
    </row>
    <row r="3" spans="1:4">
      <c r="A3">
        <v>0.6</v>
      </c>
      <c r="B3" t="str">
        <f>""&amp;'Plot'!A2&amp;" - "&amp;'Plot'!A3&amp;" µm"</f>
        <v>0.15 - 0.6 µm</v>
      </c>
      <c r="C3">
        <v>0</v>
      </c>
      <c r="D3">
        <v>0</v>
      </c>
    </row>
    <row r="4" spans="1:4">
      <c r="A4">
        <v>2</v>
      </c>
      <c r="B4" t="str">
        <f>""&amp;'Plot'!A3&amp;" - "&amp;'Plot'!A4&amp;" µm"</f>
        <v>0.6 - 2 µm</v>
      </c>
      <c r="C4">
        <v>0</v>
      </c>
      <c r="D4">
        <v>0</v>
      </c>
    </row>
    <row r="5" spans="1:4">
      <c r="B5" t="str">
        <f>"&gt;"&amp;'Plot'!A4&amp;" µm"</f>
        <v>&gt;2 µm</v>
      </c>
      <c r="C5">
        <v>0</v>
      </c>
      <c r="D5">
        <v>0</v>
      </c>
    </row>
    <row r="7" spans="1:4">
      <c r="A7" s="1" t="s">
        <v>6</v>
      </c>
      <c r="C7">
        <f>AVERAGE('Droplet diameters'!A2:A8)</f>
        <v>8.315694431335414</v>
      </c>
      <c r="D7">
        <f>AVERAGE('Droplet diameters'!B2:B6)</f>
        <v>3.670136931151787</v>
      </c>
    </row>
    <row r="8" spans="1:4">
      <c r="A8" s="1" t="s">
        <v>7</v>
      </c>
      <c r="C8">
        <f>MAX('Droplet diameters'!A2:A8)</f>
        <v>23.550652247506846</v>
      </c>
      <c r="D8">
        <f>MAX('Droplet diameters'!B2:B6)</f>
        <v>6.030617155121099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23.55065224750685</v>
      </c>
      <c r="B2">
        <v>6.030617155121099</v>
      </c>
    </row>
    <row r="3" spans="1:2">
      <c r="A3">
        <v>19.9056400039448</v>
      </c>
      <c r="B3">
        <v>5.789524626793032</v>
      </c>
    </row>
    <row r="4" spans="1:2">
      <c r="A4">
        <v>9.996371919901266</v>
      </c>
      <c r="B4">
        <v>4.104663864486439</v>
      </c>
    </row>
    <row r="5" spans="1:2">
      <c r="A5">
        <v>2.4392042757347</v>
      </c>
      <c r="B5">
        <v>2.088255084412402</v>
      </c>
    </row>
    <row r="6" spans="1:2">
      <c r="A6">
        <v>1.32030739689701</v>
      </c>
      <c r="B6">
        <v>0.3376239249459611</v>
      </c>
    </row>
    <row r="7" spans="1:2">
      <c r="A7">
        <v>0.9231165248209556</v>
      </c>
    </row>
    <row r="8" spans="1:2">
      <c r="A8">
        <v>0.07456865054232387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Droplet diameters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2024-02-13T15:40:13Z</dcterms:created>
  <dcterms:modified xsi:type="dcterms:W3CDTF">2024-02-13T15:40:13Z</dcterms:modified>
</cp:coreProperties>
</file>