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uerrero/Desktop/Spring2022- HW/Embedded ll/Project/"/>
    </mc:Choice>
  </mc:AlternateContent>
  <xr:revisionPtr revIDLastSave="0" documentId="13_ncr:1_{1FCBF516-50DE-1741-AA64-29C69B12FE4E}" xr6:coauthVersionLast="47" xr6:coauthVersionMax="47" xr10:uidLastSave="{00000000-0000-0000-0000-000000000000}"/>
  <bookViews>
    <workbookView xWindow="0" yWindow="0" windowWidth="28800" windowHeight="18000" xr2:uid="{2B0EDE10-E84B-004C-9F01-6A3998E22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2" i="1" l="1" a="1"/>
  <c r="Q22" i="1" s="1"/>
  <c r="Q3" i="1" a="1"/>
  <c r="Q3" i="1" s="1"/>
  <c r="B2" i="1" a="1"/>
  <c r="B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<sst xmlns="http://schemas.openxmlformats.org/spreadsheetml/2006/main" count="5" uniqueCount="4">
  <si>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DAC B</t>
  </si>
  <si>
    <t>OUT1(A.Bottom)</t>
  </si>
  <si>
    <t>OUT2(B.top)</t>
  </si>
  <si>
    <t>OUT1(A.Bottom)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</si>
</sst>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0227471566054E-5"/>
                  <c:y val="-0.218493729950422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0.20480000000000001</c:v>
                </c:pt>
                <c:pt idx="2">
                  <c:v>0.40960000000000002</c:v>
                </c:pt>
                <c:pt idx="3">
                  <c:v>0.61439999999999995</c:v>
                </c:pt>
                <c:pt idx="4">
                  <c:v>0.81920000000000004</c:v>
                </c:pt>
                <c:pt idx="5">
                  <c:v>1.024</c:v>
                </c:pt>
                <c:pt idx="6">
                  <c:v>1.2287999999999999</c:v>
                </c:pt>
                <c:pt idx="7">
                  <c:v>1.4336</c:v>
                </c:pt>
                <c:pt idx="8">
                  <c:v>1.6384000000000001</c:v>
                </c:pt>
                <c:pt idx="9">
                  <c:v>1.8432000000000002</c:v>
                </c:pt>
                <c:pt idx="10">
                  <c:v>2.048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4-BF49-BEC8-9DBE246B892B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Sheet1!$C$2:$C$12</c:f>
              <c:numCache>
                <c:formatCode>General</c:formatCode>
                <c:ptCount val="11"/>
                <c:pt idx="0">
                  <c:v>2E-3</c:v>
                </c:pt>
                <c:pt idx="1">
                  <c:v>0.2</c:v>
                </c:pt>
                <c:pt idx="2">
                  <c:v>0.40500000000000003</c:v>
                </c:pt>
                <c:pt idx="3">
                  <c:v>0.60799999999999998</c:v>
                </c:pt>
                <c:pt idx="4">
                  <c:v>0.81299999999999994</c:v>
                </c:pt>
                <c:pt idx="5">
                  <c:v>1.018</c:v>
                </c:pt>
                <c:pt idx="6">
                  <c:v>1.2210000000000001</c:v>
                </c:pt>
                <c:pt idx="7">
                  <c:v>1.4239999999999999</c:v>
                </c:pt>
                <c:pt idx="8">
                  <c:v>1.629</c:v>
                </c:pt>
                <c:pt idx="9">
                  <c:v>1.835</c:v>
                </c:pt>
                <c:pt idx="10">
                  <c:v>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4-BF49-BEC8-9DBE246B89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53780816"/>
        <c:axId val="1354354432"/>
      </c:lineChart>
      <c:catAx>
        <c:axId val="135378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354432"/>
        <c:crosses val="autoZero"/>
        <c:auto val="1"/>
        <c:lblAlgn val="ctr"/>
        <c:lblOffset val="100"/>
        <c:noMultiLvlLbl val="0"/>
      </c:catAx>
      <c:valAx>
        <c:axId val="1354354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78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2749343832020998E-2"/>
                  <c:y val="-0.13874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Sheet1!$C$2:$C$12</c:f>
              <c:numCache>
                <c:formatCode>General</c:formatCode>
                <c:ptCount val="11"/>
                <c:pt idx="0">
                  <c:v>2E-3</c:v>
                </c:pt>
                <c:pt idx="1">
                  <c:v>0.2</c:v>
                </c:pt>
                <c:pt idx="2">
                  <c:v>0.40500000000000003</c:v>
                </c:pt>
                <c:pt idx="3">
                  <c:v>0.60799999999999998</c:v>
                </c:pt>
                <c:pt idx="4">
                  <c:v>0.81299999999999994</c:v>
                </c:pt>
                <c:pt idx="5">
                  <c:v>1.018</c:v>
                </c:pt>
                <c:pt idx="6">
                  <c:v>1.2210000000000001</c:v>
                </c:pt>
                <c:pt idx="7">
                  <c:v>1.4239999999999999</c:v>
                </c:pt>
                <c:pt idx="8">
                  <c:v>1.629</c:v>
                </c:pt>
                <c:pt idx="9">
                  <c:v>1.835</c:v>
                </c:pt>
                <c:pt idx="10">
                  <c:v>2.04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409</c:v>
                </c:pt>
                <c:pt idx="2">
                  <c:v>819</c:v>
                </c:pt>
                <c:pt idx="3">
                  <c:v>1228</c:v>
                </c:pt>
                <c:pt idx="4">
                  <c:v>1638</c:v>
                </c:pt>
                <c:pt idx="5">
                  <c:v>2047</c:v>
                </c:pt>
                <c:pt idx="6">
                  <c:v>2457</c:v>
                </c:pt>
                <c:pt idx="7">
                  <c:v>2866</c:v>
                </c:pt>
                <c:pt idx="8">
                  <c:v>3276</c:v>
                </c:pt>
                <c:pt idx="9">
                  <c:v>3685</c:v>
                </c:pt>
                <c:pt idx="10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6-7043-AA58-8DA181AE9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447776"/>
        <c:axId val="929449424"/>
      </c:scatterChart>
      <c:valAx>
        <c:axId val="92944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49424"/>
        <c:crosses val="autoZero"/>
        <c:crossBetween val="midCat"/>
      </c:valAx>
      <c:valAx>
        <c:axId val="9294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4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730218918283851"/>
                  <c:y val="-0.773336673955855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Sheet1!$R$3:$R$13</c:f>
              <c:numCache>
                <c:formatCode>General</c:formatCode>
                <c:ptCount val="11"/>
                <c:pt idx="0">
                  <c:v>4.5</c:v>
                </c:pt>
                <c:pt idx="1">
                  <c:v>4.3390000000000004</c:v>
                </c:pt>
                <c:pt idx="2">
                  <c:v>3.2650000000000001</c:v>
                </c:pt>
                <c:pt idx="3">
                  <c:v>2.1819999999999999</c:v>
                </c:pt>
                <c:pt idx="4">
                  <c:v>1.103</c:v>
                </c:pt>
                <c:pt idx="5">
                  <c:v>1.2999999999999999E-2</c:v>
                </c:pt>
                <c:pt idx="6">
                  <c:v>-1.0609999999999999</c:v>
                </c:pt>
                <c:pt idx="7">
                  <c:v>-2.141</c:v>
                </c:pt>
                <c:pt idx="8">
                  <c:v>-3.2250000000000001</c:v>
                </c:pt>
                <c:pt idx="9">
                  <c:v>-4.3099999999999996</c:v>
                </c:pt>
                <c:pt idx="10">
                  <c:v>-4.8789999999999996</c:v>
                </c:pt>
              </c:numCache>
            </c:numRef>
          </c:xVal>
          <c:yVal>
            <c:numRef>
              <c:f>Sheet1!$Q$3:$Q$13</c:f>
              <c:numCache>
                <c:formatCode>General</c:formatCode>
                <c:ptCount val="11"/>
                <c:pt idx="0">
                  <c:v>0</c:v>
                </c:pt>
                <c:pt idx="1">
                  <c:v>0.20480000000000001</c:v>
                </c:pt>
                <c:pt idx="2">
                  <c:v>0.40960000000000002</c:v>
                </c:pt>
                <c:pt idx="3">
                  <c:v>0.61439999999999995</c:v>
                </c:pt>
                <c:pt idx="4">
                  <c:v>0.81920000000000004</c:v>
                </c:pt>
                <c:pt idx="5">
                  <c:v>1.024</c:v>
                </c:pt>
                <c:pt idx="6">
                  <c:v>1.2287999999999999</c:v>
                </c:pt>
                <c:pt idx="7">
                  <c:v>1.4336</c:v>
                </c:pt>
                <c:pt idx="8">
                  <c:v>1.6384000000000001</c:v>
                </c:pt>
                <c:pt idx="9">
                  <c:v>1.8432000000000002</c:v>
                </c:pt>
                <c:pt idx="10">
                  <c:v>2.048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7-3546-9499-DD093A531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070704"/>
        <c:axId val="1734431328"/>
      </c:scatterChart>
      <c:valAx>
        <c:axId val="168707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431328"/>
        <c:crosses val="autoZero"/>
        <c:crossBetween val="midCat"/>
      </c:valAx>
      <c:valAx>
        <c:axId val="173443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7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6464566929133855E-2"/>
                  <c:y val="-0.79921004666083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Sheet1!$R$22:$R$32</c:f>
              <c:numCache>
                <c:formatCode>General</c:formatCode>
                <c:ptCount val="11"/>
                <c:pt idx="0">
                  <c:v>4.4960000000000004</c:v>
                </c:pt>
                <c:pt idx="1">
                  <c:v>4.3339999999999996</c:v>
                </c:pt>
                <c:pt idx="2">
                  <c:v>3.2549999999999999</c:v>
                </c:pt>
                <c:pt idx="3">
                  <c:v>2.1800000000000002</c:v>
                </c:pt>
                <c:pt idx="4">
                  <c:v>1.099</c:v>
                </c:pt>
                <c:pt idx="5">
                  <c:v>1.4999999999999999E-2</c:v>
                </c:pt>
                <c:pt idx="6">
                  <c:v>-1.0569999999999999</c:v>
                </c:pt>
                <c:pt idx="7">
                  <c:v>-2.1320000000000001</c:v>
                </c:pt>
                <c:pt idx="8">
                  <c:v>-3.2120000000000002</c:v>
                </c:pt>
                <c:pt idx="9">
                  <c:v>-4.2990000000000004</c:v>
                </c:pt>
                <c:pt idx="10">
                  <c:v>-4.7329999999999997</c:v>
                </c:pt>
              </c:numCache>
            </c:numRef>
          </c:xVal>
          <c:yVal>
            <c:numRef>
              <c:f>Sheet1!$Q$22:$Q$32</c:f>
              <c:numCache>
                <c:formatCode>General</c:formatCode>
                <c:ptCount val="11"/>
                <c:pt idx="0">
                  <c:v>0</c:v>
                </c:pt>
                <c:pt idx="1">
                  <c:v>0.20480000000000001</c:v>
                </c:pt>
                <c:pt idx="2">
                  <c:v>0.40960000000000002</c:v>
                </c:pt>
                <c:pt idx="3">
                  <c:v>0.61439999999999995</c:v>
                </c:pt>
                <c:pt idx="4">
                  <c:v>0.81920000000000004</c:v>
                </c:pt>
                <c:pt idx="5">
                  <c:v>1.024</c:v>
                </c:pt>
                <c:pt idx="6">
                  <c:v>1.2287999999999999</c:v>
                </c:pt>
                <c:pt idx="7">
                  <c:v>1.4336</c:v>
                </c:pt>
                <c:pt idx="8">
                  <c:v>1.6384000000000001</c:v>
                </c:pt>
                <c:pt idx="9">
                  <c:v>1.8432000000000002</c:v>
                </c:pt>
                <c:pt idx="10">
                  <c:v>2.048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95-724D-AB94-B1E47D51B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45647"/>
        <c:axId val="1087556367"/>
      </c:scatterChart>
      <c:valAx>
        <c:axId val="108764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56367"/>
        <c:crosses val="autoZero"/>
        <c:crossBetween val="midCat"/>
      </c:valAx>
      <c:valAx>
        <c:axId val="108755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4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968066491688541E-2"/>
                  <c:y val="-0.758410615339749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Sheet1!$W$22:$W$32</c:f>
              <c:numCache>
                <c:formatCode>General</c:formatCode>
                <c:ptCount val="11"/>
                <c:pt idx="0">
                  <c:v>4.4960000000000004</c:v>
                </c:pt>
                <c:pt idx="1">
                  <c:v>4.3339999999999996</c:v>
                </c:pt>
                <c:pt idx="2">
                  <c:v>3.2549999999999999</c:v>
                </c:pt>
                <c:pt idx="3">
                  <c:v>2.1800000000000002</c:v>
                </c:pt>
                <c:pt idx="4">
                  <c:v>1.099</c:v>
                </c:pt>
                <c:pt idx="5">
                  <c:v>1.4999999999999999E-2</c:v>
                </c:pt>
                <c:pt idx="6">
                  <c:v>-1.0569999999999999</c:v>
                </c:pt>
                <c:pt idx="7">
                  <c:v>-2.1320000000000001</c:v>
                </c:pt>
                <c:pt idx="8">
                  <c:v>-3.2120000000000002</c:v>
                </c:pt>
                <c:pt idx="9">
                  <c:v>-4.2990000000000004</c:v>
                </c:pt>
                <c:pt idx="10">
                  <c:v>-4.7329999999999997</c:v>
                </c:pt>
              </c:numCache>
            </c:numRef>
          </c:xVal>
          <c:yVal>
            <c:numRef>
              <c:f>Sheet1!$V$22:$V$32</c:f>
              <c:numCache>
                <c:formatCode>General</c:formatCode>
                <c:ptCount val="11"/>
                <c:pt idx="0">
                  <c:v>2E-3</c:v>
                </c:pt>
                <c:pt idx="1">
                  <c:v>0.2</c:v>
                </c:pt>
                <c:pt idx="2">
                  <c:v>0.40500000000000003</c:v>
                </c:pt>
                <c:pt idx="3">
                  <c:v>0.60799999999999998</c:v>
                </c:pt>
                <c:pt idx="4">
                  <c:v>0.81299999999999994</c:v>
                </c:pt>
                <c:pt idx="5">
                  <c:v>1.018</c:v>
                </c:pt>
                <c:pt idx="6">
                  <c:v>1.2210000000000001</c:v>
                </c:pt>
                <c:pt idx="7">
                  <c:v>1.4239999999999999</c:v>
                </c:pt>
                <c:pt idx="8">
                  <c:v>1.629</c:v>
                </c:pt>
                <c:pt idx="9">
                  <c:v>1.835</c:v>
                </c:pt>
                <c:pt idx="10">
                  <c:v>2.04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5-894B-A27E-8FE76A167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45039"/>
        <c:axId val="565749471"/>
      </c:scatterChart>
      <c:valAx>
        <c:axId val="56614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49471"/>
        <c:crosses val="autoZero"/>
        <c:crossBetween val="midCat"/>
      </c:valAx>
      <c:valAx>
        <c:axId val="5657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4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7104986876640421E-2"/>
                  <c:y val="-0.7528423009623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Sheet1!$W$3:$W$13</c:f>
              <c:numCache>
                <c:formatCode>General</c:formatCode>
                <c:ptCount val="11"/>
                <c:pt idx="0">
                  <c:v>4.5</c:v>
                </c:pt>
                <c:pt idx="1">
                  <c:v>4.3390000000000004</c:v>
                </c:pt>
                <c:pt idx="2">
                  <c:v>3.2650000000000001</c:v>
                </c:pt>
                <c:pt idx="3">
                  <c:v>2.1819999999999999</c:v>
                </c:pt>
                <c:pt idx="4">
                  <c:v>1.103</c:v>
                </c:pt>
                <c:pt idx="5">
                  <c:v>1.2999999999999999E-2</c:v>
                </c:pt>
                <c:pt idx="6">
                  <c:v>-1.0609999999999999</c:v>
                </c:pt>
                <c:pt idx="7">
                  <c:v>-2.141</c:v>
                </c:pt>
                <c:pt idx="8">
                  <c:v>-3.2250000000000001</c:v>
                </c:pt>
                <c:pt idx="9">
                  <c:v>-4.3099999999999996</c:v>
                </c:pt>
                <c:pt idx="10">
                  <c:v>-4.8789999999999996</c:v>
                </c:pt>
              </c:numCache>
            </c:numRef>
          </c:xVal>
          <c:yVal>
            <c:numRef>
              <c:f>Sheet1!$V$3:$V$13</c:f>
              <c:numCache>
                <c:formatCode>General</c:formatCode>
                <c:ptCount val="11"/>
                <c:pt idx="0">
                  <c:v>3.0000000000000001E-3</c:v>
                </c:pt>
                <c:pt idx="1">
                  <c:v>0.20100000000000001</c:v>
                </c:pt>
                <c:pt idx="2">
                  <c:v>0.40400000000000003</c:v>
                </c:pt>
                <c:pt idx="3">
                  <c:v>0.60899999999999999</c:v>
                </c:pt>
                <c:pt idx="4">
                  <c:v>0.81299999999999994</c:v>
                </c:pt>
                <c:pt idx="5">
                  <c:v>1.0189999999999999</c:v>
                </c:pt>
                <c:pt idx="6">
                  <c:v>1.2230000000000001</c:v>
                </c:pt>
                <c:pt idx="7">
                  <c:v>1.427</c:v>
                </c:pt>
                <c:pt idx="8">
                  <c:v>1.6319999999999999</c:v>
                </c:pt>
                <c:pt idx="9">
                  <c:v>1.837</c:v>
                </c:pt>
                <c:pt idx="10">
                  <c:v>2.0409999999999999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B-5246-B599-E9C4D74EB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66015"/>
        <c:axId val="623747615"/>
      </c:scatterChart>
      <c:valAx>
        <c:axId val="62386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747615"/>
        <c:crosses val="autoZero"/>
        <c:crossBetween val="midCat"/>
      </c:valAx>
      <c:valAx>
        <c:axId val="62374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6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BEST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0892169728783899E-2"/>
                  <c:y val="-0.50720435987168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Sheet1!$Z$4:$Z$8</c:f>
              <c:numCache>
                <c:formatCode>General</c:formatCode>
                <c:ptCount val="5"/>
                <c:pt idx="0">
                  <c:v>2.1819999999999999</c:v>
                </c:pt>
                <c:pt idx="1">
                  <c:v>1.103</c:v>
                </c:pt>
                <c:pt idx="2">
                  <c:v>1.2999999999999999E-2</c:v>
                </c:pt>
                <c:pt idx="3">
                  <c:v>-1.0609999999999999</c:v>
                </c:pt>
                <c:pt idx="4">
                  <c:v>-2.141</c:v>
                </c:pt>
              </c:numCache>
            </c:numRef>
          </c:xVal>
          <c:yVal>
            <c:numRef>
              <c:f>Sheet1!$Y$4:$Y$8</c:f>
              <c:numCache>
                <c:formatCode>General</c:formatCode>
                <c:ptCount val="5"/>
                <c:pt idx="0">
                  <c:v>0.60899999999999999</c:v>
                </c:pt>
                <c:pt idx="1">
                  <c:v>0.81299999999999994</c:v>
                </c:pt>
                <c:pt idx="2">
                  <c:v>1.0189999999999999</c:v>
                </c:pt>
                <c:pt idx="3">
                  <c:v>1.2230000000000001</c:v>
                </c:pt>
                <c:pt idx="4">
                  <c:v>1.427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D-5149-BD82-6F5C07E4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056127"/>
        <c:axId val="1308942303"/>
      </c:scatterChart>
      <c:valAx>
        <c:axId val="118105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42303"/>
        <c:crosses val="autoZero"/>
        <c:crossBetween val="midCat"/>
      </c:valAx>
      <c:valAx>
        <c:axId val="130894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05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0088582677165353E-2"/>
                  <c:y val="-0.507482137649460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Sheet1!$Z$25:$Z$29</c:f>
              <c:numCache>
                <c:formatCode>General</c:formatCode>
                <c:ptCount val="5"/>
                <c:pt idx="0">
                  <c:v>2.1800000000000002</c:v>
                </c:pt>
                <c:pt idx="1">
                  <c:v>1.099</c:v>
                </c:pt>
                <c:pt idx="2">
                  <c:v>1.4999999999999999E-2</c:v>
                </c:pt>
                <c:pt idx="3">
                  <c:v>-1.0569999999999999</c:v>
                </c:pt>
                <c:pt idx="4">
                  <c:v>-2.1320000000000001</c:v>
                </c:pt>
              </c:numCache>
            </c:numRef>
          </c:xVal>
          <c:yVal>
            <c:numRef>
              <c:f>Sheet1!$Y$25:$Y$29</c:f>
              <c:numCache>
                <c:formatCode>General</c:formatCode>
                <c:ptCount val="5"/>
                <c:pt idx="0">
                  <c:v>0.60799999999999998</c:v>
                </c:pt>
                <c:pt idx="1">
                  <c:v>0.81299999999999994</c:v>
                </c:pt>
                <c:pt idx="2">
                  <c:v>1.018</c:v>
                </c:pt>
                <c:pt idx="3">
                  <c:v>1.2210000000000001</c:v>
                </c:pt>
                <c:pt idx="4">
                  <c:v>1.4239999999999999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7-104B-8380-7DBA63811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218559"/>
        <c:axId val="1215323503"/>
      </c:scatterChart>
      <c:valAx>
        <c:axId val="121621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323503"/>
        <c:crosses val="autoZero"/>
        <c:crossBetween val="midCat"/>
      </c:valAx>
      <c:valAx>
        <c:axId val="12153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1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101218</xdr:colOff>
      <xdr:row>2</xdr:row>
      <xdr:rowOff>25400</xdr:rowOff>
    </xdr:from>
    <xdr:to>
      <xdr:col>13</xdr:col>
      <xdr:colOff>546483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91420-D724-9E49-808A-2D7765D70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177800</xdr:colOff>
      <xdr:row>15</xdr:row>
      <xdr:rowOff>177800</xdr:rowOff>
    </xdr:from>
    <xdr:to>
      <xdr:col>6</xdr:col>
      <xdr:colOff>622300</xdr:colOff>
      <xdr:row>29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9EF9D6-8CC2-BD42-952B-718D07254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770558</xdr:colOff>
      <xdr:row>2</xdr:row>
      <xdr:rowOff>7824</xdr:rowOff>
    </xdr:from>
    <xdr:to>
      <xdr:col>48</xdr:col>
      <xdr:colOff>392911</xdr:colOff>
      <xdr:row>15</xdr:row>
      <xdr:rowOff>81927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7C286F-18E1-7848-A683-CD32D8487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217134</xdr:colOff>
      <xdr:row>16</xdr:row>
      <xdr:rowOff>213328</xdr:rowOff>
    </xdr:from>
    <xdr:to>
      <xdr:col>48</xdr:col>
      <xdr:colOff>692266</xdr:colOff>
      <xdr:row>30</xdr:row>
      <xdr:rowOff>64047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962741-69F2-0246-B914-9E49C5625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623263</xdr:colOff>
      <xdr:row>17</xdr:row>
      <xdr:rowOff>188049</xdr:rowOff>
    </xdr:from>
    <xdr:to>
      <xdr:col>42</xdr:col>
      <xdr:colOff>236992</xdr:colOff>
      <xdr:row>31</xdr:row>
      <xdr:rowOff>123882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B8F5E69-7C8E-A147-A75C-B4F7C0374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445583</xdr:colOff>
      <xdr:row>1</xdr:row>
      <xdr:rowOff>39294</xdr:rowOff>
    </xdr:from>
    <xdr:to>
      <xdr:col>42</xdr:col>
      <xdr:colOff>71266</xdr:colOff>
      <xdr:row>14</xdr:row>
      <xdr:rowOff>180567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DDB12E-A8FB-A948-843D-C8FA945F7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584200</xdr:colOff>
      <xdr:row>1</xdr:row>
      <xdr:rowOff>50800</xdr:rowOff>
    </xdr:from>
    <xdr:to>
      <xdr:col>32</xdr:col>
      <xdr:colOff>177800</xdr:colOff>
      <xdr:row>14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2C35BCC-1463-D74B-A888-BEE227C43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317500</xdr:colOff>
      <xdr:row>20</xdr:row>
      <xdr:rowOff>50800</xdr:rowOff>
    </xdr:from>
    <xdr:to>
      <xdr:col>32</xdr:col>
      <xdr:colOff>698500</xdr:colOff>
      <xdr:row>33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488E18C-83C1-E140-8B72-634E26E15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2023-E1BC-5243-BE9A-B82E85AA6D8A}">
  <dimension ref="A1:Z32"/>
  <sheetViews>
    <sheetView tabSelected="1" topLeftCell="O13" zoomScale="119" workbookViewId="0">
      <selection activeCell="AH16" sqref="AH16:AH21"/>
    </sheetView>
  </sheetViews>
  <sheetFormatPr baseColWidth="10" defaultRowHeight="16" x14ac:dyDescent="0.2"/>
  <sheetData>
    <row r="1" spans="1:26" x14ac:dyDescent="0.2">
      <c r="B1" t="s">
        <v>0</v>
      </c>
    </row>
    <row r="2" spans="1:26" x14ac:dyDescent="0.2">
      <c r="A2">
        <v>0</v>
      </c>
      <c r="B2" cm="1">
        <f t="array" ref="B2:B12">(A2:A12 / 10)*2.048</f>
        <v>0</v>
      </c>
      <c r="C2">
        <v>2E-3</v>
      </c>
      <c r="D2" cm="1">
        <f t="array" ref="D2:D12">_xlfn.FLOOR.MATH((A2:A12/10)*4095)</f>
        <v>0</v>
      </c>
      <c r="Q2" t="s">
        <v>1</v>
      </c>
      <c r="V2" t="s">
        <v>3</v>
      </c>
    </row>
    <row r="3" spans="1:26" x14ac:dyDescent="0.2">
      <c r="A3">
        <v>1</v>
      </c>
      <c r="B3">
        <v>0.20480000000000001</v>
      </c>
      <c r="C3">
        <v>0.2</v>
      </c>
      <c r="D3">
        <v>409</v>
      </c>
      <c r="P3">
        <v>0</v>
      </c>
      <c r="Q3" cm="1">
        <f t="array" ref="Q3:Q13">(P3:P13/10)*2.048</f>
        <v>0</v>
      </c>
      <c r="R3">
        <v>4.5</v>
      </c>
      <c r="U3">
        <v>0</v>
      </c>
      <c r="V3">
        <v>3.0000000000000001E-3</v>
      </c>
      <c r="W3">
        <v>4.5</v>
      </c>
      <c r="Z3" s="1"/>
    </row>
    <row r="4" spans="1:26" x14ac:dyDescent="0.2">
      <c r="A4">
        <v>2</v>
      </c>
      <c r="B4">
        <v>0.40960000000000002</v>
      </c>
      <c r="C4">
        <v>0.40500000000000003</v>
      </c>
      <c r="D4">
        <v>819</v>
      </c>
      <c r="P4">
        <v>1</v>
      </c>
      <c r="Q4">
        <v>0.20480000000000001</v>
      </c>
      <c r="R4">
        <v>4.3390000000000004</v>
      </c>
      <c r="U4">
        <v>1</v>
      </c>
      <c r="V4">
        <v>0.20100000000000001</v>
      </c>
      <c r="W4">
        <v>4.3390000000000004</v>
      </c>
      <c r="Y4">
        <v>0.60899999999999999</v>
      </c>
      <c r="Z4">
        <v>2.1819999999999999</v>
      </c>
    </row>
    <row r="5" spans="1:26" x14ac:dyDescent="0.2">
      <c r="A5">
        <v>3</v>
      </c>
      <c r="B5">
        <v>0.61439999999999995</v>
      </c>
      <c r="C5">
        <v>0.60799999999999998</v>
      </c>
      <c r="D5">
        <v>1228</v>
      </c>
      <c r="P5">
        <v>2</v>
      </c>
      <c r="Q5">
        <v>0.40960000000000002</v>
      </c>
      <c r="R5">
        <v>3.2650000000000001</v>
      </c>
      <c r="U5">
        <v>2</v>
      </c>
      <c r="V5">
        <v>0.40400000000000003</v>
      </c>
      <c r="W5">
        <v>3.2650000000000001</v>
      </c>
      <c r="Y5">
        <v>0.81299999999999994</v>
      </c>
      <c r="Z5">
        <v>1.103</v>
      </c>
    </row>
    <row r="6" spans="1:26" x14ac:dyDescent="0.2">
      <c r="A6">
        <v>4</v>
      </c>
      <c r="B6">
        <v>0.81920000000000004</v>
      </c>
      <c r="C6">
        <v>0.81299999999999994</v>
      </c>
      <c r="D6">
        <v>1638</v>
      </c>
      <c r="P6">
        <v>3</v>
      </c>
      <c r="Q6">
        <v>0.61439999999999995</v>
      </c>
      <c r="R6">
        <v>2.1819999999999999</v>
      </c>
      <c r="U6">
        <v>3</v>
      </c>
      <c r="V6">
        <v>0.60899999999999999</v>
      </c>
      <c r="W6">
        <v>2.1819999999999999</v>
      </c>
      <c r="Y6">
        <v>1.0189999999999999</v>
      </c>
      <c r="Z6">
        <v>1.2999999999999999E-2</v>
      </c>
    </row>
    <row r="7" spans="1:26" x14ac:dyDescent="0.2">
      <c r="A7">
        <v>5</v>
      </c>
      <c r="B7">
        <v>1.024</v>
      </c>
      <c r="C7">
        <v>1.018</v>
      </c>
      <c r="D7">
        <v>2047</v>
      </c>
      <c r="P7">
        <v>4</v>
      </c>
      <c r="Q7">
        <v>0.81920000000000004</v>
      </c>
      <c r="R7">
        <v>1.103</v>
      </c>
      <c r="U7">
        <v>4</v>
      </c>
      <c r="V7">
        <v>0.81299999999999994</v>
      </c>
      <c r="W7">
        <v>1.103</v>
      </c>
      <c r="Y7">
        <v>1.2230000000000001</v>
      </c>
      <c r="Z7">
        <v>-1.0609999999999999</v>
      </c>
    </row>
    <row r="8" spans="1:26" x14ac:dyDescent="0.2">
      <c r="A8">
        <v>6</v>
      </c>
      <c r="B8">
        <v>1.2287999999999999</v>
      </c>
      <c r="C8">
        <v>1.2210000000000001</v>
      </c>
      <c r="D8">
        <v>2457</v>
      </c>
      <c r="P8">
        <v>5</v>
      </c>
      <c r="Q8">
        <v>1.024</v>
      </c>
      <c r="R8">
        <v>1.2999999999999999E-2</v>
      </c>
      <c r="U8">
        <v>5</v>
      </c>
      <c r="V8">
        <v>1.0189999999999999</v>
      </c>
      <c r="W8">
        <v>1.2999999999999999E-2</v>
      </c>
      <c r="Y8">
        <v>1.427</v>
      </c>
      <c r="Z8">
        <v>-2.141</v>
      </c>
    </row>
    <row r="9" spans="1:26" x14ac:dyDescent="0.2">
      <c r="A9">
        <v>7</v>
      </c>
      <c r="B9">
        <v>1.4336</v>
      </c>
      <c r="C9">
        <v>1.4239999999999999</v>
      </c>
      <c r="D9">
        <v>2866</v>
      </c>
      <c r="P9">
        <v>6</v>
      </c>
      <c r="Q9">
        <v>1.2287999999999999</v>
      </c>
      <c r="R9">
        <v>-1.0609999999999999</v>
      </c>
      <c r="U9">
        <v>6</v>
      </c>
      <c r="V9">
        <v>1.2230000000000001</v>
      </c>
      <c r="W9">
        <v>-1.0609999999999999</v>
      </c>
    </row>
    <row r="10" spans="1:26" x14ac:dyDescent="0.2">
      <c r="A10">
        <v>8</v>
      </c>
      <c r="B10">
        <v>1.6384000000000001</v>
      </c>
      <c r="C10">
        <v>1.629</v>
      </c>
      <c r="D10">
        <v>3276</v>
      </c>
      <c r="P10">
        <v>7</v>
      </c>
      <c r="Q10">
        <v>1.4336</v>
      </c>
      <c r="R10">
        <v>-2.141</v>
      </c>
      <c r="U10">
        <v>7</v>
      </c>
      <c r="V10">
        <v>1.427</v>
      </c>
      <c r="W10">
        <v>-2.141</v>
      </c>
    </row>
    <row r="11" spans="1:26" x14ac:dyDescent="0.2">
      <c r="A11">
        <v>9</v>
      </c>
      <c r="B11">
        <v>1.8432000000000002</v>
      </c>
      <c r="C11">
        <v>1.835</v>
      </c>
      <c r="D11">
        <v>3685</v>
      </c>
      <c r="P11">
        <v>8</v>
      </c>
      <c r="Q11">
        <v>1.6384000000000001</v>
      </c>
      <c r="R11">
        <v>-3.2250000000000001</v>
      </c>
      <c r="U11">
        <v>8</v>
      </c>
      <c r="V11">
        <v>1.6319999999999999</v>
      </c>
      <c r="W11">
        <v>-3.2250000000000001</v>
      </c>
    </row>
    <row r="12" spans="1:26" x14ac:dyDescent="0.2">
      <c r="A12">
        <v>10</v>
      </c>
      <c r="B12">
        <v>2.048</v>
      </c>
      <c r="C12">
        <v>2.04</v>
      </c>
      <c r="D12">
        <v>4095</v>
      </c>
      <c r="P12">
        <v>9</v>
      </c>
      <c r="Q12">
        <v>1.8432000000000002</v>
      </c>
      <c r="R12">
        <v>-4.3099999999999996</v>
      </c>
      <c r="U12">
        <v>9</v>
      </c>
      <c r="V12">
        <v>1.837</v>
      </c>
      <c r="W12">
        <v>-4.3099999999999996</v>
      </c>
    </row>
    <row r="13" spans="1:26" x14ac:dyDescent="0.2">
      <c r="P13">
        <v>10</v>
      </c>
      <c r="Q13">
        <v>2.048</v>
      </c>
      <c r="R13">
        <v>-4.8789999999999996</v>
      </c>
      <c r="U13">
        <v>10</v>
      </c>
      <c r="V13">
        <v>2.0409999999999999</v>
      </c>
      <c r="W13">
        <v>-4.8789999999999996</v>
      </c>
    </row>
    <row r="21" spans="16:26" x14ac:dyDescent="0.2">
      <c r="Q21" t="s">
        <v>2</v>
      </c>
      <c r="V21" t="s">
        <v>2</v>
      </c>
    </row>
    <row r="22" spans="16:26" x14ac:dyDescent="0.2">
      <c r="P22">
        <v>0</v>
      </c>
      <c r="Q22" cm="1">
        <f t="array" ref="Q22:Q32">(P22:P32/10)*2.048</f>
        <v>0</v>
      </c>
      <c r="R22">
        <v>4.4960000000000004</v>
      </c>
      <c r="U22">
        <v>0</v>
      </c>
      <c r="V22">
        <v>2E-3</v>
      </c>
      <c r="W22">
        <v>4.4960000000000004</v>
      </c>
    </row>
    <row r="23" spans="16:26" x14ac:dyDescent="0.2">
      <c r="P23">
        <v>1</v>
      </c>
      <c r="Q23">
        <v>0.20480000000000001</v>
      </c>
      <c r="R23">
        <v>4.3339999999999996</v>
      </c>
      <c r="U23">
        <v>1</v>
      </c>
      <c r="V23">
        <v>0.2</v>
      </c>
      <c r="W23">
        <v>4.3339999999999996</v>
      </c>
    </row>
    <row r="24" spans="16:26" x14ac:dyDescent="0.2">
      <c r="P24">
        <v>2</v>
      </c>
      <c r="Q24">
        <v>0.40960000000000002</v>
      </c>
      <c r="R24">
        <v>3.2549999999999999</v>
      </c>
      <c r="U24">
        <v>2</v>
      </c>
      <c r="V24">
        <v>0.40500000000000003</v>
      </c>
      <c r="W24">
        <v>3.2549999999999999</v>
      </c>
    </row>
    <row r="25" spans="16:26" x14ac:dyDescent="0.2">
      <c r="P25">
        <v>3</v>
      </c>
      <c r="Q25">
        <v>0.61439999999999995</v>
      </c>
      <c r="R25">
        <v>2.1800000000000002</v>
      </c>
      <c r="U25">
        <v>3</v>
      </c>
      <c r="V25">
        <v>0.60799999999999998</v>
      </c>
      <c r="W25">
        <v>2.1800000000000002</v>
      </c>
      <c r="Y25">
        <v>0.60799999999999998</v>
      </c>
      <c r="Z25">
        <v>2.1800000000000002</v>
      </c>
    </row>
    <row r="26" spans="16:26" x14ac:dyDescent="0.2">
      <c r="P26">
        <v>4</v>
      </c>
      <c r="Q26">
        <v>0.81920000000000004</v>
      </c>
      <c r="R26">
        <v>1.099</v>
      </c>
      <c r="U26">
        <v>4</v>
      </c>
      <c r="V26">
        <v>0.81299999999999994</v>
      </c>
      <c r="W26">
        <v>1.099</v>
      </c>
      <c r="Y26">
        <v>0.81299999999999994</v>
      </c>
      <c r="Z26">
        <v>1.099</v>
      </c>
    </row>
    <row r="27" spans="16:26" x14ac:dyDescent="0.2">
      <c r="P27">
        <v>5</v>
      </c>
      <c r="Q27">
        <v>1.024</v>
      </c>
      <c r="R27">
        <v>1.4999999999999999E-2</v>
      </c>
      <c r="U27">
        <v>5</v>
      </c>
      <c r="V27">
        <v>1.018</v>
      </c>
      <c r="W27">
        <v>1.4999999999999999E-2</v>
      </c>
      <c r="Y27">
        <v>1.018</v>
      </c>
      <c r="Z27">
        <v>1.4999999999999999E-2</v>
      </c>
    </row>
    <row r="28" spans="16:26" x14ac:dyDescent="0.2">
      <c r="P28">
        <v>6</v>
      </c>
      <c r="Q28">
        <v>1.2287999999999999</v>
      </c>
      <c r="R28">
        <v>-1.0569999999999999</v>
      </c>
      <c r="U28">
        <v>6</v>
      </c>
      <c r="V28">
        <v>1.2210000000000001</v>
      </c>
      <c r="W28">
        <v>-1.0569999999999999</v>
      </c>
      <c r="Y28">
        <v>1.2210000000000001</v>
      </c>
      <c r="Z28">
        <v>-1.0569999999999999</v>
      </c>
    </row>
    <row r="29" spans="16:26" x14ac:dyDescent="0.2">
      <c r="P29">
        <v>7</v>
      </c>
      <c r="Q29">
        <v>1.4336</v>
      </c>
      <c r="R29">
        <v>-2.1320000000000001</v>
      </c>
      <c r="U29">
        <v>7</v>
      </c>
      <c r="V29">
        <v>1.4239999999999999</v>
      </c>
      <c r="W29">
        <v>-2.1320000000000001</v>
      </c>
      <c r="Y29">
        <v>1.4239999999999999</v>
      </c>
      <c r="Z29">
        <v>-2.1320000000000001</v>
      </c>
    </row>
    <row r="30" spans="16:26" x14ac:dyDescent="0.2">
      <c r="P30">
        <v>8</v>
      </c>
      <c r="Q30">
        <v>1.6384000000000001</v>
      </c>
      <c r="R30">
        <v>-3.2120000000000002</v>
      </c>
      <c r="U30">
        <v>8</v>
      </c>
      <c r="V30">
        <v>1.629</v>
      </c>
      <c r="W30">
        <v>-3.2120000000000002</v>
      </c>
    </row>
    <row r="31" spans="16:26" x14ac:dyDescent="0.2">
      <c r="P31">
        <v>9</v>
      </c>
      <c r="Q31">
        <v>1.8432000000000002</v>
      </c>
      <c r="R31">
        <v>-4.2990000000000004</v>
      </c>
      <c r="U31">
        <v>9</v>
      </c>
      <c r="V31">
        <v>1.835</v>
      </c>
      <c r="W31">
        <v>-4.2990000000000004</v>
      </c>
    </row>
    <row r="32" spans="16:26" x14ac:dyDescent="0.2">
      <c r="P32">
        <v>10</v>
      </c>
      <c r="Q32">
        <v>2.048</v>
      </c>
      <c r="R32">
        <v>-4.7329999999999997</v>
      </c>
      <c r="U32">
        <v>10</v>
      </c>
      <c r="V32">
        <v>2.04</v>
      </c>
      <c r="W32">
        <v>-4.7329999999999997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2022-04-11T15:59:03Z</dcterms:created>
  <dcterms:modified xsi:type="dcterms:W3CDTF">2022-05-01T22:17:00Z</dcterms:modified>
</cp:coreProperties>
</file>