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Аркуш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<sst xmlns="http://schemas.openxmlformats.org/spreadsheetml/2006/main" count="230" uniqueCount="112">
  <si>
    <t xml:space="preserve">Банк</t>
  </si>
  <si>
    <t xml:space="preserve">Тип активу</t>
  </si>
  <si>
    <t xml:space="preserve">Код Контрагента</t>
  </si>
  <si>
    <t xml:space="preserve">Контрагент/ID</t>
  </si>
  <si>
    <t xml:space="preserve">Номер активу</t>
  </si>
  <si>
    <t xml:space="preserve">Дата набуття</t>
  </si>
  <si>
    <t xml:space="preserve">Проценти</t>
  </si>
  <si>
    <t xml:space="preserve">Комісії</t>
  </si>
  <si>
    <t xml:space="preserve">Списаний борг</t>
  </si>
  <si>
    <t xml:space="preserve">Загальний борг</t>
  </si>
  <si>
    <t xml:space="preserve">Валюта</t>
  </si>
  <si>
    <t xml:space="preserve">Балансова вартість</t>
  </si>
  <si>
    <t xml:space="preserve">Оціночна вартість</t>
  </si>
  <si>
    <t xml:space="preserve">ID активу в ЄОІС</t>
  </si>
  <si>
    <t xml:space="preserve">Стан картки</t>
  </si>
  <si>
    <t xml:space="preserve">АТ "МЕГАБАНК"</t>
  </si>
  <si>
    <t xml:space="preserve">dgf_asset.210</t>
  </si>
  <si>
    <t xml:space="preserve">32055820</t>
  </si>
  <si>
    <t xml:space="preserve">98/2004</t>
  </si>
  <si>
    <t xml:space="preserve">UAH</t>
  </si>
  <si>
    <t xml:space="preserve">12187341</t>
  </si>
  <si>
    <t xml:space="preserve">На учете</t>
  </si>
  <si>
    <t xml:space="preserve">13568038</t>
  </si>
  <si>
    <t xml:space="preserve">11Ю/2005</t>
  </si>
  <si>
    <t xml:space="preserve">12187324</t>
  </si>
  <si>
    <t xml:space="preserve">20Ю/2008</t>
  </si>
  <si>
    <t xml:space="preserve">12187320</t>
  </si>
  <si>
    <t xml:space="preserve">dgf_asset.206</t>
  </si>
  <si>
    <t xml:space="preserve">05409745</t>
  </si>
  <si>
    <t xml:space="preserve">200/2007</t>
  </si>
  <si>
    <t xml:space="preserve">12187334</t>
  </si>
  <si>
    <t xml:space="preserve">dgf_asset.207</t>
  </si>
  <si>
    <t xml:space="preserve">31367542</t>
  </si>
  <si>
    <t xml:space="preserve">4/2008</t>
  </si>
  <si>
    <t xml:space="preserve">12187358</t>
  </si>
  <si>
    <t xml:space="preserve">6/2008</t>
  </si>
  <si>
    <t xml:space="preserve">12187360</t>
  </si>
  <si>
    <t xml:space="preserve">dgf_asset.209</t>
  </si>
  <si>
    <t xml:space="preserve">34524243</t>
  </si>
  <si>
    <t xml:space="preserve">167/2007</t>
  </si>
  <si>
    <t xml:space="preserve">12187364</t>
  </si>
  <si>
    <t xml:space="preserve">36370963</t>
  </si>
  <si>
    <t xml:space="preserve">117/2011</t>
  </si>
  <si>
    <t xml:space="preserve">12197336</t>
  </si>
  <si>
    <t xml:space="preserve">32030099</t>
  </si>
  <si>
    <t xml:space="preserve">41/2006</t>
  </si>
  <si>
    <t xml:space="preserve">12187322</t>
  </si>
  <si>
    <t xml:space="preserve">01056356</t>
  </si>
  <si>
    <t xml:space="preserve">76/2007</t>
  </si>
  <si>
    <t xml:space="preserve">12187354</t>
  </si>
  <si>
    <t xml:space="preserve">36370979</t>
  </si>
  <si>
    <t xml:space="preserve">140/2011</t>
  </si>
  <si>
    <t xml:space="preserve">12187379</t>
  </si>
  <si>
    <t xml:space="preserve">03797482</t>
  </si>
  <si>
    <t xml:space="preserve">24/2007</t>
  </si>
  <si>
    <t xml:space="preserve">12187312</t>
  </si>
  <si>
    <t xml:space="preserve">2/2008</t>
  </si>
  <si>
    <t xml:space="preserve">12187317</t>
  </si>
  <si>
    <t xml:space="preserve">19/2007</t>
  </si>
  <si>
    <t xml:space="preserve">12187301</t>
  </si>
  <si>
    <t xml:space="preserve">42832736</t>
  </si>
  <si>
    <t xml:space="preserve">20-11/2019</t>
  </si>
  <si>
    <t xml:space="preserve">12187328</t>
  </si>
  <si>
    <t xml:space="preserve">37066342</t>
  </si>
  <si>
    <t xml:space="preserve">26-23/2013</t>
  </si>
  <si>
    <t xml:space="preserve">12187348</t>
  </si>
  <si>
    <t xml:space="preserve">31931852</t>
  </si>
  <si>
    <t xml:space="preserve">12-02/2013</t>
  </si>
  <si>
    <t xml:space="preserve">12187337</t>
  </si>
  <si>
    <t xml:space="preserve">12-06/2012/ГД-02/2012</t>
  </si>
  <si>
    <t xml:space="preserve">12187309</t>
  </si>
  <si>
    <t xml:space="preserve">20112050</t>
  </si>
  <si>
    <t xml:space="preserve">38/2006</t>
  </si>
  <si>
    <t xml:space="preserve">12187375</t>
  </si>
  <si>
    <t xml:space="preserve">4г/2007</t>
  </si>
  <si>
    <t xml:space="preserve">12187345</t>
  </si>
  <si>
    <t xml:space="preserve">30758879</t>
  </si>
  <si>
    <t xml:space="preserve">23/2004</t>
  </si>
  <si>
    <t xml:space="preserve">12187303</t>
  </si>
  <si>
    <t xml:space="preserve">31546568</t>
  </si>
  <si>
    <t xml:space="preserve">24/2004</t>
  </si>
  <si>
    <t xml:space="preserve">12187299</t>
  </si>
  <si>
    <t xml:space="preserve">32894508</t>
  </si>
  <si>
    <t xml:space="preserve">69/2008</t>
  </si>
  <si>
    <t xml:space="preserve">USD</t>
  </si>
  <si>
    <t xml:space="preserve">12187367</t>
  </si>
  <si>
    <t xml:space="preserve">30983889</t>
  </si>
  <si>
    <t xml:space="preserve">05/2008</t>
  </si>
  <si>
    <t xml:space="preserve">12187371</t>
  </si>
  <si>
    <t xml:space="preserve">24903468</t>
  </si>
  <si>
    <t xml:space="preserve">17-01/2008-MK-USD</t>
  </si>
  <si>
    <t xml:space="preserve">12105264</t>
  </si>
  <si>
    <t xml:space="preserve">Контрагент</t>
  </si>
  <si>
    <t xml:space="preserve">ТОВ "Агроімпортекспорт"</t>
  </si>
  <si>
    <t xml:space="preserve">ПАТ "Вібросепаратор"</t>
  </si>
  <si>
    <t xml:space="preserve">ВАТ "Миколаївмолпром"</t>
  </si>
  <si>
    <t xml:space="preserve">ТОВ "АЛЬКОМ"</t>
  </si>
  <si>
    <t xml:space="preserve">ПП " ВКФ Західпродуктгруп"</t>
  </si>
  <si>
    <t xml:space="preserve">ПП "ОНІКС-КО"</t>
  </si>
  <si>
    <t xml:space="preserve">ТОВ "РОСКОНТРАКТ"</t>
  </si>
  <si>
    <t xml:space="preserve">ВАТ "ІТРЗ"</t>
  </si>
  <si>
    <t xml:space="preserve">ПП "АНТЕЙ-БІЗНЕС-Л"</t>
  </si>
  <si>
    <t xml:space="preserve">ТОВ "Праця Стольне"</t>
  </si>
  <si>
    <t xml:space="preserve">ТОВ "ОРЕНДА-КАПІТАЛ 2019"</t>
  </si>
  <si>
    <t xml:space="preserve">ТОВ "СПП-АГРО"</t>
  </si>
  <si>
    <t xml:space="preserve">ТОВ "Сільськогосподарське підприємство "СХІД-АГРО"</t>
  </si>
  <si>
    <t xml:space="preserve">ТзОВ "Гекторклуб-ЛТД"</t>
  </si>
  <si>
    <t xml:space="preserve">ПП "Укрпромтранс 2"</t>
  </si>
  <si>
    <t xml:space="preserve">ПП "Агора-1"</t>
  </si>
  <si>
    <t xml:space="preserve">ТзОВ " Лізингова компанія "КонФІЛ"</t>
  </si>
  <si>
    <t xml:space="preserve">Приватне підприємство "Фірма "ДВД"</t>
  </si>
  <si>
    <t xml:space="preserve">ПП"ТІС"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</si>
</sst>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я1" displayName="Таблиця1" ref="A1:O26" headerRowCount="1" totalsRowCount="0" totalsRowShown="0">
  <autoFilter ref="A1:O26"/>
  <tableColumns count="15">
    <tableColumn id="1" name="Банк"/>
    <tableColumn id="2" name="Тип активу"/>
    <tableColumn id="3" name="Код Контрагента"/>
    <tableColumn id="4" name="Контрагент/ID"/>
    <tableColumn id="5" name="Номер активу"/>
    <tableColumn id="6" name="Дата набуття"/>
    <tableColumn id="7" name="Проценти"/>
    <tableColumn id="8" name="Комісії"/>
    <tableColumn id="9" name="Списаний борг"/>
    <tableColumn id="10" name="Загальний борг"/>
    <tableColumn id="11" name="Валюта"/>
    <tableColumn id="12" name="Балансова вартість"/>
    <tableColumn id="13" name="Оціночна вартість"/>
    <tableColumn id="14" name="ID активу в ЄОІС"/>
    <tableColumn id="15" name="Стан картки"/>
  </tableColumns>
</table>
</file>

<file path=xl/tables/table2.xml><?xml version="1.0" encoding="utf-8"?>
<table xmlns="http://schemas.openxmlformats.org/spreadsheetml/2006/main" id="2" name="Таблиця2" displayName="Таблиця2" ref="A1:B20" headerRowCount="1" totalsRowCount="0" totalsRowShown="0">
  <autoFilter ref="A1:B20"/>
  <tableColumns count="2">
    <tableColumn id="1" name="Код Контрагента"/>
    <tableColumn id="2" name="Контрагент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6" activeCellId="0" sqref="D2:D26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28"/>
    <col collapsed="false" customWidth="true" hidden="false" outlineLevel="0" max="3" min="2" style="0" width="13.71"/>
    <col collapsed="false" customWidth="true" hidden="false" outlineLevel="0" max="5" min="4" style="0" width="21.85"/>
    <col collapsed="false" customWidth="true" hidden="false" outlineLevel="0" max="6" min="6" style="0" width="15.43"/>
    <col collapsed="false" customWidth="true" hidden="false" outlineLevel="0" max="7" min="7" style="0" width="12.57"/>
    <col collapsed="false" customWidth="true" hidden="false" outlineLevel="0" max="8" min="8" style="0" width="9.85"/>
    <col collapsed="false" customWidth="true" hidden="false" outlineLevel="0" max="9" min="9" style="0" width="16.71"/>
    <col collapsed="false" customWidth="true" hidden="false" outlineLevel="0" max="10" min="10" style="0" width="17.43"/>
    <col collapsed="false" customWidth="true" hidden="false" outlineLevel="0" max="11" min="11" style="0" width="10.43"/>
    <col collapsed="false" customWidth="true" hidden="false" outlineLevel="0" max="12" min="12" style="0" width="21"/>
    <col collapsed="false" customWidth="true" hidden="false" outlineLevel="0" max="13" min="13" style="0" width="20"/>
    <col collapsed="false" customWidth="true" hidden="false" outlineLevel="0" max="14" min="14" style="0" width="18.28"/>
    <col collapsed="false" customWidth="true" hidden="false" outlineLevel="0" max="15" min="1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4" hidden="false" customHeight="false" outlineLevel="0" collapsed="false">
      <c r="A2" s="2" t="s">
        <v>15</v>
      </c>
      <c r="B2" s="2" t="s">
        <v>16</v>
      </c>
      <c r="C2" s="2" t="s">
        <v>17</v>
      </c>
      <c r="D2" s="2" t="str">
        <f aca="false">_xlfn.CONCAT("351629_",C2)</f>
        <v>351629_32055820</v>
      </c>
      <c r="E2" s="0" t="s">
        <v>18</v>
      </c>
      <c r="F2" s="3" t="n">
        <v>38246</v>
      </c>
      <c r="G2" s="2"/>
      <c r="H2" s="2"/>
      <c r="I2" s="2"/>
      <c r="J2" s="2" t="n">
        <v>161015.06</v>
      </c>
      <c r="K2" s="2" t="s">
        <v>19</v>
      </c>
      <c r="L2" s="2" t="n">
        <v>161015.06</v>
      </c>
      <c r="M2" s="2" t="n">
        <v>0.01</v>
      </c>
      <c r="N2" s="2" t="s">
        <v>20</v>
      </c>
      <c r="O2" s="2" t="s">
        <v>21</v>
      </c>
    </row>
    <row r="3" customFormat="false" ht="14" hidden="false" customHeight="false" outlineLevel="0" collapsed="false">
      <c r="A3" s="2" t="s">
        <v>15</v>
      </c>
      <c r="B3" s="2" t="s">
        <v>16</v>
      </c>
      <c r="C3" s="2" t="s">
        <v>22</v>
      </c>
      <c r="D3" s="2" t="str">
        <f aca="false">_xlfn.CONCAT("351629_",C3)</f>
        <v>351629_13568038</v>
      </c>
      <c r="E3" s="0" t="s">
        <v>23</v>
      </c>
      <c r="F3" s="3" t="n">
        <v>38502</v>
      </c>
      <c r="G3" s="2"/>
      <c r="H3" s="2"/>
      <c r="I3" s="2"/>
      <c r="J3" s="2" t="n">
        <v>826193.84</v>
      </c>
      <c r="K3" s="2" t="s">
        <v>19</v>
      </c>
      <c r="L3" s="2" t="n">
        <v>826193.84</v>
      </c>
      <c r="M3" s="2" t="n">
        <v>0.01</v>
      </c>
      <c r="N3" s="2" t="s">
        <v>24</v>
      </c>
      <c r="O3" s="2" t="s">
        <v>21</v>
      </c>
    </row>
    <row r="4" customFormat="false" ht="14" hidden="false" customHeight="false" outlineLevel="0" collapsed="false">
      <c r="A4" s="2" t="s">
        <v>15</v>
      </c>
      <c r="B4" s="2" t="s">
        <v>16</v>
      </c>
      <c r="C4" s="2" t="s">
        <v>22</v>
      </c>
      <c r="D4" s="2" t="str">
        <f aca="false">_xlfn.CONCAT("351629_",C4)</f>
        <v>351629_13568038</v>
      </c>
      <c r="E4" s="0" t="s">
        <v>25</v>
      </c>
      <c r="F4" s="3" t="n">
        <v>39811</v>
      </c>
      <c r="G4" s="2"/>
      <c r="H4" s="2"/>
      <c r="I4" s="2"/>
      <c r="J4" s="2" t="n">
        <v>227124.86</v>
      </c>
      <c r="K4" s="2" t="s">
        <v>19</v>
      </c>
      <c r="L4" s="2" t="n">
        <v>227124.86</v>
      </c>
      <c r="M4" s="2" t="n">
        <v>0.01</v>
      </c>
      <c r="N4" s="2" t="s">
        <v>26</v>
      </c>
      <c r="O4" s="2" t="s">
        <v>21</v>
      </c>
    </row>
    <row r="5" customFormat="false" ht="14" hidden="false" customHeight="false" outlineLevel="0" collapsed="false">
      <c r="A5" s="2" t="s">
        <v>15</v>
      </c>
      <c r="B5" s="2" t="s">
        <v>27</v>
      </c>
      <c r="C5" s="2" t="s">
        <v>28</v>
      </c>
      <c r="D5" s="2" t="str">
        <f aca="false">_xlfn.CONCAT("351629_",C5)</f>
        <v>351629_05409745</v>
      </c>
      <c r="E5" s="0" t="s">
        <v>29</v>
      </c>
      <c r="F5" s="3" t="n">
        <v>39287</v>
      </c>
      <c r="G5" s="2"/>
      <c r="H5" s="2"/>
      <c r="I5" s="2"/>
      <c r="J5" s="2" t="n">
        <v>1782.97</v>
      </c>
      <c r="K5" s="2" t="s">
        <v>19</v>
      </c>
      <c r="L5" s="2" t="n">
        <v>1782.97</v>
      </c>
      <c r="M5" s="2" t="n">
        <v>0.01</v>
      </c>
      <c r="N5" s="2" t="s">
        <v>30</v>
      </c>
      <c r="O5" s="2" t="s">
        <v>21</v>
      </c>
    </row>
    <row r="6" customFormat="false" ht="14" hidden="false" customHeight="false" outlineLevel="0" collapsed="false">
      <c r="A6" s="2" t="s">
        <v>15</v>
      </c>
      <c r="B6" s="2" t="s">
        <v>31</v>
      </c>
      <c r="C6" s="2" t="s">
        <v>32</v>
      </c>
      <c r="D6" s="2" t="str">
        <f aca="false">_xlfn.CONCAT("351629_",C6)</f>
        <v>351629_31367542</v>
      </c>
      <c r="E6" s="0" t="s">
        <v>33</v>
      </c>
      <c r="F6" s="3" t="n">
        <v>39596</v>
      </c>
      <c r="G6" s="2"/>
      <c r="H6" s="2"/>
      <c r="I6" s="2"/>
      <c r="J6" s="2" t="n">
        <v>191138.97</v>
      </c>
      <c r="K6" s="2" t="s">
        <v>19</v>
      </c>
      <c r="L6" s="2" t="n">
        <v>191138.97</v>
      </c>
      <c r="M6" s="2" t="n">
        <v>0.01</v>
      </c>
      <c r="N6" s="2" t="s">
        <v>34</v>
      </c>
      <c r="O6" s="2" t="s">
        <v>21</v>
      </c>
    </row>
    <row r="7" customFormat="false" ht="14" hidden="false" customHeight="false" outlineLevel="0" collapsed="false">
      <c r="A7" s="2" t="s">
        <v>15</v>
      </c>
      <c r="B7" s="2" t="s">
        <v>31</v>
      </c>
      <c r="C7" s="2" t="s">
        <v>32</v>
      </c>
      <c r="D7" s="2" t="str">
        <f aca="false">_xlfn.CONCAT("351629_",C7)</f>
        <v>351629_31367542</v>
      </c>
      <c r="E7" s="0" t="s">
        <v>35</v>
      </c>
      <c r="F7" s="3" t="n">
        <v>39680</v>
      </c>
      <c r="G7" s="2"/>
      <c r="H7" s="2"/>
      <c r="I7" s="2"/>
      <c r="J7" s="2" t="n">
        <v>145808.86</v>
      </c>
      <c r="K7" s="2" t="s">
        <v>19</v>
      </c>
      <c r="L7" s="2" t="n">
        <v>145808.86</v>
      </c>
      <c r="M7" s="2" t="n">
        <v>98403.15</v>
      </c>
      <c r="N7" s="2" t="s">
        <v>36</v>
      </c>
      <c r="O7" s="2" t="s">
        <v>21</v>
      </c>
    </row>
    <row r="8" customFormat="false" ht="14" hidden="false" customHeight="false" outlineLevel="0" collapsed="false">
      <c r="A8" s="2" t="s">
        <v>15</v>
      </c>
      <c r="B8" s="2" t="s">
        <v>37</v>
      </c>
      <c r="C8" s="2" t="s">
        <v>38</v>
      </c>
      <c r="D8" s="2" t="str">
        <f aca="false">_xlfn.CONCAT("351629_",C8)</f>
        <v>351629_34524243</v>
      </c>
      <c r="E8" s="0" t="s">
        <v>39</v>
      </c>
      <c r="F8" s="3" t="n">
        <v>39395</v>
      </c>
      <c r="G8" s="2"/>
      <c r="H8" s="2"/>
      <c r="I8" s="2"/>
      <c r="J8" s="2" t="n">
        <v>153123.74</v>
      </c>
      <c r="K8" s="2" t="s">
        <v>19</v>
      </c>
      <c r="L8" s="2" t="n">
        <v>153123.74</v>
      </c>
      <c r="M8" s="2" t="n">
        <v>0.01</v>
      </c>
      <c r="N8" s="2" t="s">
        <v>40</v>
      </c>
      <c r="O8" s="2" t="s">
        <v>21</v>
      </c>
    </row>
    <row r="9" customFormat="false" ht="14" hidden="false" customHeight="false" outlineLevel="0" collapsed="false">
      <c r="A9" s="2" t="s">
        <v>15</v>
      </c>
      <c r="B9" s="2" t="s">
        <v>16</v>
      </c>
      <c r="C9" s="2" t="s">
        <v>41</v>
      </c>
      <c r="D9" s="2" t="str">
        <f aca="false">_xlfn.CONCAT("351629_",C9)</f>
        <v>351629_36370963</v>
      </c>
      <c r="E9" s="0" t="s">
        <v>42</v>
      </c>
      <c r="F9" s="3" t="n">
        <v>40816</v>
      </c>
      <c r="G9" s="2"/>
      <c r="H9" s="2"/>
      <c r="I9" s="2"/>
      <c r="J9" s="2" t="n">
        <v>3139619.79</v>
      </c>
      <c r="K9" s="2" t="s">
        <v>19</v>
      </c>
      <c r="L9" s="2" t="n">
        <v>3139619.79</v>
      </c>
      <c r="M9" s="2" t="n">
        <v>614.47</v>
      </c>
      <c r="N9" s="2" t="s">
        <v>43</v>
      </c>
      <c r="O9" s="2" t="s">
        <v>21</v>
      </c>
    </row>
    <row r="10" customFormat="false" ht="14" hidden="false" customHeight="false" outlineLevel="0" collapsed="false">
      <c r="A10" s="2" t="s">
        <v>15</v>
      </c>
      <c r="B10" s="2" t="s">
        <v>31</v>
      </c>
      <c r="C10" s="2" t="s">
        <v>44</v>
      </c>
      <c r="D10" s="2" t="str">
        <f aca="false">_xlfn.CONCAT("351629_",C10)</f>
        <v>351629_32030099</v>
      </c>
      <c r="E10" s="0" t="s">
        <v>45</v>
      </c>
      <c r="F10" s="3" t="n">
        <v>38818</v>
      </c>
      <c r="G10" s="2"/>
      <c r="H10" s="2"/>
      <c r="I10" s="2"/>
      <c r="J10" s="2" t="n">
        <v>457493.74</v>
      </c>
      <c r="K10" s="2" t="s">
        <v>19</v>
      </c>
      <c r="L10" s="2" t="n">
        <v>457493.74</v>
      </c>
      <c r="M10" s="2" t="n">
        <v>308752.34</v>
      </c>
      <c r="N10" s="2" t="s">
        <v>46</v>
      </c>
      <c r="O10" s="2" t="s">
        <v>21</v>
      </c>
    </row>
    <row r="11" customFormat="false" ht="14" hidden="false" customHeight="false" outlineLevel="0" collapsed="false">
      <c r="A11" s="2" t="s">
        <v>15</v>
      </c>
      <c r="B11" s="2" t="s">
        <v>37</v>
      </c>
      <c r="C11" s="2" t="s">
        <v>47</v>
      </c>
      <c r="D11" s="2" t="str">
        <f aca="false">_xlfn.CONCAT("351629_",C11)</f>
        <v>351629_01056356</v>
      </c>
      <c r="E11" s="0" t="s">
        <v>48</v>
      </c>
      <c r="F11" s="3" t="n">
        <v>39232</v>
      </c>
      <c r="G11" s="2"/>
      <c r="H11" s="2"/>
      <c r="I11" s="2"/>
      <c r="J11" s="2" t="n">
        <v>10524.75</v>
      </c>
      <c r="K11" s="2" t="s">
        <v>19</v>
      </c>
      <c r="L11" s="2" t="n">
        <v>10524.75</v>
      </c>
      <c r="M11" s="2" t="n">
        <v>0.01</v>
      </c>
      <c r="N11" s="2" t="s">
        <v>49</v>
      </c>
      <c r="O11" s="2" t="s">
        <v>21</v>
      </c>
    </row>
    <row r="12" customFormat="false" ht="14" hidden="false" customHeight="false" outlineLevel="0" collapsed="false">
      <c r="A12" s="2" t="s">
        <v>15</v>
      </c>
      <c r="B12" s="2" t="s">
        <v>16</v>
      </c>
      <c r="C12" s="2" t="s">
        <v>50</v>
      </c>
      <c r="D12" s="2" t="str">
        <f aca="false">_xlfn.CONCAT("351629_",C12)</f>
        <v>351629_36370979</v>
      </c>
      <c r="E12" s="0" t="s">
        <v>51</v>
      </c>
      <c r="F12" s="3" t="n">
        <v>40906</v>
      </c>
      <c r="G12" s="2"/>
      <c r="H12" s="2"/>
      <c r="I12" s="2"/>
      <c r="J12" s="2" t="n">
        <v>44242.22</v>
      </c>
      <c r="K12" s="2" t="s">
        <v>19</v>
      </c>
      <c r="L12" s="2" t="n">
        <v>44242.22</v>
      </c>
      <c r="M12" s="2" t="n">
        <v>0.01</v>
      </c>
      <c r="N12" s="2" t="s">
        <v>52</v>
      </c>
      <c r="O12" s="2" t="s">
        <v>21</v>
      </c>
    </row>
    <row r="13" customFormat="false" ht="14" hidden="false" customHeight="false" outlineLevel="0" collapsed="false">
      <c r="A13" s="2" t="s">
        <v>15</v>
      </c>
      <c r="B13" s="2" t="s">
        <v>16</v>
      </c>
      <c r="C13" s="2" t="s">
        <v>53</v>
      </c>
      <c r="D13" s="2" t="str">
        <f aca="false">_xlfn.CONCAT("351629_",C13)</f>
        <v>351629_03797482</v>
      </c>
      <c r="E13" s="0" t="s">
        <v>54</v>
      </c>
      <c r="F13" s="3" t="n">
        <v>39386</v>
      </c>
      <c r="G13" s="2"/>
      <c r="H13" s="2"/>
      <c r="I13" s="2"/>
      <c r="J13" s="2" t="n">
        <v>104279.9</v>
      </c>
      <c r="K13" s="2" t="s">
        <v>19</v>
      </c>
      <c r="L13" s="2" t="n">
        <v>104279.9</v>
      </c>
      <c r="M13" s="2" t="n">
        <v>0.01</v>
      </c>
      <c r="N13" s="2" t="s">
        <v>55</v>
      </c>
      <c r="O13" s="2" t="s">
        <v>21</v>
      </c>
    </row>
    <row r="14" customFormat="false" ht="14" hidden="false" customHeight="false" outlineLevel="0" collapsed="false">
      <c r="A14" s="2" t="s">
        <v>15</v>
      </c>
      <c r="B14" s="2" t="s">
        <v>16</v>
      </c>
      <c r="C14" s="2" t="s">
        <v>53</v>
      </c>
      <c r="D14" s="2" t="str">
        <f aca="false">_xlfn.CONCAT("351629_",C14)</f>
        <v>351629_03797482</v>
      </c>
      <c r="E14" s="0" t="s">
        <v>56</v>
      </c>
      <c r="F14" s="3" t="n">
        <v>39498</v>
      </c>
      <c r="G14" s="2"/>
      <c r="H14" s="2"/>
      <c r="I14" s="2"/>
      <c r="J14" s="2" t="n">
        <v>286091.13</v>
      </c>
      <c r="K14" s="2" t="s">
        <v>19</v>
      </c>
      <c r="L14" s="2" t="n">
        <v>286091.13</v>
      </c>
      <c r="M14" s="2" t="n">
        <v>0.01</v>
      </c>
      <c r="N14" s="2" t="s">
        <v>57</v>
      </c>
      <c r="O14" s="2" t="s">
        <v>21</v>
      </c>
    </row>
    <row r="15" customFormat="false" ht="14" hidden="false" customHeight="false" outlineLevel="0" collapsed="false">
      <c r="A15" s="2" t="s">
        <v>15</v>
      </c>
      <c r="B15" s="2" t="s">
        <v>16</v>
      </c>
      <c r="C15" s="2" t="s">
        <v>53</v>
      </c>
      <c r="D15" s="2" t="str">
        <f aca="false">_xlfn.CONCAT("351629_",C15)</f>
        <v>351629_03797482</v>
      </c>
      <c r="E15" s="0" t="s">
        <v>58</v>
      </c>
      <c r="F15" s="3" t="n">
        <v>39315</v>
      </c>
      <c r="G15" s="2"/>
      <c r="H15" s="2"/>
      <c r="I15" s="2"/>
      <c r="J15" s="2" t="n">
        <v>30549.7</v>
      </c>
      <c r="K15" s="2" t="s">
        <v>19</v>
      </c>
      <c r="L15" s="2" t="n">
        <v>30549.7</v>
      </c>
      <c r="M15" s="2" t="n">
        <v>0.01</v>
      </c>
      <c r="N15" s="2" t="s">
        <v>59</v>
      </c>
      <c r="O15" s="2" t="s">
        <v>21</v>
      </c>
    </row>
    <row r="16" customFormat="false" ht="14" hidden="false" customHeight="false" outlineLevel="0" collapsed="false">
      <c r="A16" s="2" t="s">
        <v>15</v>
      </c>
      <c r="B16" s="2" t="s">
        <v>16</v>
      </c>
      <c r="C16" s="2" t="s">
        <v>60</v>
      </c>
      <c r="D16" s="2" t="str">
        <f aca="false">_xlfn.CONCAT("351629_",C16)</f>
        <v>351629_42832736</v>
      </c>
      <c r="E16" s="0" t="s">
        <v>61</v>
      </c>
      <c r="F16" s="3" t="n">
        <v>43522</v>
      </c>
      <c r="G16" s="2"/>
      <c r="H16" s="2"/>
      <c r="I16" s="2"/>
      <c r="J16" s="2" t="n">
        <v>325503.02</v>
      </c>
      <c r="K16" s="2" t="s">
        <v>19</v>
      </c>
      <c r="L16" s="2" t="n">
        <v>325503.02</v>
      </c>
      <c r="M16" s="2" t="n">
        <v>584.33</v>
      </c>
      <c r="N16" s="2" t="s">
        <v>62</v>
      </c>
      <c r="O16" s="2" t="s">
        <v>21</v>
      </c>
    </row>
    <row r="17" customFormat="false" ht="14" hidden="false" customHeight="false" outlineLevel="0" collapsed="false">
      <c r="A17" s="2" t="s">
        <v>15</v>
      </c>
      <c r="B17" s="2" t="s">
        <v>16</v>
      </c>
      <c r="C17" s="2" t="s">
        <v>63</v>
      </c>
      <c r="D17" s="2" t="str">
        <f aca="false">_xlfn.CONCAT("351629_",C17)</f>
        <v>351629_37066342</v>
      </c>
      <c r="E17" s="0" t="s">
        <v>64</v>
      </c>
      <c r="F17" s="3" t="n">
        <v>41599</v>
      </c>
      <c r="G17" s="2"/>
      <c r="H17" s="2"/>
      <c r="I17" s="2"/>
      <c r="J17" s="2" t="n">
        <v>8631.76</v>
      </c>
      <c r="K17" s="2" t="s">
        <v>19</v>
      </c>
      <c r="L17" s="2" t="n">
        <v>8631.76</v>
      </c>
      <c r="M17" s="2" t="n">
        <v>0.58</v>
      </c>
      <c r="N17" s="2" t="s">
        <v>65</v>
      </c>
      <c r="O17" s="2" t="s">
        <v>21</v>
      </c>
    </row>
    <row r="18" customFormat="false" ht="14" hidden="false" customHeight="false" outlineLevel="0" collapsed="false">
      <c r="A18" s="2" t="s">
        <v>15</v>
      </c>
      <c r="B18" s="2" t="s">
        <v>16</v>
      </c>
      <c r="C18" s="2" t="s">
        <v>66</v>
      </c>
      <c r="D18" s="2" t="str">
        <f aca="false">_xlfn.CONCAT("351629_",C18)</f>
        <v>351629_31931852</v>
      </c>
      <c r="E18" s="0" t="s">
        <v>67</v>
      </c>
      <c r="F18" s="3" t="n">
        <v>41451</v>
      </c>
      <c r="G18" s="2"/>
      <c r="H18" s="2"/>
      <c r="I18" s="2"/>
      <c r="J18" s="2" t="n">
        <v>295154.55</v>
      </c>
      <c r="K18" s="2" t="s">
        <v>19</v>
      </c>
      <c r="L18" s="2" t="n">
        <v>295154.55</v>
      </c>
      <c r="M18" s="2" t="n">
        <v>81.67</v>
      </c>
      <c r="N18" s="2" t="s">
        <v>68</v>
      </c>
      <c r="O18" s="2" t="s">
        <v>21</v>
      </c>
    </row>
    <row r="19" customFormat="false" ht="14" hidden="false" customHeight="false" outlineLevel="0" collapsed="false">
      <c r="A19" s="2" t="s">
        <v>15</v>
      </c>
      <c r="B19" s="2" t="s">
        <v>16</v>
      </c>
      <c r="C19" s="2" t="s">
        <v>66</v>
      </c>
      <c r="D19" s="2" t="str">
        <f aca="false">_xlfn.CONCAT("351629_",C19)</f>
        <v>351629_31931852</v>
      </c>
      <c r="E19" s="0" t="s">
        <v>69</v>
      </c>
      <c r="F19" s="3" t="n">
        <v>41267</v>
      </c>
      <c r="G19" s="2"/>
      <c r="H19" s="2"/>
      <c r="I19" s="2"/>
      <c r="J19" s="2" t="n">
        <v>110.76</v>
      </c>
      <c r="K19" s="2" t="s">
        <v>19</v>
      </c>
      <c r="L19" s="2" t="n">
        <v>110.76</v>
      </c>
      <c r="M19" s="2" t="n">
        <v>0.03</v>
      </c>
      <c r="N19" s="2" t="s">
        <v>70</v>
      </c>
      <c r="O19" s="2" t="s">
        <v>21</v>
      </c>
    </row>
    <row r="20" customFormat="false" ht="14" hidden="false" customHeight="false" outlineLevel="0" collapsed="false">
      <c r="A20" s="2" t="s">
        <v>15</v>
      </c>
      <c r="B20" s="2" t="s">
        <v>16</v>
      </c>
      <c r="C20" s="2" t="s">
        <v>71</v>
      </c>
      <c r="D20" s="2" t="str">
        <f aca="false">_xlfn.CONCAT("351629_",C20)</f>
        <v>351629_20112050</v>
      </c>
      <c r="E20" s="0" t="s">
        <v>72</v>
      </c>
      <c r="F20" s="3" t="n">
        <v>38925</v>
      </c>
      <c r="G20" s="2"/>
      <c r="H20" s="2"/>
      <c r="I20" s="2"/>
      <c r="J20" s="2" t="n">
        <v>182327.68</v>
      </c>
      <c r="K20" s="2" t="s">
        <v>19</v>
      </c>
      <c r="L20" s="2" t="n">
        <v>182327.68</v>
      </c>
      <c r="M20" s="2" t="n">
        <v>0.01</v>
      </c>
      <c r="N20" s="2" t="s">
        <v>73</v>
      </c>
      <c r="O20" s="2" t="s">
        <v>21</v>
      </c>
    </row>
    <row r="21" customFormat="false" ht="14" hidden="false" customHeight="false" outlineLevel="0" collapsed="false">
      <c r="A21" s="2" t="s">
        <v>15</v>
      </c>
      <c r="B21" s="2" t="s">
        <v>16</v>
      </c>
      <c r="C21" s="2" t="s">
        <v>71</v>
      </c>
      <c r="D21" s="2" t="str">
        <f aca="false">_xlfn.CONCAT("351629_",C21)</f>
        <v>351629_20112050</v>
      </c>
      <c r="E21" s="0" t="s">
        <v>74</v>
      </c>
      <c r="F21" s="3" t="n">
        <v>39258</v>
      </c>
      <c r="G21" s="2"/>
      <c r="H21" s="2"/>
      <c r="I21" s="2"/>
      <c r="J21" s="2" t="n">
        <v>95862.26</v>
      </c>
      <c r="K21" s="2" t="s">
        <v>19</v>
      </c>
      <c r="L21" s="2" t="n">
        <v>95862.26</v>
      </c>
      <c r="M21" s="2" t="n">
        <v>0.01</v>
      </c>
      <c r="N21" s="2" t="s">
        <v>75</v>
      </c>
      <c r="O21" s="2" t="s">
        <v>21</v>
      </c>
    </row>
    <row r="22" customFormat="false" ht="14" hidden="false" customHeight="false" outlineLevel="0" collapsed="false">
      <c r="A22" s="2" t="s">
        <v>15</v>
      </c>
      <c r="B22" s="2" t="s">
        <v>37</v>
      </c>
      <c r="C22" s="2" t="s">
        <v>76</v>
      </c>
      <c r="D22" s="2" t="str">
        <f aca="false">_xlfn.CONCAT("351629_",C22)</f>
        <v>351629_30758879</v>
      </c>
      <c r="E22" s="0" t="s">
        <v>77</v>
      </c>
      <c r="F22" s="3" t="n">
        <v>38051</v>
      </c>
      <c r="G22" s="2"/>
      <c r="H22" s="2"/>
      <c r="I22" s="2"/>
      <c r="J22" s="2" t="n">
        <v>687020</v>
      </c>
      <c r="K22" s="2" t="s">
        <v>19</v>
      </c>
      <c r="L22" s="2" t="n">
        <v>687020</v>
      </c>
      <c r="M22" s="2" t="n">
        <v>0.01</v>
      </c>
      <c r="N22" s="2" t="s">
        <v>78</v>
      </c>
      <c r="O22" s="2" t="s">
        <v>21</v>
      </c>
    </row>
    <row r="23" customFormat="false" ht="14" hidden="false" customHeight="false" outlineLevel="0" collapsed="false">
      <c r="A23" s="2" t="s">
        <v>15</v>
      </c>
      <c r="B23" s="2" t="s">
        <v>37</v>
      </c>
      <c r="C23" s="2" t="s">
        <v>79</v>
      </c>
      <c r="D23" s="2" t="str">
        <f aca="false">_xlfn.CONCAT("351629_",C23)</f>
        <v>351629_31546568</v>
      </c>
      <c r="E23" s="0" t="s">
        <v>80</v>
      </c>
      <c r="F23" s="3" t="n">
        <v>38057</v>
      </c>
      <c r="G23" s="2"/>
      <c r="H23" s="2"/>
      <c r="I23" s="2"/>
      <c r="J23" s="2" t="n">
        <v>224272.17</v>
      </c>
      <c r="K23" s="2" t="s">
        <v>19</v>
      </c>
      <c r="L23" s="2" t="n">
        <v>224272.17</v>
      </c>
      <c r="M23" s="2" t="n">
        <v>0.01</v>
      </c>
      <c r="N23" s="2" t="s">
        <v>81</v>
      </c>
      <c r="O23" s="2" t="s">
        <v>21</v>
      </c>
    </row>
    <row r="24" customFormat="false" ht="14" hidden="false" customHeight="false" outlineLevel="0" collapsed="false">
      <c r="A24" s="2" t="s">
        <v>15</v>
      </c>
      <c r="B24" s="2" t="s">
        <v>16</v>
      </c>
      <c r="C24" s="2" t="s">
        <v>82</v>
      </c>
      <c r="D24" s="2" t="str">
        <f aca="false">_xlfn.CONCAT("351629_",C24)</f>
        <v>351629_32894508</v>
      </c>
      <c r="E24" s="0" t="s">
        <v>83</v>
      </c>
      <c r="F24" s="3" t="n">
        <v>39562</v>
      </c>
      <c r="G24" s="2"/>
      <c r="H24" s="2"/>
      <c r="I24" s="2"/>
      <c r="J24" s="2" t="n">
        <v>10004.8</v>
      </c>
      <c r="K24" s="2" t="s">
        <v>84</v>
      </c>
      <c r="L24" s="2" t="n">
        <v>10004.8</v>
      </c>
      <c r="M24" s="2" t="n">
        <v>0.01</v>
      </c>
      <c r="N24" s="2" t="s">
        <v>85</v>
      </c>
      <c r="O24" s="2" t="s">
        <v>21</v>
      </c>
    </row>
    <row r="25" customFormat="false" ht="14" hidden="false" customHeight="false" outlineLevel="0" collapsed="false">
      <c r="A25" s="2" t="s">
        <v>15</v>
      </c>
      <c r="B25" s="2" t="s">
        <v>16</v>
      </c>
      <c r="C25" s="2" t="s">
        <v>86</v>
      </c>
      <c r="D25" s="2" t="str">
        <f aca="false">_xlfn.CONCAT("351629_",C25)</f>
        <v>351629_30983889</v>
      </c>
      <c r="E25" s="0" t="s">
        <v>87</v>
      </c>
      <c r="F25" s="3" t="n">
        <v>39626</v>
      </c>
      <c r="G25" s="2"/>
      <c r="H25" s="2"/>
      <c r="I25" s="2"/>
      <c r="J25" s="2" t="n">
        <v>7107025.5</v>
      </c>
      <c r="K25" s="2" t="s">
        <v>84</v>
      </c>
      <c r="L25" s="2" t="n">
        <v>7107025.5</v>
      </c>
      <c r="M25" s="2" t="n">
        <v>47.96</v>
      </c>
      <c r="N25" s="2" t="s">
        <v>88</v>
      </c>
      <c r="O25" s="2" t="s">
        <v>21</v>
      </c>
    </row>
    <row r="26" customFormat="false" ht="14" hidden="false" customHeight="false" outlineLevel="0" collapsed="false">
      <c r="A26" s="2" t="s">
        <v>15</v>
      </c>
      <c r="B26" s="2" t="s">
        <v>37</v>
      </c>
      <c r="C26" s="2" t="s">
        <v>89</v>
      </c>
      <c r="D26" s="2" t="str">
        <f aca="false">_xlfn.CONCAT("351629_",C26)</f>
        <v>351629_24903468</v>
      </c>
      <c r="E26" s="0" t="s">
        <v>90</v>
      </c>
      <c r="F26" s="3" t="n">
        <v>39652</v>
      </c>
      <c r="G26" s="2"/>
      <c r="H26" s="2"/>
      <c r="I26" s="2"/>
      <c r="J26" s="2" t="n">
        <v>4466118.73</v>
      </c>
      <c r="K26" s="2" t="s">
        <v>84</v>
      </c>
      <c r="L26" s="2" t="n">
        <v>4466118.73</v>
      </c>
      <c r="M26" s="2" t="n">
        <v>11528.18</v>
      </c>
      <c r="N26" s="2" t="s">
        <v>91</v>
      </c>
      <c r="O26" s="2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26 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52.28"/>
  </cols>
  <sheetData>
    <row r="1" customFormat="false" ht="15" hidden="false" customHeight="false" outlineLevel="0" collapsed="false">
      <c r="A1" s="4" t="s">
        <v>2</v>
      </c>
      <c r="B1" s="4" t="s">
        <v>92</v>
      </c>
    </row>
    <row r="2" customFormat="false" ht="15" hidden="false" customHeight="false" outlineLevel="0" collapsed="false">
      <c r="A2" s="0" t="s">
        <v>17</v>
      </c>
      <c r="B2" s="0" t="s">
        <v>93</v>
      </c>
    </row>
    <row r="3" customFormat="false" ht="15" hidden="false" customHeight="false" outlineLevel="0" collapsed="false">
      <c r="A3" s="0" t="s">
        <v>22</v>
      </c>
      <c r="B3" s="0" t="s">
        <v>94</v>
      </c>
    </row>
    <row r="4" customFormat="false" ht="15" hidden="false" customHeight="false" outlineLevel="0" collapsed="false">
      <c r="A4" s="0" t="s">
        <v>28</v>
      </c>
      <c r="B4" s="0" t="s">
        <v>95</v>
      </c>
    </row>
    <row r="5" customFormat="false" ht="15" hidden="false" customHeight="false" outlineLevel="0" collapsed="false">
      <c r="A5" s="0" t="s">
        <v>32</v>
      </c>
      <c r="B5" s="0" t="s">
        <v>96</v>
      </c>
    </row>
    <row r="6" customFormat="false" ht="15" hidden="false" customHeight="false" outlineLevel="0" collapsed="false">
      <c r="A6" s="0" t="s">
        <v>38</v>
      </c>
      <c r="B6" s="0" t="s">
        <v>97</v>
      </c>
    </row>
    <row r="7" customFormat="false" ht="15" hidden="false" customHeight="false" outlineLevel="0" collapsed="false">
      <c r="A7" s="0" t="s">
        <v>41</v>
      </c>
      <c r="B7" s="0" t="s">
        <v>98</v>
      </c>
    </row>
    <row r="8" customFormat="false" ht="15" hidden="false" customHeight="false" outlineLevel="0" collapsed="false">
      <c r="A8" s="0" t="s">
        <v>44</v>
      </c>
      <c r="B8" s="0" t="s">
        <v>99</v>
      </c>
    </row>
    <row r="9" customFormat="false" ht="15" hidden="false" customHeight="false" outlineLevel="0" collapsed="false">
      <c r="A9" s="0" t="s">
        <v>47</v>
      </c>
      <c r="B9" s="0" t="s">
        <v>100</v>
      </c>
    </row>
    <row r="10" customFormat="false" ht="15" hidden="false" customHeight="false" outlineLevel="0" collapsed="false">
      <c r="A10" s="0" t="s">
        <v>50</v>
      </c>
      <c r="B10" s="0" t="s">
        <v>101</v>
      </c>
    </row>
    <row r="11" customFormat="false" ht="15" hidden="false" customHeight="false" outlineLevel="0" collapsed="false">
      <c r="A11" s="0" t="s">
        <v>53</v>
      </c>
      <c r="B11" s="0" t="s">
        <v>102</v>
      </c>
    </row>
    <row r="12" customFormat="false" ht="15" hidden="false" customHeight="false" outlineLevel="0" collapsed="false">
      <c r="A12" s="0" t="s">
        <v>60</v>
      </c>
      <c r="B12" s="0" t="s">
        <v>103</v>
      </c>
    </row>
    <row r="13" customFormat="false" ht="15" hidden="false" customHeight="false" outlineLevel="0" collapsed="false">
      <c r="A13" s="0" t="s">
        <v>63</v>
      </c>
      <c r="B13" s="0" t="s">
        <v>104</v>
      </c>
    </row>
    <row r="14" customFormat="false" ht="15" hidden="false" customHeight="false" outlineLevel="0" collapsed="false">
      <c r="A14" s="0" t="s">
        <v>66</v>
      </c>
      <c r="B14" s="0" t="s">
        <v>105</v>
      </c>
    </row>
    <row r="15" customFormat="false" ht="15" hidden="false" customHeight="false" outlineLevel="0" collapsed="false">
      <c r="A15" s="0" t="s">
        <v>71</v>
      </c>
      <c r="B15" s="0" t="s">
        <v>106</v>
      </c>
    </row>
    <row r="16" customFormat="false" ht="15" hidden="false" customHeight="false" outlineLevel="0" collapsed="false">
      <c r="A16" s="0" t="s">
        <v>76</v>
      </c>
      <c r="B16" s="0" t="s">
        <v>107</v>
      </c>
    </row>
    <row r="17" customFormat="false" ht="15" hidden="false" customHeight="false" outlineLevel="0" collapsed="false">
      <c r="A17" s="0" t="s">
        <v>79</v>
      </c>
      <c r="B17" s="0" t="s">
        <v>108</v>
      </c>
    </row>
    <row r="18" customFormat="false" ht="15" hidden="false" customHeight="false" outlineLevel="0" collapsed="false">
      <c r="A18" s="0" t="s">
        <v>82</v>
      </c>
      <c r="B18" s="0" t="s">
        <v>109</v>
      </c>
    </row>
    <row r="19" customFormat="false" ht="15" hidden="false" customHeight="false" outlineLevel="0" collapsed="false">
      <c r="A19" s="0" t="s">
        <v>86</v>
      </c>
      <c r="B19" s="0" t="s">
        <v>110</v>
      </c>
    </row>
    <row r="20" customFormat="false" ht="15" hidden="false" customHeight="false" outlineLevel="0" collapsed="false">
      <c r="A20" s="0" t="s">
        <v>89</v>
      </c>
      <c r="B20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2023-04-29T16:18:39Z</dcterms:created>
  <dc:creator/>
  <dc:description/>
  <dc:language>uk-UA</dc:language>
  <cp:lastModifiedBy/>
  <dcterms:modified xsi:type="dcterms:W3CDTF">2023-05-01T01:36:54Z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