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<sst xmlns="http://schemas.openxmlformats.org/spreadsheetml/2006/main" count="536" uniqueCount="126">
  <si>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</si>
  <si>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</si>
  <si>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</si>
  <si>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</si>
  <si>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</si>
  <si>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</si>
  <si>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</si>
  <si>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</si>
  <si>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</si>
  <si>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</si>
  <si>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</si>
  <si>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</si>
  <si>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</si>
  <si>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</si>
  <si>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</si>
  <si>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</si>
  <si>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</si>
  <si>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</si>
  <si>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</si>
  <si>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</si>
  <si>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</si>
  <si>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</si>
  <si>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</si>
  <si>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</si>
  <si>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</si>
  <si>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</si>
  <si>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</si>
  <si>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</si>
  <si>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</si>
  <si>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</si>
  <si>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</si>
  <si>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</si>
  <si>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</si>
  <si>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</si>
  <si>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</si>
  <si>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</si>
  <si>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</si>
  <si>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</si>
  <si>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</si>
  <si>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</si>
  <si>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</si>
  <si>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</si>
  <si>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</si>
  <si>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</si>
  <si>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</si>
  <si>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</si>
  <si>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</si>
  <si>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</si>
  <si>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</si>
  <si>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</si>
  <si>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</si>
  <si>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</si>
  <si>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</si>
  <si>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</si>
  <si>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</si>
  <si>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</si>
  <si>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</si>
  <si>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</si>
  <si>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</si>
  <si>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</si>
  <si>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</si>
  <si>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</si>
  <si>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</si>
  <si>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</si>
  <si>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</si>
  <si>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</si>
  <si>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</si>
  <si>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</si>
  <si>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</si>
  <si>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</si>
  <si>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</si>
  <si>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</si>
  <si>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</si>
  <si>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</si>
  <si>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</si>
  <si>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</si>
  <si>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</si>
  <si>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</si>
  <si>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</si>
  <si>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</si>
  <si>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</si>
  <si>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</si>
  <si>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Pyramidal (deep)</t>
  </si>
  <si>
    <t xml:space="preserve">simulated</t>
  </si>
  <si>
    <t xml:space="preserve">Pyramidal (superficial)</t>
  </si>
  <si>
    <t xml:space="preserve">Axo-Axonic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</si>
  <si>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</si>
  <si>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</si>
  <si>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</si>
  <si>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</si>
  <si>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</si>
  <si>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</si>
  <si>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</si>
  <si>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</si>
  <si>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</si>
  <si>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</si>
  <si>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</si>
  <si>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</si>
  <si>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</si>
  <si>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</si>
  <si>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</si>
  <si>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</si>
  <si>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</si>
  <si>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</si>
  <si>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</si>
  <si>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</si>
  <si>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</si>
  <si>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</si>
  <si>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</si>
  <si>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</si>
  <si>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 Perforant Path-Associated</t>
  </si>
  <si>
    <t xml:space="preserve"> Perforant Path-Associated QuadD</t>
  </si>
  <si>
    <t xml:space="preserve"> Quadrilaminar</t>
  </si>
  <si>
    <t xml:space="preserve"> 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</si>
  <si>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</si>
  <si>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</si>
  <si>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</si>
  <si>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</si>
  <si>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</si>
  <si>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</si>
  <si>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</si>
  <si>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</si>
  <si>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</si>
  <si>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generator</t>
  </si>
  <si>
    <t xml:space="preserve">EC LIII Pyramidal</t>
  </si>
  <si>
    <t xml:space="preserve">MEC Input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</si>
</sst>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pane xSplit="1" ySplit="0" topLeftCell="B25" activePane="topRight" state="frozen"/>
      <selection pane="topLeft" activeCell="A25" activeCellId="0" sqref="A25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H40" activeCellId="0" sqref="H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2.8" hidden="false" customHeight="false" outlineLevel="0" collapsed="false">
      <c r="A1" s="3" t="s">
        <v>79</v>
      </c>
      <c r="B1" s="4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4" t="s">
        <v>8</v>
      </c>
      <c r="B2" s="4" t="s">
        <v>82</v>
      </c>
      <c r="C2" s="4" t="s">
        <v>83</v>
      </c>
      <c r="D2" s="4" t="n">
        <v>1</v>
      </c>
      <c r="E2" s="3" t="n">
        <v>1</v>
      </c>
      <c r="F2" s="4" t="n">
        <v>160000</v>
      </c>
      <c r="G2" s="4" t="n">
        <v>1</v>
      </c>
      <c r="H2" s="4" t="s">
        <v>10</v>
      </c>
      <c r="I2" s="4" t="s">
        <v>70</v>
      </c>
      <c r="J2" s="4" t="s">
        <v>71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4" t="s">
        <v>8</v>
      </c>
      <c r="B3" s="4" t="s">
        <v>84</v>
      </c>
      <c r="C3" s="4" t="s">
        <v>83</v>
      </c>
      <c r="D3" s="4" t="n">
        <v>1</v>
      </c>
      <c r="E3" s="3" t="n">
        <v>1</v>
      </c>
      <c r="F3" s="4" t="n">
        <v>160000</v>
      </c>
      <c r="G3" s="4" t="n">
        <v>1</v>
      </c>
      <c r="H3" s="4" t="s">
        <v>22</v>
      </c>
      <c r="I3" s="4" t="s">
        <v>70</v>
      </c>
      <c r="J3" s="4" t="s">
        <v>71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9</v>
      </c>
      <c r="B4" s="3" t="s">
        <v>85</v>
      </c>
      <c r="C4" s="4" t="s">
        <v>83</v>
      </c>
      <c r="D4" s="3" t="n">
        <v>1</v>
      </c>
      <c r="E4" s="3" t="n">
        <v>1</v>
      </c>
      <c r="F4" s="3" t="n">
        <v>312</v>
      </c>
      <c r="G4" s="3" t="n">
        <f aca="false">ROUND(F4*0.0025,0)*D4</f>
        <v>1</v>
      </c>
      <c r="H4" s="3" t="s">
        <v>10</v>
      </c>
      <c r="I4" s="3" t="s">
        <v>11</v>
      </c>
      <c r="J4" s="3" t="n">
        <v>29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12</v>
      </c>
      <c r="B5" s="3" t="s">
        <v>86</v>
      </c>
      <c r="C5" s="4" t="s">
        <v>83</v>
      </c>
      <c r="D5" s="3" t="n">
        <v>1</v>
      </c>
      <c r="E5" s="3" t="n">
        <v>1</v>
      </c>
      <c r="F5" s="3" t="n">
        <v>203</v>
      </c>
      <c r="G5" s="3" t="n">
        <v>0</v>
      </c>
      <c r="I5" s="3" t="s">
        <v>11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13</v>
      </c>
      <c r="B6" s="3" t="s">
        <v>87</v>
      </c>
      <c r="C6" s="4" t="s">
        <v>83</v>
      </c>
      <c r="D6" s="3" t="n">
        <v>1</v>
      </c>
      <c r="E6" s="3" t="n">
        <v>1</v>
      </c>
      <c r="F6" s="3" t="n">
        <v>793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14</v>
      </c>
      <c r="B7" s="3" t="s">
        <v>88</v>
      </c>
      <c r="C7" s="4" t="s">
        <v>83</v>
      </c>
      <c r="D7" s="3" t="n">
        <v>1</v>
      </c>
      <c r="E7" s="3" t="n">
        <v>1</v>
      </c>
      <c r="F7" s="3" t="n">
        <v>336</v>
      </c>
      <c r="G7" s="3" t="n">
        <f aca="false">ROUND(F7*0.0025,0)*D7</f>
        <v>1</v>
      </c>
      <c r="H7" s="3" t="s">
        <v>15</v>
      </c>
      <c r="I7" s="3" t="s">
        <v>11</v>
      </c>
      <c r="J7" s="3" t="s">
        <v>16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17</v>
      </c>
      <c r="B8" s="3" t="s">
        <v>89</v>
      </c>
      <c r="C8" s="4" t="s">
        <v>83</v>
      </c>
      <c r="D8" s="3" t="n">
        <v>1</v>
      </c>
      <c r="E8" s="3" t="n">
        <v>1</v>
      </c>
      <c r="F8" s="3" t="n">
        <v>333</v>
      </c>
      <c r="G8" s="3" t="n">
        <v>0</v>
      </c>
      <c r="I8" s="3" t="s">
        <v>11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18</v>
      </c>
      <c r="B9" s="3" t="s">
        <v>90</v>
      </c>
      <c r="C9" s="4" t="s">
        <v>83</v>
      </c>
      <c r="D9" s="3" t="n">
        <v>1</v>
      </c>
      <c r="E9" s="3" t="n">
        <v>1</v>
      </c>
      <c r="F9" s="3" t="n">
        <v>395</v>
      </c>
      <c r="G9" s="3" t="n">
        <f aca="false">ROUND(F9*0.0025,0)*D9</f>
        <v>1</v>
      </c>
      <c r="H9" s="3" t="s">
        <v>19</v>
      </c>
      <c r="I9" s="3" t="s">
        <v>11</v>
      </c>
      <c r="J9" s="3" t="s">
        <v>20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21</v>
      </c>
      <c r="B10" s="3" t="s">
        <v>91</v>
      </c>
      <c r="C10" s="4" t="s">
        <v>83</v>
      </c>
      <c r="D10" s="3" t="n">
        <v>1</v>
      </c>
      <c r="E10" s="3" t="n">
        <v>1</v>
      </c>
      <c r="F10" s="3" t="n">
        <v>804</v>
      </c>
      <c r="G10" s="3" t="n">
        <v>1</v>
      </c>
      <c r="H10" s="3" t="s">
        <v>22</v>
      </c>
      <c r="I10" s="3" t="s">
        <v>11</v>
      </c>
      <c r="J10" s="3" t="n">
        <v>27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23</v>
      </c>
      <c r="B11" s="3" t="s">
        <v>92</v>
      </c>
      <c r="C11" s="4" t="s">
        <v>83</v>
      </c>
      <c r="D11" s="3" t="n">
        <v>0</v>
      </c>
      <c r="E11" s="3" t="n">
        <v>0</v>
      </c>
      <c r="F11" s="3" t="n">
        <v>118</v>
      </c>
      <c r="G11" s="3" t="n">
        <f aca="false">ROUND(F11*0.0025,0)*D11</f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24</v>
      </c>
      <c r="B12" s="3" t="s">
        <v>93</v>
      </c>
      <c r="C12" s="4" t="s">
        <v>83</v>
      </c>
      <c r="D12" s="3" t="n">
        <v>1</v>
      </c>
      <c r="E12" s="3" t="n">
        <v>1</v>
      </c>
      <c r="F12" s="3" t="n">
        <v>778</v>
      </c>
      <c r="G12" s="3" t="n">
        <v>1</v>
      </c>
      <c r="H12" s="3" t="s">
        <v>19</v>
      </c>
      <c r="I12" s="3" t="s">
        <v>11</v>
      </c>
      <c r="J12" s="3" t="s">
        <v>25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26</v>
      </c>
      <c r="B13" s="3" t="s">
        <v>94</v>
      </c>
      <c r="C13" s="4" t="s">
        <v>83</v>
      </c>
      <c r="D13" s="3" t="n">
        <v>1</v>
      </c>
      <c r="E13" s="3" t="n">
        <v>0</v>
      </c>
      <c r="F13" s="3" t="n">
        <v>837</v>
      </c>
      <c r="G13" s="3" t="n"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27</v>
      </c>
      <c r="B14" s="3" t="s">
        <v>95</v>
      </c>
      <c r="C14" s="4" t="s">
        <v>83</v>
      </c>
      <c r="D14" s="3" t="n">
        <v>1</v>
      </c>
      <c r="E14" s="3" t="n">
        <v>0</v>
      </c>
      <c r="F14" s="3" t="n">
        <v>171</v>
      </c>
      <c r="G14" s="3" t="n">
        <f aca="false">ROUND(F14*0.0025,0)*D14</f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28</v>
      </c>
      <c r="B15" s="3" t="s">
        <v>96</v>
      </c>
      <c r="C15" s="4" t="s">
        <v>83</v>
      </c>
      <c r="D15" s="3" t="n">
        <v>1</v>
      </c>
      <c r="E15" s="3" t="n">
        <v>1</v>
      </c>
      <c r="F15" s="3" t="n">
        <v>136</v>
      </c>
      <c r="G15" s="3" t="n">
        <f aca="false">ROUND(F15*0.0025,0)*D15</f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29</v>
      </c>
      <c r="B16" s="3" t="s">
        <v>97</v>
      </c>
      <c r="C16" s="4" t="s">
        <v>83</v>
      </c>
      <c r="D16" s="3" t="n">
        <v>1</v>
      </c>
      <c r="E16" s="3" t="n">
        <v>0</v>
      </c>
      <c r="F16" s="3" t="n">
        <v>1010</v>
      </c>
      <c r="G16" s="3" t="n">
        <v>0</v>
      </c>
      <c r="I16" s="3" t="s">
        <v>11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30</v>
      </c>
      <c r="B17" s="3" t="s">
        <v>98</v>
      </c>
      <c r="C17" s="4" t="s">
        <v>83</v>
      </c>
      <c r="D17" s="3" t="n">
        <v>1</v>
      </c>
      <c r="E17" s="3" t="n">
        <v>0</v>
      </c>
      <c r="F17" s="3" t="n">
        <v>658</v>
      </c>
      <c r="G17" s="3" t="n"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31</v>
      </c>
      <c r="B18" s="3" t="s">
        <v>99</v>
      </c>
      <c r="C18" s="4" t="s">
        <v>83</v>
      </c>
      <c r="D18" s="3" t="n">
        <v>1</v>
      </c>
      <c r="E18" s="3" t="n">
        <v>1</v>
      </c>
      <c r="F18" s="3" t="n">
        <v>1114</v>
      </c>
      <c r="G18" s="3" t="n">
        <v>1</v>
      </c>
      <c r="H18" s="3" t="s">
        <v>10</v>
      </c>
      <c r="I18" s="3" t="s">
        <v>11</v>
      </c>
      <c r="J18" s="3" t="s">
        <v>32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33</v>
      </c>
      <c r="B19" s="3" t="s">
        <v>100</v>
      </c>
      <c r="C19" s="4" t="s">
        <v>83</v>
      </c>
      <c r="D19" s="3" t="n">
        <v>1</v>
      </c>
      <c r="E19" s="3" t="n">
        <v>1</v>
      </c>
      <c r="F19" s="3" t="n">
        <v>96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34</v>
      </c>
      <c r="B20" s="3" t="s">
        <v>101</v>
      </c>
      <c r="C20" s="4" t="s">
        <v>83</v>
      </c>
      <c r="D20" s="3" t="n">
        <v>1</v>
      </c>
      <c r="E20" s="3" t="n">
        <v>1</v>
      </c>
      <c r="F20" s="3" t="n">
        <v>521</v>
      </c>
      <c r="G20" s="3" t="n">
        <f aca="false">ROUND(F20*0.0025,0)*D20</f>
        <v>1</v>
      </c>
      <c r="H20" s="3" t="s">
        <v>22</v>
      </c>
      <c r="I20" s="3" t="s">
        <v>11</v>
      </c>
      <c r="J20" s="3" t="s">
        <v>35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36</v>
      </c>
      <c r="B21" s="3" t="s">
        <v>102</v>
      </c>
      <c r="C21" s="4" t="s">
        <v>83</v>
      </c>
      <c r="D21" s="3" t="n">
        <v>0</v>
      </c>
      <c r="E21" s="3" t="n">
        <v>1</v>
      </c>
      <c r="F21" s="3" t="n">
        <v>70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37</v>
      </c>
      <c r="B22" s="3" t="s">
        <v>103</v>
      </c>
      <c r="C22" s="4" t="s">
        <v>83</v>
      </c>
      <c r="D22" s="3" t="n">
        <v>1</v>
      </c>
      <c r="E22" s="3" t="n">
        <v>1</v>
      </c>
      <c r="F22" s="3" t="n">
        <v>574</v>
      </c>
      <c r="G22" s="3" t="n"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38</v>
      </c>
      <c r="B23" s="3" t="s">
        <v>104</v>
      </c>
      <c r="C23" s="4" t="s">
        <v>83</v>
      </c>
      <c r="D23" s="3" t="n">
        <v>0</v>
      </c>
      <c r="E23" s="3" t="n">
        <v>0</v>
      </c>
      <c r="F23" s="3" t="n">
        <v>73</v>
      </c>
      <c r="G23" s="3" t="n">
        <f aca="false">ROUND(F23*0.0025,0)*D23</f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39</v>
      </c>
      <c r="B24" s="3" t="s">
        <v>105</v>
      </c>
      <c r="C24" s="4" t="s">
        <v>83</v>
      </c>
      <c r="D24" s="3" t="n">
        <v>1</v>
      </c>
      <c r="E24" s="3" t="n">
        <v>0</v>
      </c>
      <c r="F24" s="3" t="n">
        <v>171</v>
      </c>
      <c r="G24" s="3" t="n">
        <f aca="false">ROUND(F24*0.0025,0)*D24</f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40</v>
      </c>
      <c r="B25" s="3" t="s">
        <v>106</v>
      </c>
      <c r="C25" s="4" t="s">
        <v>83</v>
      </c>
      <c r="D25" s="3" t="n">
        <v>1</v>
      </c>
      <c r="E25" s="3" t="n">
        <v>1</v>
      </c>
      <c r="F25" s="3" t="n">
        <v>607</v>
      </c>
      <c r="G25" s="3" t="n"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41</v>
      </c>
      <c r="B26" s="3" t="s">
        <v>107</v>
      </c>
      <c r="C26" s="4" t="s">
        <v>83</v>
      </c>
      <c r="D26" s="3" t="n">
        <v>1</v>
      </c>
      <c r="E26" s="3" t="n">
        <v>1</v>
      </c>
      <c r="F26" s="3" t="n">
        <v>340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3" t="s">
        <v>42</v>
      </c>
      <c r="B27" s="3" t="s">
        <v>108</v>
      </c>
      <c r="C27" s="4" t="s">
        <v>83</v>
      </c>
      <c r="D27" s="3" t="n">
        <v>1</v>
      </c>
      <c r="E27" s="3" t="n">
        <v>0</v>
      </c>
      <c r="F27" s="3" t="n">
        <v>191</v>
      </c>
      <c r="G27" s="3" t="n">
        <f aca="false">ROUND(F27*0.0025,0)*D27</f>
        <v>0</v>
      </c>
      <c r="I27" s="3" t="s">
        <v>11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43</v>
      </c>
      <c r="B28" s="3" t="s">
        <v>109</v>
      </c>
      <c r="C28" s="4" t="s">
        <v>83</v>
      </c>
      <c r="D28" s="3" t="n">
        <v>1</v>
      </c>
      <c r="E28" s="3" t="n">
        <v>1</v>
      </c>
      <c r="F28" s="3" t="n">
        <v>729</v>
      </c>
      <c r="G28" s="3" t="n"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4" t="s">
        <v>44</v>
      </c>
      <c r="B29" s="4" t="s">
        <v>110</v>
      </c>
      <c r="C29" s="4" t="s">
        <v>83</v>
      </c>
      <c r="D29" s="3" t="n">
        <v>1</v>
      </c>
      <c r="E29" s="3" t="n">
        <v>1</v>
      </c>
      <c r="F29" s="3" t="n">
        <v>463</v>
      </c>
      <c r="G29" s="3" t="n">
        <f aca="false">ROUND(F29*0.0025,0)*D29</f>
        <v>1</v>
      </c>
      <c r="H29" s="3" t="s">
        <v>45</v>
      </c>
      <c r="I29" s="3" t="s">
        <v>11</v>
      </c>
      <c r="J29" s="3" t="s">
        <v>46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47</v>
      </c>
      <c r="B30" s="3" t="s">
        <v>111</v>
      </c>
      <c r="C30" s="4" t="s">
        <v>83</v>
      </c>
      <c r="D30" s="3" t="n">
        <v>0</v>
      </c>
      <c r="E30" s="3" t="n">
        <v>1</v>
      </c>
      <c r="F30" s="3" t="n">
        <v>22</v>
      </c>
      <c r="G30" s="3" t="n">
        <f aca="false">ROUND(F30*0.0025,0)*D30</f>
        <v>0</v>
      </c>
      <c r="I30" s="3" t="s">
        <v>11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48</v>
      </c>
      <c r="B31" s="3" t="s">
        <v>112</v>
      </c>
      <c r="C31" s="4" t="s">
        <v>83</v>
      </c>
      <c r="D31" s="3" t="n">
        <v>0</v>
      </c>
      <c r="E31" s="3" t="n">
        <v>1</v>
      </c>
      <c r="F31" s="3" t="n">
        <v>9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49</v>
      </c>
      <c r="B32" s="3" t="s">
        <v>113</v>
      </c>
      <c r="C32" s="4" t="s">
        <v>83</v>
      </c>
      <c r="D32" s="3" t="n">
        <v>1</v>
      </c>
      <c r="E32" s="3" t="n">
        <v>0</v>
      </c>
      <c r="F32" s="3" t="n">
        <v>698</v>
      </c>
      <c r="G32" s="3" t="n">
        <v>1</v>
      </c>
      <c r="H32" s="3" t="s">
        <v>50</v>
      </c>
      <c r="I32" s="3" t="s">
        <v>11</v>
      </c>
      <c r="J32" s="3" t="s">
        <v>51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52</v>
      </c>
      <c r="B33" s="3" t="s">
        <v>114</v>
      </c>
      <c r="C33" s="4" t="s">
        <v>83</v>
      </c>
      <c r="D33" s="3" t="n">
        <v>1</v>
      </c>
      <c r="E33" s="3" t="n">
        <v>1</v>
      </c>
      <c r="F33" s="3" t="n">
        <v>128</v>
      </c>
      <c r="G33" s="3" t="n">
        <f aca="false">ROUND(F33*0.0025,0)*D33</f>
        <v>0</v>
      </c>
      <c r="I33" s="3" t="s">
        <v>11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3" t="s">
        <v>53</v>
      </c>
      <c r="B34" s="3" t="s">
        <v>115</v>
      </c>
      <c r="C34" s="4" t="s">
        <v>83</v>
      </c>
      <c r="D34" s="3" t="n">
        <v>1</v>
      </c>
      <c r="E34" s="3" t="n">
        <v>1</v>
      </c>
      <c r="F34" s="3" t="n">
        <v>93</v>
      </c>
      <c r="G34" s="3" t="n">
        <f aca="false">ROUND(F34*0.0025,0)*D34</f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54</v>
      </c>
      <c r="B35" s="3" t="s">
        <v>116</v>
      </c>
      <c r="C35" s="4" t="s">
        <v>83</v>
      </c>
      <c r="D35" s="3" t="n">
        <v>1</v>
      </c>
      <c r="E35" s="3" t="n">
        <v>0</v>
      </c>
      <c r="F35" s="3" t="n">
        <v>171</v>
      </c>
      <c r="G35" s="3" t="n">
        <v>1</v>
      </c>
      <c r="H35" s="3" t="s">
        <v>50</v>
      </c>
      <c r="I35" s="3" t="s">
        <v>11</v>
      </c>
      <c r="J35" s="3" t="s">
        <v>51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4" t="s">
        <v>55</v>
      </c>
      <c r="B36" s="4" t="s">
        <v>117</v>
      </c>
      <c r="C36" s="4" t="s">
        <v>83</v>
      </c>
      <c r="D36" s="3" t="n">
        <v>1</v>
      </c>
      <c r="E36" s="3" t="n">
        <v>1</v>
      </c>
      <c r="F36" s="3" t="n">
        <v>986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56</v>
      </c>
      <c r="B37" s="3" t="s">
        <v>56</v>
      </c>
      <c r="C37" s="4" t="s">
        <v>83</v>
      </c>
      <c r="D37" s="3" t="n">
        <v>1</v>
      </c>
      <c r="E37" s="3" t="n">
        <v>0</v>
      </c>
      <c r="F37" s="3" t="n">
        <v>84</v>
      </c>
      <c r="G37" s="3" t="n">
        <f aca="false">ROUND(F37*0.0025,0)*D37</f>
        <v>0</v>
      </c>
      <c r="I37" s="3" t="s">
        <v>11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57</v>
      </c>
      <c r="B38" s="3" t="s">
        <v>118</v>
      </c>
      <c r="C38" s="4" t="s">
        <v>83</v>
      </c>
      <c r="D38" s="3" t="n">
        <v>1</v>
      </c>
      <c r="E38" s="3" t="n">
        <v>1</v>
      </c>
      <c r="F38" s="3" t="n">
        <v>313</v>
      </c>
      <c r="G38" s="3" t="n"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58</v>
      </c>
      <c r="B39" s="3" t="s">
        <v>119</v>
      </c>
      <c r="C39" s="4" t="s">
        <v>83</v>
      </c>
      <c r="D39" s="3" t="n">
        <v>1</v>
      </c>
      <c r="E39" s="3" t="n">
        <v>1</v>
      </c>
      <c r="F39" s="3" t="n">
        <v>401</v>
      </c>
      <c r="G39" s="3" t="n">
        <f aca="false">ROUND(F39*0.0025,0)*D39</f>
        <v>1</v>
      </c>
      <c r="H39" s="3" t="s">
        <v>59</v>
      </c>
      <c r="I39" s="3" t="s">
        <v>11</v>
      </c>
      <c r="J39" s="3" t="s">
        <v>74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61</v>
      </c>
      <c r="B40" s="3" t="s">
        <v>120</v>
      </c>
      <c r="C40" s="4" t="s">
        <v>83</v>
      </c>
      <c r="D40" s="3" t="n">
        <v>0</v>
      </c>
      <c r="E40" s="3" t="n">
        <v>1</v>
      </c>
      <c r="F40" s="3" t="n">
        <v>119</v>
      </c>
      <c r="G40" s="3" t="n">
        <f aca="false">ROUND(F40*0.0025,0)*D40</f>
        <v>0</v>
      </c>
      <c r="I40" s="3" t="s">
        <v>11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3" t="s">
        <v>121</v>
      </c>
      <c r="B41" s="3" t="s">
        <v>122</v>
      </c>
      <c r="C41" s="3" t="s">
        <v>123</v>
      </c>
      <c r="D41" s="3" t="n">
        <v>1</v>
      </c>
      <c r="E41" s="3" t="n">
        <v>1</v>
      </c>
      <c r="F41" s="3" t="n">
        <v>1</v>
      </c>
      <c r="G41" s="3" t="n">
        <v>1</v>
      </c>
      <c r="H41" s="3" t="s">
        <v>76</v>
      </c>
      <c r="I41" s="3" t="s">
        <v>70</v>
      </c>
      <c r="J41" s="3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3" t="s">
        <v>124</v>
      </c>
      <c r="B42" s="3" t="s">
        <v>125</v>
      </c>
      <c r="C42" s="3" t="s">
        <v>123</v>
      </c>
      <c r="D42" s="3" t="n">
        <v>1</v>
      </c>
      <c r="E42" s="3" t="n">
        <v>1</v>
      </c>
      <c r="F42" s="3" t="n">
        <v>1</v>
      </c>
      <c r="G42" s="3" t="n">
        <v>1</v>
      </c>
      <c r="H42" s="3" t="s">
        <v>50</v>
      </c>
      <c r="I42" s="3" t="s">
        <v>70</v>
      </c>
      <c r="J42" s="3" t="s">
        <v>78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2025-07-22T19:08:40Z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