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erence\Desktop\ANL252 PYTHON FOR DATA ANALYTICS\TMA\"/>
    </mc:Choice>
  </mc:AlternateContent>
  <xr:revisionPtr revIDLastSave="0" documentId="13_ncr:1_{AC4536FD-D634-4FF6-BEBA-3B5086529AC5}" xr6:coauthVersionLast="47" xr6:coauthVersionMax="47" xr10:uidLastSave="{00000000-0000-0000-0000-000000000000}"/>
  <bookViews>
    <workbookView xWindow="-120" yWindow="-120" windowWidth="29040" windowHeight="15840" activeTab="2" xr2:uid="{00000000-000D-0000-FFFF-FFFF00000000}"/>
  </bookViews>
  <sheets>
    <sheet name="Master" sheetId="1" r:id="rId1"/>
    <sheet name="Chart 1" sheetId="3" r:id="rId2"/>
    <sheet name="Chart 2" sheetId="4" r:id="rId3"/>
  </sheets>
  <definedNames>
    <definedName name="_xlnm._FilterDatabase" localSheetId="1" hidden="1">'Chart 1'!$A$1:$O$166</definedName>
    <definedName name="_xlnm._FilterDatabase" localSheetId="2" hidden="1">'Chart 2'!$Q$1:$R$166</definedName>
    <definedName name="_xlnm._FilterDatabase" localSheetId="0" hidden="1">Master!$A$1:$O$251</definedName>
    <definedName name="_xlchart.v1.0" hidden="1">'Chart 2'!$AC$6:$AC$11</definedName>
    <definedName name="_xlchart.v1.1" hidden="1">'Chart 2'!$K$2:$K$166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 i="3" l="1"/>
  <c r="S6" i="3"/>
  <c r="R5" i="3"/>
  <c r="R6" i="3"/>
</calcChain>
</file>

<file path=xl/sharedStrings.xml><?xml version="1.0" encoding="utf-8"?>
<sst xmlns="http://schemas.openxmlformats.org/spreadsheetml/2006/main" count="5606" uniqueCount="505">
  <si>
    <t>ID</t>
  </si>
  <si>
    <t>Staff</t>
  </si>
  <si>
    <t>BirthYear</t>
  </si>
  <si>
    <t>Gender</t>
  </si>
  <si>
    <t>Marital</t>
  </si>
  <si>
    <t>Citizenship</t>
  </si>
  <si>
    <t>Minority</t>
  </si>
  <si>
    <t>JoinDate</t>
  </si>
  <si>
    <t>LeftDate</t>
  </si>
  <si>
    <t>Unit</t>
  </si>
  <si>
    <t>Salary</t>
  </si>
  <si>
    <t>PerformanceScore</t>
  </si>
  <si>
    <t>Survey</t>
  </si>
  <si>
    <t>Satisfaction</t>
  </si>
  <si>
    <t>Absence</t>
  </si>
  <si>
    <t>Aairah Hastings</t>
  </si>
  <si>
    <t>F</t>
  </si>
  <si>
    <t>Single</t>
  </si>
  <si>
    <t>Citizen</t>
  </si>
  <si>
    <t>Yes</t>
  </si>
  <si>
    <t>Manufacturing</t>
  </si>
  <si>
    <t>Meet</t>
  </si>
  <si>
    <t>Aaminah Mcmillan</t>
  </si>
  <si>
    <t>05/25/86</t>
  </si>
  <si>
    <t>Married</t>
  </si>
  <si>
    <t>No</t>
  </si>
  <si>
    <t>Aamna Howell</t>
  </si>
  <si>
    <t>04/20/85</t>
  </si>
  <si>
    <t>9/29/2014</t>
  </si>
  <si>
    <t>Aayan Ferrell</t>
  </si>
  <si>
    <t xml:space="preserve">M </t>
  </si>
  <si>
    <t xml:space="preserve">Admin </t>
  </si>
  <si>
    <t>Ace Potter</t>
  </si>
  <si>
    <t>Divorced</t>
  </si>
  <si>
    <t>Adaline Deacon</t>
  </si>
  <si>
    <t>07/30/83</t>
  </si>
  <si>
    <t>5/14/2012</t>
  </si>
  <si>
    <t>Addie Terrell</t>
  </si>
  <si>
    <t>Adeeb Rice</t>
  </si>
  <si>
    <t>PR</t>
  </si>
  <si>
    <t>Sales</t>
  </si>
  <si>
    <t>Aleena Sierra</t>
  </si>
  <si>
    <t>IT</t>
  </si>
  <si>
    <t>Alena Galvan</t>
  </si>
  <si>
    <t>11/23/85</t>
  </si>
  <si>
    <t>Alfie Hibbert</t>
  </si>
  <si>
    <t>8/13/2012</t>
  </si>
  <si>
    <t>Allison Byers</t>
  </si>
  <si>
    <t>10/15/84</t>
  </si>
  <si>
    <t>5/16/2011</t>
  </si>
  <si>
    <t>Amarah Morris</t>
  </si>
  <si>
    <t>2/16/2015</t>
  </si>
  <si>
    <t>Amy Jennings</t>
  </si>
  <si>
    <t>Anabel Stevens</t>
  </si>
  <si>
    <t>Others</t>
  </si>
  <si>
    <t>Exceed</t>
  </si>
  <si>
    <t>Anaya Fischer</t>
  </si>
  <si>
    <t>10/27/70</t>
  </si>
  <si>
    <t>Anees Wallis</t>
  </si>
  <si>
    <t>9/30/2013</t>
  </si>
  <si>
    <t>Anish Hoover</t>
  </si>
  <si>
    <t>Anish Patton</t>
  </si>
  <si>
    <t>Annabell Rivers</t>
  </si>
  <si>
    <t>08/27/72</t>
  </si>
  <si>
    <t>6/18/2013</t>
  </si>
  <si>
    <t>Antonina Needham</t>
  </si>
  <si>
    <t>09/22/89</t>
  </si>
  <si>
    <t>Aroush Fernandez</t>
  </si>
  <si>
    <t>08/25/82</t>
  </si>
  <si>
    <t>Ashleigh Mccabe</t>
  </si>
  <si>
    <t>Ashleigh Wilder</t>
  </si>
  <si>
    <t>Ayat Stokes</t>
  </si>
  <si>
    <t>12/22/70</t>
  </si>
  <si>
    <t>Ayda Ramos</t>
  </si>
  <si>
    <t>Ayisha York</t>
  </si>
  <si>
    <t>04/17/66</t>
  </si>
  <si>
    <t>7/21/2016</t>
  </si>
  <si>
    <t>Ayomide Beasley</t>
  </si>
  <si>
    <t>08/16/84</t>
  </si>
  <si>
    <t>5/18/2014</t>
  </si>
  <si>
    <t>To Improve</t>
  </si>
  <si>
    <t>Ayush Kouma</t>
  </si>
  <si>
    <t>11/24/79</t>
  </si>
  <si>
    <t>2/17/2014</t>
  </si>
  <si>
    <t>Bea Andrews</t>
  </si>
  <si>
    <t>Becky Kent</t>
  </si>
  <si>
    <t>Benn Bouvet</t>
  </si>
  <si>
    <t>Blake Irvine</t>
  </si>
  <si>
    <t>08/24/83</t>
  </si>
  <si>
    <t>Blossom Oakley</t>
  </si>
  <si>
    <t>02/25/51</t>
  </si>
  <si>
    <t>Bobbi Hart</t>
  </si>
  <si>
    <t>08/29/88</t>
  </si>
  <si>
    <t>Brendon Blaese</t>
  </si>
  <si>
    <t>10/31/2014</t>
  </si>
  <si>
    <t>Bushra Ware</t>
  </si>
  <si>
    <t>04/19/90</t>
  </si>
  <si>
    <t>Cai Barrow</t>
  </si>
  <si>
    <t>04/18/80</t>
  </si>
  <si>
    <t>Cally Branch</t>
  </si>
  <si>
    <t>Carole Wilks</t>
  </si>
  <si>
    <t>09/23/73</t>
  </si>
  <si>
    <t>4/26/2010</t>
  </si>
  <si>
    <t>Charlize Noble</t>
  </si>
  <si>
    <t>02/24/79</t>
  </si>
  <si>
    <t>3/30/2015</t>
  </si>
  <si>
    <t>Chaya Page</t>
  </si>
  <si>
    <t>Chelsey Watson</t>
  </si>
  <si>
    <t>Chelsy Melton</t>
  </si>
  <si>
    <t>9/26/2011</t>
  </si>
  <si>
    <t>10/22/2011</t>
  </si>
  <si>
    <t>Chloe Coleman</t>
  </si>
  <si>
    <t>06/18/92</t>
  </si>
  <si>
    <t>Cian Butt</t>
  </si>
  <si>
    <t>08/15/68</t>
  </si>
  <si>
    <t>Claude Alcock</t>
  </si>
  <si>
    <t>03/28/83</t>
  </si>
  <si>
    <t>5/25/2016</t>
  </si>
  <si>
    <t>Conan Russell</t>
  </si>
  <si>
    <t>05/21/79</t>
  </si>
  <si>
    <t>Cristian Dixon</t>
  </si>
  <si>
    <t>Daanish Payne</t>
  </si>
  <si>
    <t>02/24/69</t>
  </si>
  <si>
    <t>Damien Garcia</t>
  </si>
  <si>
    <t>Dania Ford</t>
  </si>
  <si>
    <t>Daryl Jennings</t>
  </si>
  <si>
    <t>08/19/59</t>
  </si>
  <si>
    <t>4/29/2018</t>
  </si>
  <si>
    <t>Debra Bond</t>
  </si>
  <si>
    <t>4/24/2014</t>
  </si>
  <si>
    <t>Declan Delgado</t>
  </si>
  <si>
    <t>12/17/75</t>
  </si>
  <si>
    <t>7/20/2010</t>
  </si>
  <si>
    <t>Deen Kerr</t>
  </si>
  <si>
    <t>Denise Philip</t>
  </si>
  <si>
    <t>05/31/88</t>
  </si>
  <si>
    <t>Non-Resident</t>
  </si>
  <si>
    <t>Devin Sloan</t>
  </si>
  <si>
    <t>10/23/71</t>
  </si>
  <si>
    <t>3/15/2015</t>
  </si>
  <si>
    <t>Diesel Rahman</t>
  </si>
  <si>
    <t>11/22/66</t>
  </si>
  <si>
    <t>8/15/2011</t>
  </si>
  <si>
    <t>Engineering</t>
  </si>
  <si>
    <t>Dominic Holden</t>
  </si>
  <si>
    <t>09/29/69</t>
  </si>
  <si>
    <t>Dua Santana</t>
  </si>
  <si>
    <t>2/20/2012</t>
  </si>
  <si>
    <t>Dylan Benton</t>
  </si>
  <si>
    <t>02/20/79</t>
  </si>
  <si>
    <t>Ed Flower</t>
  </si>
  <si>
    <t>09/14/88</t>
  </si>
  <si>
    <t>8/18/2014</t>
  </si>
  <si>
    <t>Elena Weber</t>
  </si>
  <si>
    <t>1/21/2020</t>
  </si>
  <si>
    <t>Eliot Weaver</t>
  </si>
  <si>
    <t>Ellen Whitney</t>
  </si>
  <si>
    <t>07/18/89</t>
  </si>
  <si>
    <t>9/15/2021</t>
  </si>
  <si>
    <t>Ellie Chamberlain</t>
  </si>
  <si>
    <t>04/16/79</t>
  </si>
  <si>
    <t>no</t>
  </si>
  <si>
    <t>Elliott Whittaker</t>
  </si>
  <si>
    <t>05/31/74</t>
  </si>
  <si>
    <t>Elyas Huynh</t>
  </si>
  <si>
    <t>09/15/85</t>
  </si>
  <si>
    <t>Emmeline Hobbs</t>
  </si>
  <si>
    <t>10/22/75</t>
  </si>
  <si>
    <t>Ethel Leon</t>
  </si>
  <si>
    <t>09/30/75</t>
  </si>
  <si>
    <t>Evan Drew</t>
  </si>
  <si>
    <t>Evie Kirkpatrick</t>
  </si>
  <si>
    <t>05/23/91</t>
  </si>
  <si>
    <t>Evie-May Mcneill</t>
  </si>
  <si>
    <t>8/19/2013</t>
  </si>
  <si>
    <t>Faiz Molloy</t>
  </si>
  <si>
    <t>4/15/2013</t>
  </si>
  <si>
    <t>Fearne Flynn</t>
  </si>
  <si>
    <t>07/18/88</t>
  </si>
  <si>
    <t>Finlay Petty</t>
  </si>
  <si>
    <t>03/22/66</t>
  </si>
  <si>
    <t>Flora Patterson</t>
  </si>
  <si>
    <t>08/31/81</t>
  </si>
  <si>
    <t>Gabriela Lynch</t>
  </si>
  <si>
    <t>09/19/88</t>
  </si>
  <si>
    <t>9/24/2012</t>
  </si>
  <si>
    <t>Gloria Mahoney</t>
  </si>
  <si>
    <t>05/16/83</t>
  </si>
  <si>
    <t>Gurpreet Bateman</t>
  </si>
  <si>
    <t>Hamza Langley</t>
  </si>
  <si>
    <t>Hanna Edmonds</t>
  </si>
  <si>
    <t>Harleigh Thomas</t>
  </si>
  <si>
    <t>2/22/2017</t>
  </si>
  <si>
    <t>Harper Mcleod</t>
  </si>
  <si>
    <t>2/25/2018</t>
  </si>
  <si>
    <t>Hayley Chandler</t>
  </si>
  <si>
    <t>08/27/83</t>
  </si>
  <si>
    <t>6/27/2011</t>
  </si>
  <si>
    <t>11/15/2015</t>
  </si>
  <si>
    <t>Hebe Colley</t>
  </si>
  <si>
    <t>09/16/84</t>
  </si>
  <si>
    <t>Hiba Reyes</t>
  </si>
  <si>
    <t>Honey Warren</t>
  </si>
  <si>
    <t>Howard Cain</t>
  </si>
  <si>
    <t>2/15/2012</t>
  </si>
  <si>
    <t>Imran Bird</t>
  </si>
  <si>
    <t>08/28/63</t>
  </si>
  <si>
    <t>Iosif Perkins</t>
  </si>
  <si>
    <t>Isaak Moses</t>
  </si>
  <si>
    <t>11/25/78</t>
  </si>
  <si>
    <t>8/30/2010</t>
  </si>
  <si>
    <t>Isabella-Rose Laing</t>
  </si>
  <si>
    <t>08/25/76</t>
  </si>
  <si>
    <t>Isha Houghton</t>
  </si>
  <si>
    <t>05/15/70</t>
  </si>
  <si>
    <t>11/15/2016</t>
  </si>
  <si>
    <t>Ishika Haigh</t>
  </si>
  <si>
    <t>Izabel Hartley</t>
  </si>
  <si>
    <t>Izabella Maddox</t>
  </si>
  <si>
    <t>04/14/55</t>
  </si>
  <si>
    <t>5/17/2016</t>
  </si>
  <si>
    <t>Jace Crouch</t>
  </si>
  <si>
    <t>Jagoda Randolph</t>
  </si>
  <si>
    <t>Jamelia Chase</t>
  </si>
  <si>
    <t>05/24/79</t>
  </si>
  <si>
    <t>Jamie Fritz</t>
  </si>
  <si>
    <t>Jardel Nielsen</t>
  </si>
  <si>
    <t>Jay Bauer</t>
  </si>
  <si>
    <t>1/20/2013</t>
  </si>
  <si>
    <t>Jenna Carty</t>
  </si>
  <si>
    <t>05/21/83</t>
  </si>
  <si>
    <t>2/21/2011</t>
  </si>
  <si>
    <t>Jensen Hartman</t>
  </si>
  <si>
    <t>12/27/88</t>
  </si>
  <si>
    <t>4/30/2012</t>
  </si>
  <si>
    <t>Jeremiah Britt</t>
  </si>
  <si>
    <t>Jia Chadwick</t>
  </si>
  <si>
    <t>11/21/72</t>
  </si>
  <si>
    <t>Jillian Mcclure</t>
  </si>
  <si>
    <t>Jo Valdez</t>
  </si>
  <si>
    <t>04/16/81</t>
  </si>
  <si>
    <t>Jobe Doyle</t>
  </si>
  <si>
    <t>Joel Mcfarland</t>
  </si>
  <si>
    <t>09/27/87</t>
  </si>
  <si>
    <t>Jonathon Rosa</t>
  </si>
  <si>
    <t>4/15/2011</t>
  </si>
  <si>
    <t>Jordana Cochran</t>
  </si>
  <si>
    <t>06/14/87</t>
  </si>
  <si>
    <t>Jordanne Cote</t>
  </si>
  <si>
    <t>09/21/54</t>
  </si>
  <si>
    <t>C-Level</t>
  </si>
  <si>
    <t>Josephine Bowman</t>
  </si>
  <si>
    <t>09/27/88</t>
  </si>
  <si>
    <t>Julien Clegg</t>
  </si>
  <si>
    <t>02/18/83</t>
  </si>
  <si>
    <t>Kade Coles</t>
  </si>
  <si>
    <t>11/15/82</t>
  </si>
  <si>
    <t>Kanye Haynes</t>
  </si>
  <si>
    <t>Kanye Walton</t>
  </si>
  <si>
    <t>08/25/78</t>
  </si>
  <si>
    <t>3/31/2014</t>
  </si>
  <si>
    <t>Katerina Cox</t>
  </si>
  <si>
    <t>Katey Huynh</t>
  </si>
  <si>
    <t>Katy Mclean</t>
  </si>
  <si>
    <t>05/22/77</t>
  </si>
  <si>
    <t>Kayden Whittaker</t>
  </si>
  <si>
    <t>07/28/83</t>
  </si>
  <si>
    <t>Keeva Newton</t>
  </si>
  <si>
    <t>Kelsea Beasley</t>
  </si>
  <si>
    <t>03/17/66</t>
  </si>
  <si>
    <t>Khadijah Henderson</t>
  </si>
  <si>
    <t>02/14/73</t>
  </si>
  <si>
    <t>11/14/2015</t>
  </si>
  <si>
    <t>Khalil Black</t>
  </si>
  <si>
    <t>08/26/86</t>
  </si>
  <si>
    <t>Kie Bain</t>
  </si>
  <si>
    <t>Kie Osborne</t>
  </si>
  <si>
    <t>11/24/89</t>
  </si>
  <si>
    <t>Killian Houston</t>
  </si>
  <si>
    <t>01/19/76</t>
  </si>
  <si>
    <t>Kingston Kirkpatrick</t>
  </si>
  <si>
    <t>01/28/85</t>
  </si>
  <si>
    <t>Kobie Clifford</t>
  </si>
  <si>
    <t>10/26/81</t>
  </si>
  <si>
    <t>Kole Guzman</t>
  </si>
  <si>
    <t>5/13/2013</t>
  </si>
  <si>
    <t>Kory Walters</t>
  </si>
  <si>
    <t>2/15/2017</t>
  </si>
  <si>
    <t>Kristopher Thornton</t>
  </si>
  <si>
    <t>6/25/2015</t>
  </si>
  <si>
    <t>Lea Tillman</t>
  </si>
  <si>
    <t>05/15/63</t>
  </si>
  <si>
    <t>Lee Sullivan</t>
  </si>
  <si>
    <t>yes</t>
  </si>
  <si>
    <t>8/16/2012</t>
  </si>
  <si>
    <t>Leonardo Valdez</t>
  </si>
  <si>
    <t>Leonidas Austin</t>
  </si>
  <si>
    <t>07/22/82</t>
  </si>
  <si>
    <t>1/15/2016</t>
  </si>
  <si>
    <t>Lexie Conway</t>
  </si>
  <si>
    <t>05/19/88</t>
  </si>
  <si>
    <t>Libby Greaves</t>
  </si>
  <si>
    <t>01/18/52</t>
  </si>
  <si>
    <t>Lilliana Black</t>
  </si>
  <si>
    <t>09/22/70</t>
  </si>
  <si>
    <t>Lillie Davila</t>
  </si>
  <si>
    <t>Lindsey Gill</t>
  </si>
  <si>
    <t>Loren Wilkins</t>
  </si>
  <si>
    <t>Louise Arnold</t>
  </si>
  <si>
    <t>Luc Farmer</t>
  </si>
  <si>
    <t>03/18/87</t>
  </si>
  <si>
    <t>8/13/2018</t>
  </si>
  <si>
    <t>Lyndon Prince</t>
  </si>
  <si>
    <t>Macauly Levy</t>
  </si>
  <si>
    <t>6/24/2013</t>
  </si>
  <si>
    <t>Macey Edmonds</t>
  </si>
  <si>
    <t>03/31/69</t>
  </si>
  <si>
    <t>Macy Velazquez</t>
  </si>
  <si>
    <t>06/29/85</t>
  </si>
  <si>
    <t>PIP</t>
  </si>
  <si>
    <t>Mairead Oakley</t>
  </si>
  <si>
    <t>Makayla Eastwood</t>
  </si>
  <si>
    <t>11/14/55</t>
  </si>
  <si>
    <t>Makenzie Wiggins</t>
  </si>
  <si>
    <t>2/21/2016</t>
  </si>
  <si>
    <t>Marcos Saunders</t>
  </si>
  <si>
    <t>10/18/81</t>
  </si>
  <si>
    <t>Marlie Lott</t>
  </si>
  <si>
    <t>06/19/61</t>
  </si>
  <si>
    <t>Martin Aguirre</t>
  </si>
  <si>
    <t>Matei Marquez</t>
  </si>
  <si>
    <t>Matt Neville</t>
  </si>
  <si>
    <t>02/21/74</t>
  </si>
  <si>
    <t>9/19/2016</t>
  </si>
  <si>
    <t>Max Smyth</t>
  </si>
  <si>
    <t>11/30/2012</t>
  </si>
  <si>
    <t>Mckenzie Puckett</t>
  </si>
  <si>
    <t>Meera Woodward</t>
  </si>
  <si>
    <t>6/27/2015</t>
  </si>
  <si>
    <t>Meg Gough</t>
  </si>
  <si>
    <t>11/28/2011</t>
  </si>
  <si>
    <t>Michele Lucas</t>
  </si>
  <si>
    <t>08/24/90</t>
  </si>
  <si>
    <t>6/15/2013</t>
  </si>
  <si>
    <t>Molly Conley</t>
  </si>
  <si>
    <t>Monet Ahmed</t>
  </si>
  <si>
    <t>Muhammed Greene</t>
  </si>
  <si>
    <t>Nadir Redmond</t>
  </si>
  <si>
    <t>9/27/2018</t>
  </si>
  <si>
    <t>Natalia Ortiz</t>
  </si>
  <si>
    <t>01/16/67</t>
  </si>
  <si>
    <t>Natalie Kennedy</t>
  </si>
  <si>
    <t>2/18/2013</t>
  </si>
  <si>
    <t>Natasha Cortez</t>
  </si>
  <si>
    <t>Nazifa Everett</t>
  </si>
  <si>
    <t>01/17/79</t>
  </si>
  <si>
    <t>8/19/2018</t>
  </si>
  <si>
    <t>Neelam Clarkson</t>
  </si>
  <si>
    <t>03/16/81</t>
  </si>
  <si>
    <t>Neriah Alcock</t>
  </si>
  <si>
    <t>12/27/58</t>
  </si>
  <si>
    <t>Nichole Hewitt</t>
  </si>
  <si>
    <t>9/27/2010</t>
  </si>
  <si>
    <t>Ollie Holloway</t>
  </si>
  <si>
    <t>Omar Macleod</t>
  </si>
  <si>
    <t>12/21/74</t>
  </si>
  <si>
    <t>7/30/2018</t>
  </si>
  <si>
    <t>Osama Byers</t>
  </si>
  <si>
    <t>Owain Oakley</t>
  </si>
  <si>
    <t>08/19/77</t>
  </si>
  <si>
    <t>Ozan Buckley</t>
  </si>
  <si>
    <t>9/23/2016</t>
  </si>
  <si>
    <t>Paris Joseph</t>
  </si>
  <si>
    <t>09/22/76</t>
  </si>
  <si>
    <t>Paul Hart</t>
  </si>
  <si>
    <t>12/31/84</t>
  </si>
  <si>
    <t>Pawel Garrison</t>
  </si>
  <si>
    <t>9/26/2017</t>
  </si>
  <si>
    <t>Phoebe Murillo</t>
  </si>
  <si>
    <t>Piotr Watson</t>
  </si>
  <si>
    <t>06/30/89</t>
  </si>
  <si>
    <t>4/20/2017</t>
  </si>
  <si>
    <t>Pollyanna Robin</t>
  </si>
  <si>
    <t>11/24/87</t>
  </si>
  <si>
    <t>10/27/2008</t>
  </si>
  <si>
    <t>Rae Partridge</t>
  </si>
  <si>
    <t>07/25/79</t>
  </si>
  <si>
    <t>Rares Galindo</t>
  </si>
  <si>
    <t>Raul Allison</t>
  </si>
  <si>
    <t>11/23/81</t>
  </si>
  <si>
    <t>Rayan Estes</t>
  </si>
  <si>
    <t>Rayyan Ballard</t>
  </si>
  <si>
    <t>11/25/87</t>
  </si>
  <si>
    <t>10/26/2009</t>
  </si>
  <si>
    <t>Reilly Guy</t>
  </si>
  <si>
    <t>8/19/2012</t>
  </si>
  <si>
    <t>Reyansh Charlton</t>
  </si>
  <si>
    <t>Rianne Corrigan</t>
  </si>
  <si>
    <t>08/17/86</t>
  </si>
  <si>
    <t>Riaz Callahan</t>
  </si>
  <si>
    <t>03/17/88</t>
  </si>
  <si>
    <t>12/28/2017</t>
  </si>
  <si>
    <t>Robin Parkinson</t>
  </si>
  <si>
    <t>04/17/86</t>
  </si>
  <si>
    <t>Rohit Ellwood</t>
  </si>
  <si>
    <t>8/15/2015</t>
  </si>
  <si>
    <t>Roma Bailey</t>
  </si>
  <si>
    <t>Roman Anthony</t>
  </si>
  <si>
    <t>04/26/86</t>
  </si>
  <si>
    <t>Rosemarie Jensen</t>
  </si>
  <si>
    <t>Ruby Stephens</t>
  </si>
  <si>
    <t>11/28/73</t>
  </si>
  <si>
    <t>9/18/2014</t>
  </si>
  <si>
    <t>Rudra Ross</t>
  </si>
  <si>
    <t>03/31/77</t>
  </si>
  <si>
    <t>Rui Stephenson</t>
  </si>
  <si>
    <t>05/15/87</t>
  </si>
  <si>
    <t>Ruth Guy</t>
  </si>
  <si>
    <t>08/25/89</t>
  </si>
  <si>
    <t>Safwan Herrera</t>
  </si>
  <si>
    <t>05/24/87</t>
  </si>
  <si>
    <t>5/15/2014</t>
  </si>
  <si>
    <t>Salma Choi</t>
  </si>
  <si>
    <t>Sanaya Browne</t>
  </si>
  <si>
    <t>03/28/82</t>
  </si>
  <si>
    <t>Sannah Frederick</t>
  </si>
  <si>
    <t>Sasha Foley</t>
  </si>
  <si>
    <t>Savanna Krause</t>
  </si>
  <si>
    <t>Selin Reeve</t>
  </si>
  <si>
    <t>10/25/2010</t>
  </si>
  <si>
    <t>5/18/2016</t>
  </si>
  <si>
    <t>Sharon Chen</t>
  </si>
  <si>
    <t>04/14/81</t>
  </si>
  <si>
    <t>9/30/2014</t>
  </si>
  <si>
    <t>Shea Stewart</t>
  </si>
  <si>
    <t>Shuaib Crawford</t>
  </si>
  <si>
    <t>06/14/83</t>
  </si>
  <si>
    <t>4/15/2018</t>
  </si>
  <si>
    <t>Shyam Baker</t>
  </si>
  <si>
    <t>1/28/2016</t>
  </si>
  <si>
    <t>Sid Ali</t>
  </si>
  <si>
    <t>04/26/84</t>
  </si>
  <si>
    <t>Sienna Bender</t>
  </si>
  <si>
    <t>Simeon Gentry</t>
  </si>
  <si>
    <t>10/31/77</t>
  </si>
  <si>
    <t>Sion Redfern</t>
  </si>
  <si>
    <t>Sonia Mora</t>
  </si>
  <si>
    <t>02/16/84</t>
  </si>
  <si>
    <t>Stacey Felix</t>
  </si>
  <si>
    <t>Stefanie John</t>
  </si>
  <si>
    <t>03/15/85</t>
  </si>
  <si>
    <t>Stuart Daniels</t>
  </si>
  <si>
    <t>09/16/75</t>
  </si>
  <si>
    <t>6/25/2007</t>
  </si>
  <si>
    <t>Sultan Watts</t>
  </si>
  <si>
    <t>Summer-Rose Holloway</t>
  </si>
  <si>
    <t>01/28/91</t>
  </si>
  <si>
    <t>Susannah Sumner</t>
  </si>
  <si>
    <t>Tahmina Webb</t>
  </si>
  <si>
    <t>07/20/86</t>
  </si>
  <si>
    <t>10/25/2015</t>
  </si>
  <si>
    <t>Taio Barrera</t>
  </si>
  <si>
    <t>Tammy Russo</t>
  </si>
  <si>
    <t>05/30/68</t>
  </si>
  <si>
    <t>Tasnia Denton</t>
  </si>
  <si>
    <t>6/30/2016</t>
  </si>
  <si>
    <t>Tegan Ritter</t>
  </si>
  <si>
    <t>1/26/2016</t>
  </si>
  <si>
    <t>Tierney Currie</t>
  </si>
  <si>
    <t>05/24/53</t>
  </si>
  <si>
    <t>Tina Power</t>
  </si>
  <si>
    <t>Toni Mcfarland</t>
  </si>
  <si>
    <t>02/21/84</t>
  </si>
  <si>
    <t>Torin Reese</t>
  </si>
  <si>
    <t>03/23/77</t>
  </si>
  <si>
    <t>Tre Kelly</t>
  </si>
  <si>
    <t>04/23/86</t>
  </si>
  <si>
    <t>Troy Vaughan</t>
  </si>
  <si>
    <t>03/28/78</t>
  </si>
  <si>
    <t>Ty Mccormick</t>
  </si>
  <si>
    <t>01/15/68</t>
  </si>
  <si>
    <t>Tyreece Wormald</t>
  </si>
  <si>
    <t>11/15/76</t>
  </si>
  <si>
    <t>Vickie Mullins</t>
  </si>
  <si>
    <t>Warwick Byrne</t>
  </si>
  <si>
    <t>12/17/87</t>
  </si>
  <si>
    <t>10/31/2015</t>
  </si>
  <si>
    <t>Whitney Vinson</t>
  </si>
  <si>
    <t>09/14/79</t>
  </si>
  <si>
    <t>Wren Duke</t>
  </si>
  <si>
    <t>08/17/78</t>
  </si>
  <si>
    <t>Yousaf Wagner</t>
  </si>
  <si>
    <t>08/26/80</t>
  </si>
  <si>
    <t>Zaina Parrish</t>
  </si>
  <si>
    <t>Zane Downes</t>
  </si>
  <si>
    <t>10/24/87</t>
  </si>
  <si>
    <t>Zayd Farley</t>
  </si>
  <si>
    <t>Zoya Easton</t>
  </si>
  <si>
    <t>Zuzanna Pruitt</t>
  </si>
  <si>
    <t>05/21/87</t>
  </si>
  <si>
    <t>Mean Salary (Annual)</t>
  </si>
  <si>
    <t>Female</t>
  </si>
  <si>
    <t>Male</t>
  </si>
  <si>
    <t>Median Salary (Annual)</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</si>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</sst>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left"/>
    </xf>
    <xf numFmtId="0" fontId="0" fillId="0" borderId="0" xfId="0" applyFill="1" applyBorder="1" applyAlignment="1">
      <alignment horizontal="left"/>
    </xf>
    <xf numFmtId="0" fontId="0" fillId="0" borderId="0" xfId="0" applyFill="1" applyBorder="1" applyAlignment="1">
      <alignment horizontal="left"/>
    </xf>
    <xf numFmtId="14" fontId="0" fillId="0" borderId="0" xfId="0" applyNumberFormat="1"/>
    <xf numFmtId="0" fontId="0" fillId="33" borderId="10" xfId="0" applyFill="1" applyBorder="1" applyAlignment="1">
      <alignment horizontal="left"/>
    </xf>
    <xf numFmtId="44" fontId="0" fillId="33" borderId="10" xfId="1" applyFont="1" applyFill="1" applyBorder="1" applyAlignment="1">
      <alignment horizontal="left"/>
    </xf>
    <xf numFmtId="44" fontId="0" fillId="0" borderId="0" xfId="1" applyFont="1" applyFill="1" applyBorder="1" applyAlignment="1">
      <alignment horizontal="left"/>
    </xf>
    <xf numFmtId="44" fontId="0" fillId="0" borderId="0" xfId="1" applyFont="1" applyAlignment="1">
      <alignment horizontal="left"/>
    </xf>
    <xf numFmtId="0" fontId="0" fillId="33" borderId="11" xfId="0" applyFill="1" applyBorder="1" applyAlignment="1">
      <alignment horizontal="left"/>
    </xf>
    <xf numFmtId="0" fontId="0" fillId="0" borderId="0" xfId="0" applyAlignment="1">
      <alignment horizontal="center"/>
    </xf>
    <xf numFmtId="44" fontId="0" fillId="0" borderId="0" xfId="1" applyFont="1" applyAlignment="1">
      <alignment horizontal="center"/>
    </xf>
    <xf numFmtId="0" fontId="0" fillId="0" borderId="0" xfId="0" applyAlignment="1"/>
    <xf numFmtId="44" fontId="0" fillId="0" borderId="0" xfId="0" applyNumberFormat="1"/>
    <xf numFmtId="44" fontId="0" fillId="0" borderId="0" xfId="1" applyFont="1"/>
    <xf numFmtId="0" fontId="0" fillId="0" borderId="0" xfId="0" applyFill="1" applyBorder="1" applyAlignment="1">
      <alignment horizontal="left"/>
    </xf>
    <xf numFmtId="0" fontId="0" fillId="0" borderId="10" xfId="0" applyBorder="1" applyAlignment="1">
      <alignment horizontal="left"/>
    </xf>
    <xf numFmtId="14" fontId="0" fillId="0" borderId="10" xfId="0" applyNumberFormat="1"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Mean and Median Salary (Annual) by Gender</a:t>
            </a:r>
          </a:p>
        </c:rich>
      </c:tx>
      <c:layout>
        <c:manualLayout>
          <c:xMode val="edge"/>
          <c:yMode val="edge"/>
          <c:x val="0.27276489144224048"/>
          <c:y val="3.5151200907103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4658694207442"/>
          <c:y val="0.1115757702126325"/>
          <c:w val="0.79361487164706912"/>
          <c:h val="0.697806924878839"/>
        </c:manualLayout>
      </c:layout>
      <c:barChart>
        <c:barDir val="col"/>
        <c:grouping val="clustered"/>
        <c:varyColors val="0"/>
        <c:ser>
          <c:idx val="0"/>
          <c:order val="0"/>
          <c:tx>
            <c:strRef>
              <c:f>'Chart 1'!$Q$5</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1'!$R$4:$S$4</c:f>
              <c:strCache>
                <c:ptCount val="2"/>
                <c:pt idx="0">
                  <c:v>Mean Salary (Annual)</c:v>
                </c:pt>
                <c:pt idx="1">
                  <c:v>Median Salary (Annual)</c:v>
                </c:pt>
              </c:strCache>
            </c:strRef>
          </c:cat>
          <c:val>
            <c:numRef>
              <c:f>'Chart 1'!$R$5:$S$5</c:f>
              <c:numCache>
                <c:formatCode>_("$"* #,##0.00_);_("$"* \(#,##0.00\);_("$"* "-"??_);_(@_)</c:formatCode>
                <c:ptCount val="2"/>
                <c:pt idx="0">
                  <c:v>71063.811320754714</c:v>
                </c:pt>
                <c:pt idx="1">
                  <c:v>63799.5</c:v>
                </c:pt>
              </c:numCache>
            </c:numRef>
          </c:val>
          <c:extLst>
            <c:ext xmlns:c16="http://schemas.microsoft.com/office/drawing/2014/chart" uri="{C3380CC4-5D6E-409C-BE32-E72D297353CC}">
              <c16:uniqueId val="{00000000-FAAA-4294-96F9-3C881518FAA3}"/>
            </c:ext>
          </c:extLst>
        </c:ser>
        <c:ser>
          <c:idx val="1"/>
          <c:order val="1"/>
          <c:tx>
            <c:strRef>
              <c:f>'Chart 1'!$Q$6</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1'!$R$4:$S$4</c:f>
              <c:strCache>
                <c:ptCount val="2"/>
                <c:pt idx="0">
                  <c:v>Mean Salary (Annual)</c:v>
                </c:pt>
                <c:pt idx="1">
                  <c:v>Median Salary (Annual)</c:v>
                </c:pt>
              </c:strCache>
            </c:strRef>
          </c:cat>
          <c:val>
            <c:numRef>
              <c:f>'Chart 1'!$R$6:$S$6</c:f>
              <c:numCache>
                <c:formatCode>_("$"* #,##0.00_);_("$"* \(#,##0.00\);_("$"* "-"??_);_(@_)</c:formatCode>
                <c:ptCount val="2"/>
                <c:pt idx="0">
                  <c:v>67686.527777777781</c:v>
                </c:pt>
                <c:pt idx="1">
                  <c:v>62449.5</c:v>
                </c:pt>
              </c:numCache>
            </c:numRef>
          </c:val>
          <c:extLst>
            <c:ext xmlns:c16="http://schemas.microsoft.com/office/drawing/2014/chart" uri="{C3380CC4-5D6E-409C-BE32-E72D297353CC}">
              <c16:uniqueId val="{00000001-FAAA-4294-96F9-3C881518FAA3}"/>
            </c:ext>
          </c:extLst>
        </c:ser>
        <c:dLbls>
          <c:dLblPos val="outEnd"/>
          <c:showLegendKey val="0"/>
          <c:showVal val="1"/>
          <c:showCatName val="0"/>
          <c:showSerName val="0"/>
          <c:showPercent val="0"/>
          <c:showBubbleSize val="0"/>
        </c:dLbls>
        <c:gapWidth val="219"/>
        <c:overlap val="-27"/>
        <c:axId val="827374576"/>
        <c:axId val="827374992"/>
      </c:barChart>
      <c:catAx>
        <c:axId val="8273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74992"/>
        <c:crosses val="autoZero"/>
        <c:auto val="1"/>
        <c:lblAlgn val="ctr"/>
        <c:lblOffset val="100"/>
        <c:noMultiLvlLbl val="0"/>
      </c:catAx>
      <c:valAx>
        <c:axId val="8273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74576"/>
        <c:crosses val="autoZero"/>
        <c:crossBetween val="between"/>
      </c:valAx>
      <c:spPr>
        <a:noFill/>
        <a:ln>
          <a:noFill/>
        </a:ln>
        <a:effectLst/>
      </c:spPr>
    </c:plotArea>
    <c:legend>
      <c:legendPos val="r"/>
      <c:layout>
        <c:manualLayout>
          <c:xMode val="edge"/>
          <c:yMode val="edge"/>
          <c:x val="0.87855061083455765"/>
          <c:y val="0.47706338010626542"/>
          <c:w val="8.1314486532836502E-2"/>
          <c:h val="9.88634445040036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Salary Distribution of Current Employees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Distribution of Current Employees</a:t>
          </a:r>
        </a:p>
      </cx:txPr>
    </cx:title>
    <cx:plotArea>
      <cx:plotAreaRegion>
        <cx:series layoutId="clusteredColumn" uniqueId="{00000001-72B5-46A5-940A-4A7C8EE148F4}">
          <cx:tx>
            <cx:txData>
              <cx:f/>
              <cx:v>Salary</cx:v>
            </cx:txData>
          </cx:tx>
          <cx:dataLabels>
            <cx:visibility seriesName="0" categoryName="0" value="1"/>
          </cx:dataLabels>
          <cx:dataId val="0"/>
          <cx:layoutPr>
            <cx:binning intervalClosed="r" underflow="50000" overflow="200000">
              <cx:binSize val="25000"/>
            </cx:binning>
          </cx:layoutPr>
        </cx:series>
      </cx:plotAreaRegion>
      <cx:axis id="0">
        <cx:catScaling gapWidth="0"/>
        <cx:title>
          <cx:tx>
            <cx:txData>
              <cx:v>Salary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Salary</a:t>
              </a:r>
            </a:p>
          </cx:txPr>
        </cx:title>
        <cx:tickLabels/>
      </cx:axis>
      <cx:axis id="1">
        <cx:valScaling/>
        <cx:title>
          <cx:tx>
            <cx:txData>
              <cx:v>Number of Employees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Employees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470648</xdr:colOff>
      <xdr:row>33</xdr:row>
      <xdr:rowOff>143714</xdr:rowOff>
    </xdr:from>
    <xdr:to>
      <xdr:col>22</xdr:col>
      <xdr:colOff>89646</xdr:colOff>
      <xdr:row>48</xdr:row>
      <xdr:rowOff>0</xdr:rowOff>
    </xdr:to>
    <xdr:sp macro="" textlink="">
      <xdr:nvSpPr>
        <xdr:cNvPr id="10" name="TextBox 9">
          <a:extLst>
            <a:ext uri="{FF2B5EF4-FFF2-40B4-BE49-F238E27FC236}">
              <a16:creationId xmlns:a16="http://schemas.microsoft.com/office/drawing/2014/main" id="{D4D5153A-56FD-44DE-58A1-997BD9305C28}"/>
            </a:ext>
          </a:extLst>
        </xdr:cNvPr>
        <xdr:cNvSpPr txBox="1"/>
      </xdr:nvSpPr>
      <xdr:spPr>
        <a:xfrm>
          <a:off x="9950824" y="6430214"/>
          <a:ext cx="6779557" cy="2713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200">
              <a:latin typeface="+mn-lt"/>
            </a:rPr>
            <a:t>In Figure 1, a bar chart was created based on the 250 employees</a:t>
          </a:r>
          <a:r>
            <a:rPr lang="en-SG" sz="1200" baseline="0">
              <a:latin typeface="+mn-lt"/>
            </a:rPr>
            <a:t> and was sorted based on Female and Male for analysis. Such data could be use to determine if there is gender wage gap present within the organisation.</a:t>
          </a:r>
          <a:br>
            <a:rPr lang="en-SG" sz="1200" baseline="0">
              <a:latin typeface="+mn-lt"/>
            </a:rPr>
          </a:br>
          <a:br>
            <a:rPr lang="en-SG" sz="1200" baseline="0">
              <a:latin typeface="+mn-lt"/>
            </a:rPr>
          </a:br>
          <a:r>
            <a:rPr lang="en-SG" sz="1200" baseline="0">
              <a:latin typeface="+mn-lt"/>
            </a:rPr>
            <a:t>The two statistical methods used were median and mean for analysis. The mean salary of female is visibly lower compared to male ($67686.53 vs $71,063.81). This present an existance of a gender wage gap within the organisation.</a:t>
          </a:r>
          <a:br>
            <a:rPr lang="en-SG" sz="1200" baseline="0">
              <a:latin typeface="+mn-lt"/>
            </a:rPr>
          </a:br>
          <a:endParaRPr lang="en-SG" sz="1200" baseline="0">
            <a:latin typeface="+mn-lt"/>
          </a:endParaRPr>
        </a:p>
        <a:p>
          <a:r>
            <a:rPr lang="en-SG" sz="1200" baseline="0">
              <a:latin typeface="+mn-lt"/>
            </a:rPr>
            <a:t>To further support such claim and insight, the median salary of female is seen to be lower than male; Female earned approximately 0.979 cents for every $1 earned for male. Using such insights we could conclude gender wage gap is present in the organisatio. The data could be used as a data for further study or contribution to the country's overall salary wage estimation (mean and median) for female and male in terms of role and industry.</a:t>
          </a:r>
        </a:p>
      </xdr:txBody>
    </xdr:sp>
    <xdr:clientData/>
  </xdr:twoCellAnchor>
  <xdr:twoCellAnchor>
    <xdr:from>
      <xdr:col>15</xdr:col>
      <xdr:colOff>605117</xdr:colOff>
      <xdr:row>9</xdr:row>
      <xdr:rowOff>169208</xdr:rowOff>
    </xdr:from>
    <xdr:to>
      <xdr:col>22</xdr:col>
      <xdr:colOff>89647</xdr:colOff>
      <xdr:row>32</xdr:row>
      <xdr:rowOff>123264</xdr:rowOff>
    </xdr:to>
    <xdr:graphicFrame macro="">
      <xdr:nvGraphicFramePr>
        <xdr:cNvPr id="4" name="Chart 3">
          <a:extLst>
            <a:ext uri="{FF2B5EF4-FFF2-40B4-BE49-F238E27FC236}">
              <a16:creationId xmlns:a16="http://schemas.microsoft.com/office/drawing/2014/main" id="{DE714FD4-C835-B208-0186-683C1C587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824193</xdr:colOff>
      <xdr:row>30</xdr:row>
      <xdr:rowOff>95251</xdr:rowOff>
    </xdr:from>
    <xdr:to>
      <xdr:col>19</xdr:col>
      <xdr:colOff>0</xdr:colOff>
      <xdr:row>31</xdr:row>
      <xdr:rowOff>169311</xdr:rowOff>
    </xdr:to>
    <xdr:sp macro="" textlink="">
      <xdr:nvSpPr>
        <xdr:cNvPr id="7" name="TextBox 6">
          <a:extLst>
            <a:ext uri="{FF2B5EF4-FFF2-40B4-BE49-F238E27FC236}">
              <a16:creationId xmlns:a16="http://schemas.microsoft.com/office/drawing/2014/main" id="{8B062421-8DF5-603E-1C1E-273D48B5C7D6}"/>
            </a:ext>
          </a:extLst>
        </xdr:cNvPr>
        <xdr:cNvSpPr txBox="1"/>
      </xdr:nvSpPr>
      <xdr:spPr>
        <a:xfrm>
          <a:off x="15369428" y="5832663"/>
          <a:ext cx="24896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SG" sz="1100"/>
            <a:t>Figure 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171450</xdr:colOff>
      <xdr:row>23</xdr:row>
      <xdr:rowOff>190498</xdr:rowOff>
    </xdr:from>
    <xdr:to>
      <xdr:col>27</xdr:col>
      <xdr:colOff>371475</xdr:colOff>
      <xdr:row>37</xdr:row>
      <xdr:rowOff>0</xdr:rowOff>
    </xdr:to>
    <xdr:sp macro="" textlink="">
      <xdr:nvSpPr>
        <xdr:cNvPr id="6" name="TextBox 5">
          <a:extLst>
            <a:ext uri="{FF2B5EF4-FFF2-40B4-BE49-F238E27FC236}">
              <a16:creationId xmlns:a16="http://schemas.microsoft.com/office/drawing/2014/main" id="{ACDCD951-2BE1-4CDD-B661-369247791D48}"/>
            </a:ext>
          </a:extLst>
        </xdr:cNvPr>
        <xdr:cNvSpPr txBox="1"/>
      </xdr:nvSpPr>
      <xdr:spPr>
        <a:xfrm>
          <a:off x="14935200" y="4571998"/>
          <a:ext cx="6791325" cy="2476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solidFill>
                <a:schemeClr val="dk1"/>
              </a:solidFill>
              <a:effectLst/>
              <a:latin typeface="+mn-lt"/>
              <a:ea typeface="+mn-ea"/>
              <a:cs typeface="+mn-cs"/>
            </a:rPr>
            <a:t>Let's assume the organisation wish to determine the current salary distribution.</a:t>
          </a:r>
          <a:r>
            <a:rPr lang="en-SG" sz="1100" baseline="0">
              <a:solidFill>
                <a:schemeClr val="dk1"/>
              </a:solidFill>
              <a:effectLst/>
              <a:latin typeface="+mn-lt"/>
              <a:ea typeface="+mn-ea"/>
              <a:cs typeface="+mn-cs"/>
            </a:rPr>
            <a:t> </a:t>
          </a:r>
          <a:r>
            <a:rPr lang="en-SG" sz="1100">
              <a:solidFill>
                <a:schemeClr val="dk1"/>
              </a:solidFill>
              <a:effectLst/>
              <a:latin typeface="+mn-lt"/>
              <a:ea typeface="+mn-ea"/>
              <a:cs typeface="+mn-cs"/>
            </a:rPr>
            <a:t>As</a:t>
          </a:r>
          <a:r>
            <a:rPr lang="en-SG" sz="1100" baseline="0">
              <a:solidFill>
                <a:schemeClr val="dk1"/>
              </a:solidFill>
              <a:effectLst/>
              <a:latin typeface="+mn-lt"/>
              <a:ea typeface="+mn-ea"/>
              <a:cs typeface="+mn-cs"/>
            </a:rPr>
            <a:t> such, t</a:t>
          </a:r>
          <a:r>
            <a:rPr lang="en-SG" sz="1100">
              <a:solidFill>
                <a:schemeClr val="dk1"/>
              </a:solidFill>
              <a:effectLst/>
              <a:latin typeface="+mn-lt"/>
              <a:ea typeface="+mn-ea"/>
              <a:cs typeface="+mn-cs"/>
            </a:rPr>
            <a:t>he data</a:t>
          </a:r>
          <a:r>
            <a:rPr lang="en-SG" sz="1100" baseline="0">
              <a:solidFill>
                <a:schemeClr val="dk1"/>
              </a:solidFill>
              <a:effectLst/>
              <a:latin typeface="+mn-lt"/>
              <a:ea typeface="+mn-ea"/>
              <a:cs typeface="+mn-cs"/>
            </a:rPr>
            <a:t> </a:t>
          </a:r>
          <a:r>
            <a:rPr lang="en-SG" sz="1100">
              <a:solidFill>
                <a:schemeClr val="dk1"/>
              </a:solidFill>
              <a:effectLst/>
              <a:latin typeface="+mn-lt"/>
              <a:ea typeface="+mn-ea"/>
              <a:cs typeface="+mn-cs"/>
            </a:rPr>
            <a:t>were cleaned and populated to only display staffs that are currently still employed in the organisation.</a:t>
          </a:r>
          <a:br>
            <a:rPr lang="en-SG" sz="1100">
              <a:solidFill>
                <a:schemeClr val="dk1"/>
              </a:solidFill>
              <a:effectLst/>
              <a:latin typeface="+mn-lt"/>
              <a:ea typeface="+mn-ea"/>
              <a:cs typeface="+mn-cs"/>
            </a:rPr>
          </a:br>
          <a:endParaRPr lang="en-SG" sz="1100" baseline="0">
            <a:solidFill>
              <a:schemeClr val="dk1"/>
            </a:solidFill>
            <a:effectLst/>
            <a:latin typeface="+mn-lt"/>
            <a:ea typeface="+mn-ea"/>
            <a:cs typeface="+mn-cs"/>
          </a:endParaRPr>
        </a:p>
        <a:p>
          <a:r>
            <a:rPr lang="en-SG" sz="1100">
              <a:solidFill>
                <a:schemeClr val="dk1"/>
              </a:solidFill>
              <a:effectLst/>
              <a:latin typeface="+mn-lt"/>
              <a:ea typeface="+mn-ea"/>
              <a:cs typeface="+mn-cs"/>
            </a:rPr>
            <a:t>In Figure 2, a histogram was created based on the current 165 employees with </a:t>
          </a:r>
          <a:r>
            <a:rPr lang="en-SG" sz="1100" baseline="0">
              <a:solidFill>
                <a:schemeClr val="dk1"/>
              </a:solidFill>
              <a:effectLst/>
              <a:latin typeface="+mn-lt"/>
              <a:ea typeface="+mn-ea"/>
              <a:cs typeface="+mn-cs"/>
            </a:rPr>
            <a:t>bin width of $25,000. Visibly, the histogram is right-skewed and thus statistically have a lower median and a higher mean. The finance and HR team will be able to better determine salary range using the histogram generated from the current 165 employees. For instance, if an individual seems to have a higher skillset than the average employees, the organisation should offer a higher salary, let's say $100,000 per annum to be fair to the individual since a higher skillset than the average employees is correlated to how much the individual can contribute to the organisation. Offering a similar paygrade of $50,000 to $75,000 will be seen as underpaid and overqualified.</a:t>
          </a:r>
        </a:p>
        <a:p>
          <a:endParaRPr lang="en-SG" sz="1100" baseline="0">
            <a:solidFill>
              <a:schemeClr val="dk1"/>
            </a:solidFill>
            <a:effectLst/>
            <a:latin typeface="+mn-lt"/>
            <a:ea typeface="+mn-ea"/>
            <a:cs typeface="+mn-cs"/>
          </a:endParaRPr>
        </a:p>
        <a:p>
          <a:r>
            <a:rPr lang="en-SG" sz="1100" baseline="0">
              <a:solidFill>
                <a:schemeClr val="dk1"/>
              </a:solidFill>
              <a:effectLst/>
              <a:latin typeface="+mn-lt"/>
              <a:ea typeface="+mn-ea"/>
              <a:cs typeface="+mn-cs"/>
            </a:rPr>
            <a:t>Moreover, such data could be used as a salary guide in Singapore (Assuming the organisation is incorporated in Singapore) where individual can use it to gauge their salary.</a:t>
          </a:r>
          <a:br>
            <a:rPr lang="en-SG" sz="1100" baseline="0">
              <a:solidFill>
                <a:schemeClr val="dk1"/>
              </a:solidFill>
              <a:effectLst/>
              <a:latin typeface="+mn-lt"/>
              <a:ea typeface="+mn-ea"/>
              <a:cs typeface="+mn-cs"/>
            </a:rPr>
          </a:br>
          <a:endParaRPr lang="en-SG" sz="1200"/>
        </a:p>
      </xdr:txBody>
    </xdr:sp>
    <xdr:clientData/>
  </xdr:twoCellAnchor>
  <xdr:twoCellAnchor>
    <xdr:from>
      <xdr:col>18</xdr:col>
      <xdr:colOff>171450</xdr:colOff>
      <xdr:row>2</xdr:row>
      <xdr:rowOff>61911</xdr:rowOff>
    </xdr:from>
    <xdr:to>
      <xdr:col>27</xdr:col>
      <xdr:colOff>400050</xdr:colOff>
      <xdr:row>22</xdr:row>
      <xdr:rowOff>19050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A4B33117-1F27-3416-A0FA-3A65E102CE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935200" y="442911"/>
              <a:ext cx="6819900" cy="3767139"/>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26</xdr:col>
      <xdr:colOff>332979</xdr:colOff>
      <xdr:row>20</xdr:row>
      <xdr:rowOff>95250</xdr:rowOff>
    </xdr:from>
    <xdr:ext cx="645177" cy="264560"/>
    <xdr:sp macro="" textlink="">
      <xdr:nvSpPr>
        <xdr:cNvPr id="2" name="TextBox 1">
          <a:extLst>
            <a:ext uri="{FF2B5EF4-FFF2-40B4-BE49-F238E27FC236}">
              <a16:creationId xmlns:a16="http://schemas.microsoft.com/office/drawing/2014/main" id="{AB2959AB-576E-3984-6859-983B465279A6}"/>
            </a:ext>
          </a:extLst>
        </xdr:cNvPr>
        <xdr:cNvSpPr txBox="1"/>
      </xdr:nvSpPr>
      <xdr:spPr>
        <a:xfrm>
          <a:off x="21078429" y="3905250"/>
          <a:ext cx="6451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SG" sz="1100"/>
            <a:t>Figure 2</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1"/>
  <sheetViews>
    <sheetView workbookViewId="0"/>
  </sheetViews>
  <sheetFormatPr defaultRowHeight="15" x14ac:dyDescent="0.25"/>
  <cols>
    <col min="3" max="3" width="11.42578125" bestFit="1" customWidth="1"/>
    <col min="8" max="8" width="11" bestFit="1" customWidth="1"/>
    <col min="9" max="9" width="10.85546875" bestFit="1" customWidth="1"/>
    <col min="10" max="10" width="14" bestFit="1" customWidth="1"/>
    <col min="12" max="12" width="13.42578125" customWidth="1"/>
    <col min="14" max="14" width="11.28515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s="4">
        <v>31603</v>
      </c>
      <c r="D2" t="s">
        <v>16</v>
      </c>
      <c r="E2" t="s">
        <v>17</v>
      </c>
      <c r="F2" t="s">
        <v>18</v>
      </c>
      <c r="G2" t="s">
        <v>19</v>
      </c>
      <c r="H2" s="4">
        <v>40943</v>
      </c>
      <c r="J2" t="s">
        <v>20</v>
      </c>
      <c r="K2">
        <v>46335</v>
      </c>
      <c r="L2" t="s">
        <v>21</v>
      </c>
      <c r="M2">
        <v>3.4</v>
      </c>
      <c r="N2">
        <v>5</v>
      </c>
      <c r="O2">
        <v>15</v>
      </c>
    </row>
    <row r="3" spans="1:15" x14ac:dyDescent="0.25">
      <c r="A3">
        <v>2</v>
      </c>
      <c r="B3" t="s">
        <v>22</v>
      </c>
      <c r="C3" t="s">
        <v>23</v>
      </c>
      <c r="D3" t="s">
        <v>16</v>
      </c>
      <c r="E3" t="s">
        <v>24</v>
      </c>
      <c r="F3" t="s">
        <v>18</v>
      </c>
      <c r="G3" t="s">
        <v>25</v>
      </c>
      <c r="H3" s="4">
        <v>41978</v>
      </c>
      <c r="J3" t="s">
        <v>20</v>
      </c>
      <c r="K3">
        <v>66825</v>
      </c>
      <c r="L3" t="s">
        <v>21</v>
      </c>
      <c r="M3">
        <v>4.5999999999999996</v>
      </c>
      <c r="N3">
        <v>3</v>
      </c>
      <c r="O3">
        <v>20</v>
      </c>
    </row>
    <row r="4" spans="1:15" x14ac:dyDescent="0.25">
      <c r="A4">
        <v>3</v>
      </c>
      <c r="B4" t="s">
        <v>26</v>
      </c>
      <c r="C4" t="s">
        <v>27</v>
      </c>
      <c r="D4" t="s">
        <v>16</v>
      </c>
      <c r="E4" t="s">
        <v>17</v>
      </c>
      <c r="F4" t="s">
        <v>18</v>
      </c>
      <c r="G4" t="s">
        <v>25</v>
      </c>
      <c r="H4" t="s">
        <v>28</v>
      </c>
      <c r="J4" t="s">
        <v>20</v>
      </c>
      <c r="K4">
        <v>60446</v>
      </c>
      <c r="L4" t="s">
        <v>21</v>
      </c>
      <c r="M4">
        <v>3.4</v>
      </c>
      <c r="N4">
        <v>4</v>
      </c>
      <c r="O4">
        <v>14</v>
      </c>
    </row>
    <row r="5" spans="1:15" x14ac:dyDescent="0.25">
      <c r="A5">
        <v>4</v>
      </c>
      <c r="B5" t="s">
        <v>29</v>
      </c>
      <c r="C5" s="4">
        <v>30961</v>
      </c>
      <c r="D5" t="s">
        <v>504</v>
      </c>
      <c r="E5" t="s">
        <v>24</v>
      </c>
      <c r="F5" t="s">
        <v>18</v>
      </c>
      <c r="G5" t="s">
        <v>25</v>
      </c>
      <c r="H5" s="4">
        <v>42491</v>
      </c>
      <c r="J5" t="s">
        <v>31</v>
      </c>
      <c r="K5">
        <v>93046</v>
      </c>
      <c r="L5" t="s">
        <v>21</v>
      </c>
      <c r="M5">
        <v>4.0999999999999996</v>
      </c>
      <c r="N5">
        <v>4</v>
      </c>
      <c r="O5">
        <v>20</v>
      </c>
    </row>
    <row r="6" spans="1:15" x14ac:dyDescent="0.25">
      <c r="A6">
        <v>5</v>
      </c>
      <c r="B6" t="s">
        <v>32</v>
      </c>
      <c r="C6" s="4">
        <v>32729</v>
      </c>
      <c r="D6" t="s">
        <v>16</v>
      </c>
      <c r="E6" t="s">
        <v>33</v>
      </c>
      <c r="F6" t="s">
        <v>18</v>
      </c>
      <c r="G6" t="s">
        <v>25</v>
      </c>
      <c r="H6" s="4">
        <v>40854</v>
      </c>
      <c r="I6" s="4">
        <v>43991</v>
      </c>
      <c r="J6" t="s">
        <v>20</v>
      </c>
      <c r="K6">
        <v>50825</v>
      </c>
      <c r="L6" t="s">
        <v>21</v>
      </c>
      <c r="M6">
        <v>5</v>
      </c>
      <c r="N6">
        <v>4</v>
      </c>
      <c r="O6">
        <v>2</v>
      </c>
    </row>
    <row r="7" spans="1:15" x14ac:dyDescent="0.25">
      <c r="A7">
        <v>6</v>
      </c>
      <c r="B7" t="s">
        <v>34</v>
      </c>
      <c r="C7" t="s">
        <v>35</v>
      </c>
      <c r="D7" t="s">
        <v>16</v>
      </c>
      <c r="E7" t="s">
        <v>33</v>
      </c>
      <c r="F7" t="s">
        <v>18</v>
      </c>
      <c r="G7" t="s">
        <v>25</v>
      </c>
      <c r="H7" s="4">
        <v>40817</v>
      </c>
      <c r="I7" t="s">
        <v>36</v>
      </c>
      <c r="J7" t="s">
        <v>20</v>
      </c>
      <c r="K7">
        <v>58062</v>
      </c>
      <c r="L7" t="s">
        <v>21</v>
      </c>
      <c r="M7">
        <v>3.6</v>
      </c>
      <c r="N7">
        <v>5</v>
      </c>
      <c r="O7">
        <v>9</v>
      </c>
    </row>
    <row r="8" spans="1:15" x14ac:dyDescent="0.25">
      <c r="A8">
        <v>7</v>
      </c>
      <c r="B8" t="s">
        <v>37</v>
      </c>
      <c r="C8" s="4">
        <v>23990</v>
      </c>
      <c r="D8" t="s">
        <v>16</v>
      </c>
      <c r="E8" t="s">
        <v>17</v>
      </c>
      <c r="F8" t="s">
        <v>18</v>
      </c>
      <c r="G8" t="s">
        <v>25</v>
      </c>
      <c r="H8" s="4">
        <v>40670</v>
      </c>
      <c r="I8" s="4">
        <v>42499</v>
      </c>
      <c r="J8" t="s">
        <v>20</v>
      </c>
      <c r="K8">
        <v>48413</v>
      </c>
      <c r="L8" t="s">
        <v>21</v>
      </c>
      <c r="M8">
        <v>3.98</v>
      </c>
      <c r="N8">
        <v>4</v>
      </c>
      <c r="O8">
        <v>1</v>
      </c>
    </row>
    <row r="9" spans="1:15" x14ac:dyDescent="0.25">
      <c r="A9">
        <v>8</v>
      </c>
      <c r="B9" t="s">
        <v>38</v>
      </c>
      <c r="C9" s="4">
        <v>25878</v>
      </c>
      <c r="D9" t="s">
        <v>504</v>
      </c>
      <c r="E9" t="s">
        <v>17</v>
      </c>
      <c r="F9" t="s">
        <v>39</v>
      </c>
      <c r="G9" t="s">
        <v>25</v>
      </c>
      <c r="H9" t="s">
        <v>36</v>
      </c>
      <c r="J9" t="s">
        <v>40</v>
      </c>
      <c r="K9">
        <v>66808</v>
      </c>
      <c r="L9" t="s">
        <v>21</v>
      </c>
      <c r="M9">
        <v>3</v>
      </c>
      <c r="N9">
        <v>5</v>
      </c>
      <c r="O9">
        <v>17</v>
      </c>
    </row>
    <row r="10" spans="1:15" x14ac:dyDescent="0.25">
      <c r="A10">
        <v>9</v>
      </c>
      <c r="B10" t="s">
        <v>41</v>
      </c>
      <c r="C10" s="4">
        <v>27001</v>
      </c>
      <c r="D10" t="s">
        <v>16</v>
      </c>
      <c r="E10" t="s">
        <v>24</v>
      </c>
      <c r="F10" t="s">
        <v>18</v>
      </c>
      <c r="G10" t="s">
        <v>25</v>
      </c>
      <c r="H10" s="4">
        <v>40822</v>
      </c>
      <c r="J10" t="s">
        <v>42</v>
      </c>
      <c r="K10">
        <v>66593</v>
      </c>
      <c r="L10" t="s">
        <v>21</v>
      </c>
      <c r="M10">
        <v>4.3</v>
      </c>
      <c r="N10">
        <v>3</v>
      </c>
      <c r="O10">
        <v>19</v>
      </c>
    </row>
    <row r="11" spans="1:15" x14ac:dyDescent="0.25">
      <c r="A11">
        <v>10</v>
      </c>
      <c r="B11" t="s">
        <v>43</v>
      </c>
      <c r="C11" t="s">
        <v>44</v>
      </c>
      <c r="D11" t="s">
        <v>16</v>
      </c>
      <c r="E11" t="s">
        <v>17</v>
      </c>
      <c r="F11" t="s">
        <v>18</v>
      </c>
      <c r="G11" t="s">
        <v>25</v>
      </c>
      <c r="H11" s="4">
        <v>41923</v>
      </c>
      <c r="J11" t="s">
        <v>20</v>
      </c>
      <c r="K11">
        <v>66738</v>
      </c>
      <c r="L11" t="s">
        <v>21</v>
      </c>
      <c r="M11">
        <v>4.53</v>
      </c>
      <c r="N11">
        <v>5</v>
      </c>
      <c r="O11">
        <v>5</v>
      </c>
    </row>
    <row r="12" spans="1:15" x14ac:dyDescent="0.25">
      <c r="A12">
        <v>11</v>
      </c>
      <c r="B12" t="s">
        <v>45</v>
      </c>
      <c r="C12" s="4">
        <v>30773</v>
      </c>
      <c r="D12" t="s">
        <v>504</v>
      </c>
      <c r="E12" t="s">
        <v>17</v>
      </c>
      <c r="F12" t="s">
        <v>18</v>
      </c>
      <c r="G12" t="s">
        <v>25</v>
      </c>
      <c r="H12" t="s">
        <v>46</v>
      </c>
      <c r="J12" t="s">
        <v>20</v>
      </c>
      <c r="K12">
        <v>46998</v>
      </c>
      <c r="L12" t="s">
        <v>21</v>
      </c>
      <c r="M12">
        <v>4.17</v>
      </c>
      <c r="N12">
        <v>4</v>
      </c>
      <c r="O12">
        <v>1</v>
      </c>
    </row>
    <row r="13" spans="1:15" x14ac:dyDescent="0.25">
      <c r="A13">
        <v>12</v>
      </c>
      <c r="B13" t="s">
        <v>47</v>
      </c>
      <c r="C13" t="s">
        <v>48</v>
      </c>
      <c r="D13" t="s">
        <v>16</v>
      </c>
      <c r="E13" t="s">
        <v>33</v>
      </c>
      <c r="F13" t="s">
        <v>39</v>
      </c>
      <c r="G13" t="s">
        <v>25</v>
      </c>
      <c r="H13" t="s">
        <v>49</v>
      </c>
      <c r="I13" s="4">
        <v>43196</v>
      </c>
      <c r="J13" t="s">
        <v>20</v>
      </c>
      <c r="K13">
        <v>46799</v>
      </c>
      <c r="L13" t="s">
        <v>21</v>
      </c>
      <c r="M13">
        <v>3.17</v>
      </c>
      <c r="N13">
        <v>4</v>
      </c>
      <c r="O13">
        <v>14</v>
      </c>
    </row>
    <row r="14" spans="1:15" x14ac:dyDescent="0.25">
      <c r="A14">
        <v>13</v>
      </c>
      <c r="B14" t="s">
        <v>50</v>
      </c>
      <c r="C14" s="4">
        <v>31871</v>
      </c>
      <c r="D14" t="s">
        <v>16</v>
      </c>
      <c r="E14" t="s">
        <v>24</v>
      </c>
      <c r="F14" t="s">
        <v>18</v>
      </c>
      <c r="G14" t="s">
        <v>25</v>
      </c>
      <c r="H14" t="s">
        <v>51</v>
      </c>
      <c r="J14" t="s">
        <v>31</v>
      </c>
      <c r="K14">
        <v>106367</v>
      </c>
      <c r="L14" t="s">
        <v>21</v>
      </c>
      <c r="M14">
        <v>5</v>
      </c>
      <c r="N14">
        <v>4</v>
      </c>
      <c r="O14">
        <v>4</v>
      </c>
    </row>
    <row r="15" spans="1:15" x14ac:dyDescent="0.25">
      <c r="A15">
        <v>14</v>
      </c>
      <c r="B15" t="s">
        <v>52</v>
      </c>
      <c r="C15" s="4">
        <v>25874</v>
      </c>
      <c r="D15" t="s">
        <v>16</v>
      </c>
      <c r="E15" t="s">
        <v>17</v>
      </c>
      <c r="F15" t="s">
        <v>18</v>
      </c>
      <c r="G15" t="s">
        <v>25</v>
      </c>
      <c r="H15" s="4">
        <v>39971</v>
      </c>
      <c r="J15" t="s">
        <v>20</v>
      </c>
      <c r="K15">
        <v>47837</v>
      </c>
      <c r="L15" t="s">
        <v>21</v>
      </c>
      <c r="M15">
        <v>4.46</v>
      </c>
      <c r="N15">
        <v>3</v>
      </c>
      <c r="O15">
        <v>4</v>
      </c>
    </row>
    <row r="16" spans="1:15" x14ac:dyDescent="0.25">
      <c r="A16">
        <v>15</v>
      </c>
      <c r="B16" t="s">
        <v>53</v>
      </c>
      <c r="C16" s="4">
        <v>24537</v>
      </c>
      <c r="D16" t="s">
        <v>16</v>
      </c>
      <c r="E16" t="s">
        <v>54</v>
      </c>
      <c r="F16" t="s">
        <v>18</v>
      </c>
      <c r="G16" t="s">
        <v>25</v>
      </c>
      <c r="H16" s="4">
        <v>41278</v>
      </c>
      <c r="J16" t="s">
        <v>20</v>
      </c>
      <c r="K16">
        <v>52984</v>
      </c>
      <c r="L16" t="s">
        <v>55</v>
      </c>
      <c r="M16">
        <v>4</v>
      </c>
      <c r="N16">
        <v>3</v>
      </c>
      <c r="O16">
        <v>12</v>
      </c>
    </row>
    <row r="17" spans="1:15" x14ac:dyDescent="0.25">
      <c r="A17">
        <v>16</v>
      </c>
      <c r="B17" t="s">
        <v>56</v>
      </c>
      <c r="C17" t="s">
        <v>57</v>
      </c>
      <c r="D17" t="s">
        <v>16</v>
      </c>
      <c r="E17" t="s">
        <v>17</v>
      </c>
      <c r="F17" t="s">
        <v>39</v>
      </c>
      <c r="G17" t="s">
        <v>25</v>
      </c>
      <c r="H17" s="4">
        <v>40637</v>
      </c>
      <c r="J17" t="s">
        <v>20</v>
      </c>
      <c r="K17">
        <v>59026</v>
      </c>
      <c r="L17" t="s">
        <v>21</v>
      </c>
      <c r="M17">
        <v>5</v>
      </c>
      <c r="N17">
        <v>5</v>
      </c>
      <c r="O17">
        <v>12</v>
      </c>
    </row>
    <row r="18" spans="1:15" x14ac:dyDescent="0.25">
      <c r="A18">
        <v>17</v>
      </c>
      <c r="B18" t="s">
        <v>58</v>
      </c>
      <c r="C18" s="4">
        <v>25844</v>
      </c>
      <c r="D18" t="s">
        <v>504</v>
      </c>
      <c r="E18" t="s">
        <v>17</v>
      </c>
      <c r="F18" t="s">
        <v>18</v>
      </c>
      <c r="G18" t="s">
        <v>25</v>
      </c>
      <c r="H18" t="s">
        <v>59</v>
      </c>
      <c r="I18" s="4">
        <v>44385</v>
      </c>
      <c r="J18" t="s">
        <v>20</v>
      </c>
      <c r="K18">
        <v>74312</v>
      </c>
      <c r="L18" t="s">
        <v>21</v>
      </c>
      <c r="M18">
        <v>3.39</v>
      </c>
      <c r="N18">
        <v>3</v>
      </c>
      <c r="O18">
        <v>14</v>
      </c>
    </row>
    <row r="19" spans="1:15" x14ac:dyDescent="0.25">
      <c r="A19">
        <v>18</v>
      </c>
      <c r="B19" t="s">
        <v>60</v>
      </c>
      <c r="C19" s="4">
        <v>32325</v>
      </c>
      <c r="D19" t="s">
        <v>504</v>
      </c>
      <c r="E19" t="s">
        <v>33</v>
      </c>
      <c r="F19" t="s">
        <v>18</v>
      </c>
      <c r="G19" t="s">
        <v>25</v>
      </c>
      <c r="H19" s="4">
        <v>42125</v>
      </c>
      <c r="J19" t="s">
        <v>42</v>
      </c>
      <c r="K19">
        <v>50178</v>
      </c>
      <c r="L19" t="s">
        <v>21</v>
      </c>
      <c r="M19">
        <v>5</v>
      </c>
      <c r="N19">
        <v>5</v>
      </c>
      <c r="O19">
        <v>16</v>
      </c>
    </row>
    <row r="20" spans="1:15" x14ac:dyDescent="0.25">
      <c r="A20">
        <v>19</v>
      </c>
      <c r="B20" t="s">
        <v>61</v>
      </c>
      <c r="C20" s="4">
        <v>28076</v>
      </c>
      <c r="D20" t="s">
        <v>504</v>
      </c>
      <c r="E20" t="s">
        <v>24</v>
      </c>
      <c r="F20" t="s">
        <v>18</v>
      </c>
      <c r="G20" t="s">
        <v>25</v>
      </c>
      <c r="H20" t="s">
        <v>59</v>
      </c>
      <c r="J20" t="s">
        <v>20</v>
      </c>
      <c r="K20">
        <v>47414</v>
      </c>
      <c r="L20" t="s">
        <v>55</v>
      </c>
      <c r="M20">
        <v>5</v>
      </c>
      <c r="N20">
        <v>3</v>
      </c>
      <c r="O20">
        <v>13</v>
      </c>
    </row>
    <row r="21" spans="1:15" x14ac:dyDescent="0.25">
      <c r="A21">
        <v>20</v>
      </c>
      <c r="B21" t="s">
        <v>62</v>
      </c>
      <c r="C21" t="s">
        <v>63</v>
      </c>
      <c r="D21" t="s">
        <v>16</v>
      </c>
      <c r="E21" t="s">
        <v>17</v>
      </c>
      <c r="F21" t="s">
        <v>18</v>
      </c>
      <c r="G21" t="s">
        <v>25</v>
      </c>
      <c r="H21" s="4">
        <v>40817</v>
      </c>
      <c r="I21" t="s">
        <v>64</v>
      </c>
      <c r="J21" t="s">
        <v>20</v>
      </c>
      <c r="K21">
        <v>68099</v>
      </c>
      <c r="L21" t="s">
        <v>21</v>
      </c>
      <c r="M21">
        <v>5</v>
      </c>
      <c r="N21">
        <v>3</v>
      </c>
      <c r="O21">
        <v>15</v>
      </c>
    </row>
    <row r="22" spans="1:15" x14ac:dyDescent="0.25">
      <c r="A22">
        <v>21</v>
      </c>
      <c r="B22" t="s">
        <v>65</v>
      </c>
      <c r="C22" t="s">
        <v>66</v>
      </c>
      <c r="D22" t="s">
        <v>16</v>
      </c>
      <c r="E22" t="s">
        <v>17</v>
      </c>
      <c r="F22" t="s">
        <v>18</v>
      </c>
      <c r="G22" t="s">
        <v>25</v>
      </c>
      <c r="H22" t="s">
        <v>51</v>
      </c>
      <c r="J22" t="s">
        <v>40</v>
      </c>
      <c r="K22">
        <v>61555</v>
      </c>
      <c r="L22" t="s">
        <v>21</v>
      </c>
      <c r="M22">
        <v>4.5</v>
      </c>
      <c r="N22">
        <v>5</v>
      </c>
      <c r="O22">
        <v>20</v>
      </c>
    </row>
    <row r="23" spans="1:15" x14ac:dyDescent="0.25">
      <c r="A23">
        <v>22</v>
      </c>
      <c r="B23" t="s">
        <v>67</v>
      </c>
      <c r="C23" t="s">
        <v>68</v>
      </c>
      <c r="D23" t="s">
        <v>16</v>
      </c>
      <c r="E23" t="s">
        <v>33</v>
      </c>
      <c r="F23" t="s">
        <v>18</v>
      </c>
      <c r="G23" t="s">
        <v>25</v>
      </c>
      <c r="H23" s="4">
        <v>40817</v>
      </c>
      <c r="J23" t="s">
        <v>20</v>
      </c>
      <c r="K23">
        <v>47961</v>
      </c>
      <c r="L23" t="s">
        <v>21</v>
      </c>
      <c r="M23">
        <v>4.0999999999999996</v>
      </c>
      <c r="N23">
        <v>4</v>
      </c>
      <c r="O23">
        <v>9</v>
      </c>
    </row>
    <row r="24" spans="1:15" x14ac:dyDescent="0.25">
      <c r="A24">
        <v>23</v>
      </c>
      <c r="B24" t="s">
        <v>69</v>
      </c>
      <c r="C24" s="4">
        <v>27364</v>
      </c>
      <c r="D24" t="s">
        <v>16</v>
      </c>
      <c r="E24" t="s">
        <v>24</v>
      </c>
      <c r="F24" t="s">
        <v>18</v>
      </c>
      <c r="G24" t="s">
        <v>19</v>
      </c>
      <c r="H24" s="4">
        <v>40817</v>
      </c>
      <c r="I24" s="4">
        <v>43070</v>
      </c>
      <c r="J24" t="s">
        <v>20</v>
      </c>
      <c r="K24">
        <v>54670</v>
      </c>
      <c r="L24" t="s">
        <v>21</v>
      </c>
      <c r="M24">
        <v>4.2</v>
      </c>
      <c r="N24">
        <v>4</v>
      </c>
      <c r="O24">
        <v>12</v>
      </c>
    </row>
    <row r="25" spans="1:15" x14ac:dyDescent="0.25">
      <c r="A25">
        <v>24</v>
      </c>
      <c r="B25" t="s">
        <v>70</v>
      </c>
      <c r="C25" s="4">
        <v>20068</v>
      </c>
      <c r="D25" t="s">
        <v>504</v>
      </c>
      <c r="E25" t="s">
        <v>24</v>
      </c>
      <c r="F25" t="s">
        <v>18</v>
      </c>
      <c r="G25" t="s">
        <v>25</v>
      </c>
      <c r="H25" s="4">
        <v>41978</v>
      </c>
      <c r="J25" t="s">
        <v>40</v>
      </c>
      <c r="K25">
        <v>61809</v>
      </c>
      <c r="L25" t="s">
        <v>21</v>
      </c>
      <c r="M25">
        <v>3.98</v>
      </c>
      <c r="N25">
        <v>3</v>
      </c>
      <c r="O25">
        <v>4</v>
      </c>
    </row>
    <row r="26" spans="1:15" x14ac:dyDescent="0.25">
      <c r="A26">
        <v>25</v>
      </c>
      <c r="B26" t="s">
        <v>71</v>
      </c>
      <c r="C26" t="s">
        <v>72</v>
      </c>
      <c r="D26" t="s">
        <v>504</v>
      </c>
      <c r="E26" t="s">
        <v>17</v>
      </c>
      <c r="F26" t="s">
        <v>18</v>
      </c>
      <c r="G26" t="s">
        <v>19</v>
      </c>
      <c r="H26" s="4">
        <v>40943</v>
      </c>
      <c r="J26" t="s">
        <v>20</v>
      </c>
      <c r="K26">
        <v>51044</v>
      </c>
      <c r="L26" t="s">
        <v>21</v>
      </c>
      <c r="M26">
        <v>5</v>
      </c>
      <c r="N26">
        <v>3</v>
      </c>
      <c r="O26">
        <v>13</v>
      </c>
    </row>
    <row r="27" spans="1:15" x14ac:dyDescent="0.25">
      <c r="A27">
        <v>26</v>
      </c>
      <c r="B27" t="s">
        <v>73</v>
      </c>
      <c r="C27" s="4">
        <v>30870</v>
      </c>
      <c r="D27" t="s">
        <v>16</v>
      </c>
      <c r="E27" t="s">
        <v>17</v>
      </c>
      <c r="F27" t="s">
        <v>18</v>
      </c>
      <c r="G27" t="s">
        <v>25</v>
      </c>
      <c r="H27" s="4">
        <v>41493</v>
      </c>
      <c r="J27" t="s">
        <v>20</v>
      </c>
      <c r="K27">
        <v>62061</v>
      </c>
      <c r="L27" t="s">
        <v>21</v>
      </c>
      <c r="M27">
        <v>3.6</v>
      </c>
      <c r="N27">
        <v>5</v>
      </c>
      <c r="O27">
        <v>4</v>
      </c>
    </row>
    <row r="28" spans="1:15" x14ac:dyDescent="0.25">
      <c r="A28">
        <v>27</v>
      </c>
      <c r="B28" t="s">
        <v>74</v>
      </c>
      <c r="C28" t="s">
        <v>75</v>
      </c>
      <c r="D28" t="s">
        <v>16</v>
      </c>
      <c r="E28" t="s">
        <v>24</v>
      </c>
      <c r="F28" t="s">
        <v>18</v>
      </c>
      <c r="G28" t="s">
        <v>25</v>
      </c>
      <c r="H28" t="s">
        <v>76</v>
      </c>
      <c r="J28" t="s">
        <v>20</v>
      </c>
      <c r="K28">
        <v>70131</v>
      </c>
      <c r="L28" t="s">
        <v>55</v>
      </c>
      <c r="M28">
        <v>4.4000000000000004</v>
      </c>
      <c r="N28">
        <v>3</v>
      </c>
      <c r="O28">
        <v>16</v>
      </c>
    </row>
    <row r="29" spans="1:15" x14ac:dyDescent="0.25">
      <c r="A29">
        <v>28</v>
      </c>
      <c r="B29" t="s">
        <v>77</v>
      </c>
      <c r="C29" t="s">
        <v>78</v>
      </c>
      <c r="D29" t="s">
        <v>504</v>
      </c>
      <c r="E29" t="s">
        <v>33</v>
      </c>
      <c r="F29" t="s">
        <v>18</v>
      </c>
      <c r="G29" t="s">
        <v>25</v>
      </c>
      <c r="H29" t="s">
        <v>79</v>
      </c>
      <c r="J29" t="s">
        <v>40</v>
      </c>
      <c r="K29">
        <v>72992</v>
      </c>
      <c r="L29" t="s">
        <v>80</v>
      </c>
      <c r="M29">
        <v>2.4</v>
      </c>
      <c r="N29">
        <v>4</v>
      </c>
      <c r="O29">
        <v>16</v>
      </c>
    </row>
    <row r="30" spans="1:15" x14ac:dyDescent="0.25">
      <c r="A30">
        <v>29</v>
      </c>
      <c r="B30" t="s">
        <v>81</v>
      </c>
      <c r="C30" t="s">
        <v>82</v>
      </c>
      <c r="D30" t="s">
        <v>504</v>
      </c>
      <c r="E30" t="s">
        <v>17</v>
      </c>
      <c r="F30" t="s">
        <v>18</v>
      </c>
      <c r="G30" t="s">
        <v>25</v>
      </c>
      <c r="H30" t="s">
        <v>83</v>
      </c>
      <c r="J30" t="s">
        <v>20</v>
      </c>
      <c r="K30">
        <v>53060</v>
      </c>
      <c r="L30" t="s">
        <v>80</v>
      </c>
      <c r="M30">
        <v>4.25</v>
      </c>
      <c r="N30">
        <v>3</v>
      </c>
      <c r="O30">
        <v>6</v>
      </c>
    </row>
    <row r="31" spans="1:15" x14ac:dyDescent="0.25">
      <c r="A31">
        <v>30</v>
      </c>
      <c r="B31" t="s">
        <v>84</v>
      </c>
      <c r="C31" s="4">
        <v>32366</v>
      </c>
      <c r="D31" t="s">
        <v>16</v>
      </c>
      <c r="E31" t="s">
        <v>17</v>
      </c>
      <c r="F31" t="s">
        <v>18</v>
      </c>
      <c r="G31" t="s">
        <v>25</v>
      </c>
      <c r="H31" s="4">
        <v>40817</v>
      </c>
      <c r="J31" t="s">
        <v>40</v>
      </c>
      <c r="K31">
        <v>74241</v>
      </c>
      <c r="L31" t="s">
        <v>55</v>
      </c>
      <c r="M31">
        <v>4.7699999999999996</v>
      </c>
      <c r="N31">
        <v>5</v>
      </c>
      <c r="O31">
        <v>14</v>
      </c>
    </row>
    <row r="32" spans="1:15" x14ac:dyDescent="0.25">
      <c r="A32">
        <v>31</v>
      </c>
      <c r="B32" t="s">
        <v>85</v>
      </c>
      <c r="C32" s="4">
        <v>33790</v>
      </c>
      <c r="D32" t="s">
        <v>16</v>
      </c>
      <c r="E32" t="s">
        <v>54</v>
      </c>
      <c r="F32" t="s">
        <v>18</v>
      </c>
      <c r="G32" t="s">
        <v>25</v>
      </c>
      <c r="H32" s="4">
        <v>42130</v>
      </c>
      <c r="J32" t="s">
        <v>20</v>
      </c>
      <c r="K32">
        <v>64995</v>
      </c>
      <c r="L32" t="s">
        <v>21</v>
      </c>
      <c r="M32">
        <v>4.5</v>
      </c>
      <c r="N32">
        <v>3</v>
      </c>
      <c r="O32">
        <v>6</v>
      </c>
    </row>
    <row r="33" spans="1:15" x14ac:dyDescent="0.25">
      <c r="A33">
        <v>32</v>
      </c>
      <c r="B33" t="s">
        <v>86</v>
      </c>
      <c r="C33" s="4">
        <v>31421</v>
      </c>
      <c r="D33" t="s">
        <v>504</v>
      </c>
      <c r="E33" t="s">
        <v>17</v>
      </c>
      <c r="F33" t="s">
        <v>18</v>
      </c>
      <c r="G33" t="s">
        <v>25</v>
      </c>
      <c r="H33" t="s">
        <v>28</v>
      </c>
      <c r="J33" t="s">
        <v>31</v>
      </c>
      <c r="K33">
        <v>63003</v>
      </c>
      <c r="L33" t="s">
        <v>21</v>
      </c>
      <c r="M33">
        <v>3.9</v>
      </c>
      <c r="N33">
        <v>5</v>
      </c>
      <c r="O33">
        <v>9</v>
      </c>
    </row>
    <row r="34" spans="1:15" x14ac:dyDescent="0.25">
      <c r="A34">
        <v>33</v>
      </c>
      <c r="B34" t="s">
        <v>87</v>
      </c>
      <c r="C34" t="s">
        <v>88</v>
      </c>
      <c r="D34" t="s">
        <v>504</v>
      </c>
      <c r="E34" t="s">
        <v>17</v>
      </c>
      <c r="F34" t="s">
        <v>18</v>
      </c>
      <c r="G34" t="s">
        <v>25</v>
      </c>
      <c r="H34" s="4">
        <v>41493</v>
      </c>
      <c r="J34" t="s">
        <v>20</v>
      </c>
      <c r="K34">
        <v>60380</v>
      </c>
      <c r="L34" t="s">
        <v>21</v>
      </c>
      <c r="M34">
        <v>3.8</v>
      </c>
      <c r="N34">
        <v>5</v>
      </c>
      <c r="O34">
        <v>4</v>
      </c>
    </row>
    <row r="35" spans="1:15" x14ac:dyDescent="0.25">
      <c r="A35">
        <v>34</v>
      </c>
      <c r="B35" t="s">
        <v>89</v>
      </c>
      <c r="C35" t="s">
        <v>90</v>
      </c>
      <c r="D35" t="s">
        <v>16</v>
      </c>
      <c r="E35" t="s">
        <v>54</v>
      </c>
      <c r="F35" t="s">
        <v>18</v>
      </c>
      <c r="G35" t="s">
        <v>25</v>
      </c>
      <c r="H35" s="4">
        <v>40637</v>
      </c>
      <c r="I35" s="4">
        <v>42105</v>
      </c>
      <c r="J35" t="s">
        <v>20</v>
      </c>
      <c r="K35">
        <v>58275</v>
      </c>
      <c r="L35" t="s">
        <v>21</v>
      </c>
      <c r="M35">
        <v>4.62</v>
      </c>
      <c r="N35">
        <v>5</v>
      </c>
      <c r="O35">
        <v>1</v>
      </c>
    </row>
    <row r="36" spans="1:15" x14ac:dyDescent="0.25">
      <c r="A36">
        <v>35</v>
      </c>
      <c r="B36" t="s">
        <v>91</v>
      </c>
      <c r="C36" t="s">
        <v>92</v>
      </c>
      <c r="D36" t="s">
        <v>16</v>
      </c>
      <c r="E36" t="s">
        <v>24</v>
      </c>
      <c r="F36" t="s">
        <v>18</v>
      </c>
      <c r="G36" t="s">
        <v>25</v>
      </c>
      <c r="H36" s="4">
        <v>41153</v>
      </c>
      <c r="J36" t="s">
        <v>40</v>
      </c>
      <c r="K36">
        <v>61844</v>
      </c>
      <c r="L36" t="s">
        <v>21</v>
      </c>
      <c r="M36">
        <v>4.2</v>
      </c>
      <c r="N36">
        <v>5</v>
      </c>
      <c r="O36">
        <v>9</v>
      </c>
    </row>
    <row r="37" spans="1:15" x14ac:dyDescent="0.25">
      <c r="A37">
        <v>36</v>
      </c>
      <c r="B37" t="s">
        <v>93</v>
      </c>
      <c r="C37" s="4">
        <v>25448</v>
      </c>
      <c r="D37" t="s">
        <v>504</v>
      </c>
      <c r="E37" t="s">
        <v>17</v>
      </c>
      <c r="F37" t="s">
        <v>39</v>
      </c>
      <c r="G37" t="s">
        <v>25</v>
      </c>
      <c r="H37" s="4">
        <v>41093</v>
      </c>
      <c r="I37" t="s">
        <v>94</v>
      </c>
      <c r="J37" t="s">
        <v>40</v>
      </c>
      <c r="K37">
        <v>71707</v>
      </c>
      <c r="L37" t="s">
        <v>21</v>
      </c>
      <c r="M37">
        <v>4.5</v>
      </c>
      <c r="N37">
        <v>5</v>
      </c>
      <c r="O37">
        <v>20</v>
      </c>
    </row>
    <row r="38" spans="1:15" x14ac:dyDescent="0.25">
      <c r="A38">
        <v>37</v>
      </c>
      <c r="B38" t="s">
        <v>95</v>
      </c>
      <c r="C38" t="s">
        <v>96</v>
      </c>
      <c r="D38" t="s">
        <v>16</v>
      </c>
      <c r="E38" t="s">
        <v>17</v>
      </c>
      <c r="F38" t="s">
        <v>18</v>
      </c>
      <c r="G38" t="s">
        <v>25</v>
      </c>
      <c r="H38" s="4">
        <v>41764</v>
      </c>
      <c r="J38" t="s">
        <v>40</v>
      </c>
      <c r="K38">
        <v>65729</v>
      </c>
      <c r="L38" t="s">
        <v>21</v>
      </c>
      <c r="M38">
        <v>4.62</v>
      </c>
      <c r="N38">
        <v>4</v>
      </c>
      <c r="O38">
        <v>8</v>
      </c>
    </row>
    <row r="39" spans="1:15" x14ac:dyDescent="0.25">
      <c r="A39">
        <v>38</v>
      </c>
      <c r="B39" t="s">
        <v>97</v>
      </c>
      <c r="C39" t="s">
        <v>98</v>
      </c>
      <c r="D39" t="s">
        <v>504</v>
      </c>
      <c r="E39" t="s">
        <v>17</v>
      </c>
      <c r="F39" t="s">
        <v>18</v>
      </c>
      <c r="G39" t="s">
        <v>25</v>
      </c>
      <c r="H39" s="4">
        <v>41493</v>
      </c>
      <c r="J39" t="s">
        <v>20</v>
      </c>
      <c r="K39">
        <v>57575</v>
      </c>
      <c r="L39" t="s">
        <v>21</v>
      </c>
      <c r="M39">
        <v>4.0999999999999996</v>
      </c>
      <c r="N39">
        <v>4</v>
      </c>
      <c r="O39">
        <v>13</v>
      </c>
    </row>
    <row r="40" spans="1:15" x14ac:dyDescent="0.25">
      <c r="A40">
        <v>39</v>
      </c>
      <c r="B40" t="s">
        <v>99</v>
      </c>
      <c r="C40" s="4">
        <v>32268</v>
      </c>
      <c r="D40" t="s">
        <v>504</v>
      </c>
      <c r="E40" t="s">
        <v>24</v>
      </c>
      <c r="F40" t="s">
        <v>18</v>
      </c>
      <c r="G40" t="s">
        <v>25</v>
      </c>
      <c r="H40" s="4">
        <v>42125</v>
      </c>
      <c r="I40" s="4">
        <v>42706</v>
      </c>
      <c r="J40" t="s">
        <v>42</v>
      </c>
      <c r="K40">
        <v>75281</v>
      </c>
      <c r="L40" t="s">
        <v>21</v>
      </c>
      <c r="M40">
        <v>5</v>
      </c>
      <c r="N40">
        <v>3</v>
      </c>
      <c r="O40">
        <v>11</v>
      </c>
    </row>
    <row r="41" spans="1:15" x14ac:dyDescent="0.25">
      <c r="A41">
        <v>40</v>
      </c>
      <c r="B41" t="s">
        <v>100</v>
      </c>
      <c r="C41" t="s">
        <v>101</v>
      </c>
      <c r="D41" t="s">
        <v>16</v>
      </c>
      <c r="E41" t="s">
        <v>24</v>
      </c>
      <c r="F41" t="s">
        <v>18</v>
      </c>
      <c r="G41" t="s">
        <v>25</v>
      </c>
      <c r="H41" t="s">
        <v>102</v>
      </c>
      <c r="J41" t="s">
        <v>20</v>
      </c>
      <c r="K41">
        <v>62514</v>
      </c>
      <c r="L41" t="s">
        <v>21</v>
      </c>
      <c r="M41">
        <v>2.9</v>
      </c>
      <c r="N41">
        <v>3</v>
      </c>
      <c r="O41">
        <v>6</v>
      </c>
    </row>
    <row r="42" spans="1:15" x14ac:dyDescent="0.25">
      <c r="A42">
        <v>41</v>
      </c>
      <c r="B42" t="s">
        <v>103</v>
      </c>
      <c r="C42" t="s">
        <v>104</v>
      </c>
      <c r="D42" t="s">
        <v>16</v>
      </c>
      <c r="E42" t="s">
        <v>17</v>
      </c>
      <c r="F42" t="s">
        <v>18</v>
      </c>
      <c r="G42" t="s">
        <v>25</v>
      </c>
      <c r="H42" t="s">
        <v>105</v>
      </c>
      <c r="J42" t="s">
        <v>42</v>
      </c>
      <c r="K42">
        <v>89292</v>
      </c>
      <c r="L42" t="s">
        <v>21</v>
      </c>
      <c r="M42">
        <v>5</v>
      </c>
      <c r="N42">
        <v>3</v>
      </c>
      <c r="O42">
        <v>11</v>
      </c>
    </row>
    <row r="43" spans="1:15" x14ac:dyDescent="0.25">
      <c r="A43">
        <v>42</v>
      </c>
      <c r="B43" t="s">
        <v>106</v>
      </c>
      <c r="C43" s="4">
        <v>23928</v>
      </c>
      <c r="D43" t="s">
        <v>16</v>
      </c>
      <c r="E43" t="s">
        <v>17</v>
      </c>
      <c r="F43" t="s">
        <v>18</v>
      </c>
      <c r="G43" t="s">
        <v>25</v>
      </c>
      <c r="H43" t="s">
        <v>28</v>
      </c>
      <c r="J43" t="s">
        <v>40</v>
      </c>
      <c r="K43">
        <v>58370</v>
      </c>
      <c r="L43" t="s">
        <v>21</v>
      </c>
      <c r="M43">
        <v>3.69</v>
      </c>
      <c r="N43">
        <v>3</v>
      </c>
      <c r="O43">
        <v>18</v>
      </c>
    </row>
    <row r="44" spans="1:15" x14ac:dyDescent="0.25">
      <c r="A44">
        <v>43</v>
      </c>
      <c r="B44" t="s">
        <v>107</v>
      </c>
      <c r="C44" s="4">
        <v>29560</v>
      </c>
      <c r="D44" t="s">
        <v>16</v>
      </c>
      <c r="E44" t="s">
        <v>24</v>
      </c>
      <c r="F44" t="s">
        <v>18</v>
      </c>
      <c r="G44" t="s">
        <v>25</v>
      </c>
      <c r="H44" s="4">
        <v>42410</v>
      </c>
      <c r="J44" t="s">
        <v>42</v>
      </c>
      <c r="K44">
        <v>95920</v>
      </c>
      <c r="L44" t="s">
        <v>21</v>
      </c>
      <c r="M44">
        <v>4.4000000000000004</v>
      </c>
      <c r="N44">
        <v>4</v>
      </c>
      <c r="O44">
        <v>10</v>
      </c>
    </row>
    <row r="45" spans="1:15" x14ac:dyDescent="0.25">
      <c r="A45">
        <v>44</v>
      </c>
      <c r="B45" t="s">
        <v>108</v>
      </c>
      <c r="C45" s="4">
        <v>29715</v>
      </c>
      <c r="D45" t="s">
        <v>16</v>
      </c>
      <c r="E45" t="s">
        <v>33</v>
      </c>
      <c r="F45" t="s">
        <v>39</v>
      </c>
      <c r="G45" t="s">
        <v>25</v>
      </c>
      <c r="H45" t="s">
        <v>109</v>
      </c>
      <c r="I45" t="s">
        <v>110</v>
      </c>
      <c r="J45" t="s">
        <v>20</v>
      </c>
      <c r="K45">
        <v>64971</v>
      </c>
      <c r="L45" t="s">
        <v>21</v>
      </c>
      <c r="M45">
        <v>4.5</v>
      </c>
      <c r="N45">
        <v>4</v>
      </c>
      <c r="O45">
        <v>10</v>
      </c>
    </row>
    <row r="46" spans="1:15" x14ac:dyDescent="0.25">
      <c r="A46">
        <v>45</v>
      </c>
      <c r="B46" t="s">
        <v>111</v>
      </c>
      <c r="C46" t="s">
        <v>112</v>
      </c>
      <c r="D46" t="s">
        <v>16</v>
      </c>
      <c r="E46" t="s">
        <v>17</v>
      </c>
      <c r="F46" t="s">
        <v>18</v>
      </c>
      <c r="G46" t="s">
        <v>19</v>
      </c>
      <c r="H46" s="4">
        <v>41589</v>
      </c>
      <c r="J46" t="s">
        <v>20</v>
      </c>
      <c r="K46">
        <v>53018</v>
      </c>
      <c r="L46" t="s">
        <v>21</v>
      </c>
      <c r="M46">
        <v>4.3</v>
      </c>
      <c r="N46">
        <v>5</v>
      </c>
      <c r="O46">
        <v>7</v>
      </c>
    </row>
    <row r="47" spans="1:15" x14ac:dyDescent="0.25">
      <c r="A47">
        <v>46</v>
      </c>
      <c r="B47" t="s">
        <v>113</v>
      </c>
      <c r="C47" t="s">
        <v>114</v>
      </c>
      <c r="D47" t="s">
        <v>16</v>
      </c>
      <c r="E47" t="s">
        <v>17</v>
      </c>
      <c r="F47" t="s">
        <v>39</v>
      </c>
      <c r="G47" t="s">
        <v>25</v>
      </c>
      <c r="H47" t="s">
        <v>36</v>
      </c>
      <c r="J47" t="s">
        <v>20</v>
      </c>
      <c r="K47">
        <v>59238</v>
      </c>
      <c r="L47" t="s">
        <v>21</v>
      </c>
      <c r="M47">
        <v>3.4</v>
      </c>
      <c r="N47">
        <v>5</v>
      </c>
      <c r="O47">
        <v>13</v>
      </c>
    </row>
    <row r="48" spans="1:15" x14ac:dyDescent="0.25">
      <c r="A48">
        <v>47</v>
      </c>
      <c r="B48" t="s">
        <v>115</v>
      </c>
      <c r="C48" t="s">
        <v>116</v>
      </c>
      <c r="D48" t="s">
        <v>504</v>
      </c>
      <c r="E48" t="s">
        <v>24</v>
      </c>
      <c r="F48" t="s">
        <v>18</v>
      </c>
      <c r="G48" t="s">
        <v>25</v>
      </c>
      <c r="H48" s="4">
        <v>41278</v>
      </c>
      <c r="I48" t="s">
        <v>117</v>
      </c>
      <c r="J48" t="s">
        <v>20</v>
      </c>
      <c r="K48">
        <v>46664</v>
      </c>
      <c r="L48" t="s">
        <v>21</v>
      </c>
      <c r="M48">
        <v>3.18</v>
      </c>
      <c r="N48">
        <v>3</v>
      </c>
      <c r="O48">
        <v>10</v>
      </c>
    </row>
    <row r="49" spans="1:15" x14ac:dyDescent="0.25">
      <c r="A49">
        <v>48</v>
      </c>
      <c r="B49" t="s">
        <v>118</v>
      </c>
      <c r="C49" t="s">
        <v>119</v>
      </c>
      <c r="D49" t="s">
        <v>504</v>
      </c>
      <c r="E49" t="s">
        <v>24</v>
      </c>
      <c r="F49" t="s">
        <v>18</v>
      </c>
      <c r="G49" t="s">
        <v>25</v>
      </c>
      <c r="H49" s="4">
        <v>40946</v>
      </c>
      <c r="J49" t="s">
        <v>20</v>
      </c>
      <c r="K49">
        <v>48285</v>
      </c>
      <c r="L49" t="s">
        <v>21</v>
      </c>
      <c r="M49">
        <v>5</v>
      </c>
      <c r="N49">
        <v>3</v>
      </c>
      <c r="O49">
        <v>2</v>
      </c>
    </row>
    <row r="50" spans="1:15" x14ac:dyDescent="0.25">
      <c r="A50">
        <v>49</v>
      </c>
      <c r="B50" t="s">
        <v>120</v>
      </c>
      <c r="C50" s="4">
        <v>30811</v>
      </c>
      <c r="D50" t="s">
        <v>504</v>
      </c>
      <c r="E50" t="s">
        <v>24</v>
      </c>
      <c r="F50" t="s">
        <v>18</v>
      </c>
      <c r="G50" t="s">
        <v>25</v>
      </c>
      <c r="H50" s="4">
        <v>41651</v>
      </c>
      <c r="I50" s="4">
        <v>42374</v>
      </c>
      <c r="J50" t="s">
        <v>42</v>
      </c>
      <c r="K50">
        <v>93093</v>
      </c>
      <c r="L50" t="s">
        <v>21</v>
      </c>
      <c r="M50">
        <v>4.7</v>
      </c>
      <c r="N50">
        <v>4</v>
      </c>
      <c r="O50">
        <v>19</v>
      </c>
    </row>
    <row r="51" spans="1:15" x14ac:dyDescent="0.25">
      <c r="A51">
        <v>50</v>
      </c>
      <c r="B51" t="s">
        <v>121</v>
      </c>
      <c r="C51" t="s">
        <v>122</v>
      </c>
      <c r="D51" t="s">
        <v>504</v>
      </c>
      <c r="E51" t="s">
        <v>17</v>
      </c>
      <c r="F51" t="s">
        <v>18</v>
      </c>
      <c r="G51" t="s">
        <v>19</v>
      </c>
      <c r="H51" s="4">
        <v>40727</v>
      </c>
      <c r="J51" t="s">
        <v>40</v>
      </c>
      <c r="K51">
        <v>71339</v>
      </c>
      <c r="L51" t="s">
        <v>21</v>
      </c>
      <c r="M51">
        <v>3.65</v>
      </c>
      <c r="N51">
        <v>5</v>
      </c>
      <c r="O51">
        <v>20</v>
      </c>
    </row>
    <row r="52" spans="1:15" x14ac:dyDescent="0.25">
      <c r="A52">
        <v>51</v>
      </c>
      <c r="B52" t="s">
        <v>123</v>
      </c>
      <c r="C52" s="4">
        <v>30142</v>
      </c>
      <c r="D52" t="s">
        <v>504</v>
      </c>
      <c r="E52" t="s">
        <v>24</v>
      </c>
      <c r="F52" t="s">
        <v>18</v>
      </c>
      <c r="G52" t="s">
        <v>19</v>
      </c>
      <c r="H52" s="4">
        <v>42125</v>
      </c>
      <c r="J52" t="s">
        <v>20</v>
      </c>
      <c r="K52">
        <v>63025</v>
      </c>
      <c r="L52" t="s">
        <v>21</v>
      </c>
      <c r="M52">
        <v>4.3600000000000003</v>
      </c>
      <c r="N52">
        <v>5</v>
      </c>
      <c r="O52">
        <v>10</v>
      </c>
    </row>
    <row r="53" spans="1:15" x14ac:dyDescent="0.25">
      <c r="A53">
        <v>52</v>
      </c>
      <c r="B53" t="s">
        <v>124</v>
      </c>
      <c r="C53" s="4">
        <v>29131</v>
      </c>
      <c r="D53" t="s">
        <v>16</v>
      </c>
      <c r="E53" t="s">
        <v>24</v>
      </c>
      <c r="F53" t="s">
        <v>39</v>
      </c>
      <c r="G53" t="s">
        <v>25</v>
      </c>
      <c r="H53" s="4">
        <v>43500</v>
      </c>
      <c r="J53" t="s">
        <v>20</v>
      </c>
      <c r="K53">
        <v>74226</v>
      </c>
      <c r="L53" t="s">
        <v>21</v>
      </c>
      <c r="M53">
        <v>4.3</v>
      </c>
      <c r="N53">
        <v>3</v>
      </c>
      <c r="O53">
        <v>14</v>
      </c>
    </row>
    <row r="54" spans="1:15" x14ac:dyDescent="0.25">
      <c r="A54">
        <v>53</v>
      </c>
      <c r="B54" t="s">
        <v>125</v>
      </c>
      <c r="C54" t="s">
        <v>126</v>
      </c>
      <c r="D54" t="s">
        <v>504</v>
      </c>
      <c r="E54" t="s">
        <v>24</v>
      </c>
      <c r="F54" t="s">
        <v>18</v>
      </c>
      <c r="G54" t="s">
        <v>25</v>
      </c>
      <c r="H54" s="4">
        <v>40735</v>
      </c>
      <c r="I54" t="s">
        <v>127</v>
      </c>
      <c r="J54" t="s">
        <v>20</v>
      </c>
      <c r="K54">
        <v>46837</v>
      </c>
      <c r="L54" t="s">
        <v>55</v>
      </c>
      <c r="M54">
        <v>4.7</v>
      </c>
      <c r="N54">
        <v>4</v>
      </c>
      <c r="O54">
        <v>9</v>
      </c>
    </row>
    <row r="55" spans="1:15" x14ac:dyDescent="0.25">
      <c r="A55">
        <v>54</v>
      </c>
      <c r="B55" t="s">
        <v>128</v>
      </c>
      <c r="C55" s="4">
        <v>32823</v>
      </c>
      <c r="D55" t="s">
        <v>16</v>
      </c>
      <c r="E55" t="s">
        <v>17</v>
      </c>
      <c r="F55" t="s">
        <v>18</v>
      </c>
      <c r="G55" t="s">
        <v>25</v>
      </c>
      <c r="H55" s="4">
        <v>40735</v>
      </c>
      <c r="I55" t="s">
        <v>129</v>
      </c>
      <c r="J55" t="s">
        <v>40</v>
      </c>
      <c r="K55">
        <v>68999</v>
      </c>
      <c r="L55" t="s">
        <v>21</v>
      </c>
      <c r="M55">
        <v>4.5</v>
      </c>
      <c r="N55">
        <v>5</v>
      </c>
      <c r="O55">
        <v>2</v>
      </c>
    </row>
    <row r="56" spans="1:15" x14ac:dyDescent="0.25">
      <c r="A56">
        <v>55</v>
      </c>
      <c r="B56" t="s">
        <v>130</v>
      </c>
      <c r="C56" t="s">
        <v>131</v>
      </c>
      <c r="D56" t="s">
        <v>504</v>
      </c>
      <c r="E56" t="s">
        <v>33</v>
      </c>
      <c r="F56" t="s">
        <v>18</v>
      </c>
      <c r="G56" t="s">
        <v>25</v>
      </c>
      <c r="H56" t="s">
        <v>132</v>
      </c>
      <c r="J56" t="s">
        <v>20</v>
      </c>
      <c r="K56">
        <v>68051</v>
      </c>
      <c r="L56" t="s">
        <v>80</v>
      </c>
      <c r="M56">
        <v>4.13</v>
      </c>
      <c r="N56">
        <v>2</v>
      </c>
      <c r="O56">
        <v>3</v>
      </c>
    </row>
    <row r="57" spans="1:15" x14ac:dyDescent="0.25">
      <c r="A57">
        <v>56</v>
      </c>
      <c r="B57" t="s">
        <v>133</v>
      </c>
      <c r="C57" s="4">
        <v>29897</v>
      </c>
      <c r="D57" t="s">
        <v>504</v>
      </c>
      <c r="E57" t="s">
        <v>33</v>
      </c>
      <c r="F57" t="s">
        <v>18</v>
      </c>
      <c r="G57" t="s">
        <v>25</v>
      </c>
      <c r="H57" s="4">
        <v>42041</v>
      </c>
      <c r="J57" t="s">
        <v>20</v>
      </c>
      <c r="K57">
        <v>62957</v>
      </c>
      <c r="L57" t="s">
        <v>21</v>
      </c>
      <c r="M57">
        <v>4.63</v>
      </c>
      <c r="N57">
        <v>3</v>
      </c>
      <c r="O57">
        <v>2</v>
      </c>
    </row>
    <row r="58" spans="1:15" x14ac:dyDescent="0.25">
      <c r="A58">
        <v>57</v>
      </c>
      <c r="B58" t="s">
        <v>134</v>
      </c>
      <c r="C58" t="s">
        <v>135</v>
      </c>
      <c r="D58" t="s">
        <v>16</v>
      </c>
      <c r="E58" t="s">
        <v>17</v>
      </c>
      <c r="F58" t="s">
        <v>136</v>
      </c>
      <c r="G58" t="s">
        <v>25</v>
      </c>
      <c r="H58" s="4">
        <v>40612</v>
      </c>
      <c r="J58" t="s">
        <v>20</v>
      </c>
      <c r="K58">
        <v>64816</v>
      </c>
      <c r="L58" t="s">
        <v>21</v>
      </c>
      <c r="M58">
        <v>3.58</v>
      </c>
      <c r="N58">
        <v>5</v>
      </c>
      <c r="O58">
        <v>3</v>
      </c>
    </row>
    <row r="59" spans="1:15" x14ac:dyDescent="0.25">
      <c r="A59">
        <v>58</v>
      </c>
      <c r="B59" t="s">
        <v>137</v>
      </c>
      <c r="C59" t="s">
        <v>138</v>
      </c>
      <c r="D59" t="s">
        <v>16</v>
      </c>
      <c r="E59" t="s">
        <v>17</v>
      </c>
      <c r="F59" t="s">
        <v>18</v>
      </c>
      <c r="G59" t="s">
        <v>25</v>
      </c>
      <c r="H59" t="s">
        <v>51</v>
      </c>
      <c r="I59" t="s">
        <v>139</v>
      </c>
      <c r="J59" t="s">
        <v>42</v>
      </c>
      <c r="K59">
        <v>114800</v>
      </c>
      <c r="L59" t="s">
        <v>21</v>
      </c>
      <c r="M59">
        <v>4.5999999999999996</v>
      </c>
      <c r="N59">
        <v>4</v>
      </c>
      <c r="O59">
        <v>10</v>
      </c>
    </row>
    <row r="60" spans="1:15" x14ac:dyDescent="0.25">
      <c r="A60">
        <v>59</v>
      </c>
      <c r="B60" t="s">
        <v>140</v>
      </c>
      <c r="C60" t="s">
        <v>141</v>
      </c>
      <c r="D60" t="s">
        <v>504</v>
      </c>
      <c r="E60" t="s">
        <v>17</v>
      </c>
      <c r="F60" t="s">
        <v>18</v>
      </c>
      <c r="G60" t="s">
        <v>25</v>
      </c>
      <c r="H60" t="s">
        <v>142</v>
      </c>
      <c r="J60" t="s">
        <v>143</v>
      </c>
      <c r="K60">
        <v>77692</v>
      </c>
      <c r="L60" t="s">
        <v>21</v>
      </c>
      <c r="M60">
        <v>3.84</v>
      </c>
      <c r="N60">
        <v>3</v>
      </c>
      <c r="O60">
        <v>4</v>
      </c>
    </row>
    <row r="61" spans="1:15" x14ac:dyDescent="0.25">
      <c r="A61">
        <v>60</v>
      </c>
      <c r="B61" t="s">
        <v>144</v>
      </c>
      <c r="C61" t="s">
        <v>145</v>
      </c>
      <c r="D61" t="s">
        <v>504</v>
      </c>
      <c r="E61" t="s">
        <v>33</v>
      </c>
      <c r="F61" t="s">
        <v>39</v>
      </c>
      <c r="G61" t="s">
        <v>25</v>
      </c>
      <c r="H61" s="4">
        <v>40854</v>
      </c>
      <c r="J61" t="s">
        <v>20</v>
      </c>
      <c r="K61">
        <v>59892</v>
      </c>
      <c r="L61" t="s">
        <v>55</v>
      </c>
      <c r="M61">
        <v>4.5</v>
      </c>
      <c r="N61">
        <v>4</v>
      </c>
      <c r="O61">
        <v>1</v>
      </c>
    </row>
    <row r="62" spans="1:15" x14ac:dyDescent="0.25">
      <c r="A62">
        <v>61</v>
      </c>
      <c r="B62" t="s">
        <v>146</v>
      </c>
      <c r="C62" s="4">
        <v>31691</v>
      </c>
      <c r="D62" t="s">
        <v>16</v>
      </c>
      <c r="E62" t="s">
        <v>17</v>
      </c>
      <c r="F62" t="s">
        <v>18</v>
      </c>
      <c r="G62" t="s">
        <v>25</v>
      </c>
      <c r="H62" t="s">
        <v>147</v>
      </c>
      <c r="J62" t="s">
        <v>20</v>
      </c>
      <c r="K62">
        <v>55425</v>
      </c>
      <c r="L62" t="s">
        <v>21</v>
      </c>
      <c r="M62">
        <v>4.8</v>
      </c>
      <c r="N62">
        <v>4</v>
      </c>
      <c r="O62">
        <v>4</v>
      </c>
    </row>
    <row r="63" spans="1:15" x14ac:dyDescent="0.25">
      <c r="A63">
        <v>62</v>
      </c>
      <c r="B63" t="s">
        <v>148</v>
      </c>
      <c r="C63" t="s">
        <v>149</v>
      </c>
      <c r="D63" t="s">
        <v>504</v>
      </c>
      <c r="E63" t="s">
        <v>17</v>
      </c>
      <c r="F63" t="s">
        <v>18</v>
      </c>
      <c r="G63" t="s">
        <v>25</v>
      </c>
      <c r="H63" s="4">
        <v>40735</v>
      </c>
      <c r="I63" s="4">
        <v>42194</v>
      </c>
      <c r="J63" t="s">
        <v>143</v>
      </c>
      <c r="K63">
        <v>108987</v>
      </c>
      <c r="L63" t="s">
        <v>55</v>
      </c>
      <c r="M63">
        <v>5</v>
      </c>
      <c r="N63">
        <v>5</v>
      </c>
      <c r="O63">
        <v>13</v>
      </c>
    </row>
    <row r="64" spans="1:15" x14ac:dyDescent="0.25">
      <c r="A64">
        <v>63</v>
      </c>
      <c r="B64" t="s">
        <v>150</v>
      </c>
      <c r="C64" t="s">
        <v>151</v>
      </c>
      <c r="D64" t="s">
        <v>504</v>
      </c>
      <c r="E64" t="s">
        <v>24</v>
      </c>
      <c r="F64" t="s">
        <v>18</v>
      </c>
      <c r="G64" t="s">
        <v>25</v>
      </c>
      <c r="H64" t="s">
        <v>152</v>
      </c>
      <c r="J64" t="s">
        <v>40</v>
      </c>
      <c r="K64">
        <v>70545</v>
      </c>
      <c r="L64" t="s">
        <v>21</v>
      </c>
      <c r="M64">
        <v>3.6</v>
      </c>
      <c r="N64">
        <v>5</v>
      </c>
      <c r="O64">
        <v>9</v>
      </c>
    </row>
    <row r="65" spans="1:15" x14ac:dyDescent="0.25">
      <c r="A65">
        <v>64</v>
      </c>
      <c r="B65" t="s">
        <v>153</v>
      </c>
      <c r="C65" s="4">
        <v>32273</v>
      </c>
      <c r="D65" t="s">
        <v>16</v>
      </c>
      <c r="E65" t="s">
        <v>17</v>
      </c>
      <c r="F65" t="s">
        <v>18</v>
      </c>
      <c r="G65" t="s">
        <v>19</v>
      </c>
      <c r="H65" t="s">
        <v>154</v>
      </c>
      <c r="J65" t="s">
        <v>42</v>
      </c>
      <c r="K65">
        <v>51777</v>
      </c>
      <c r="L65" t="s">
        <v>55</v>
      </c>
      <c r="M65">
        <v>4.6399999999999997</v>
      </c>
      <c r="N65">
        <v>4</v>
      </c>
      <c r="O65">
        <v>14</v>
      </c>
    </row>
    <row r="66" spans="1:15" x14ac:dyDescent="0.25">
      <c r="A66">
        <v>65</v>
      </c>
      <c r="B66" t="s">
        <v>155</v>
      </c>
      <c r="C66" s="4">
        <v>26612</v>
      </c>
      <c r="D66" t="s">
        <v>16</v>
      </c>
      <c r="E66" t="s">
        <v>17</v>
      </c>
      <c r="F66" t="s">
        <v>18</v>
      </c>
      <c r="G66" t="s">
        <v>25</v>
      </c>
      <c r="H66" s="4">
        <v>41040</v>
      </c>
      <c r="J66" t="s">
        <v>20</v>
      </c>
      <c r="K66">
        <v>61242</v>
      </c>
      <c r="L66" t="s">
        <v>21</v>
      </c>
      <c r="M66">
        <v>4.0999999999999996</v>
      </c>
      <c r="N66">
        <v>3</v>
      </c>
      <c r="O66">
        <v>7</v>
      </c>
    </row>
    <row r="67" spans="1:15" x14ac:dyDescent="0.25">
      <c r="A67">
        <v>66</v>
      </c>
      <c r="B67" t="s">
        <v>156</v>
      </c>
      <c r="C67" t="s">
        <v>157</v>
      </c>
      <c r="D67" t="s">
        <v>16</v>
      </c>
      <c r="E67" t="s">
        <v>24</v>
      </c>
      <c r="F67" t="s">
        <v>18</v>
      </c>
      <c r="G67" t="s">
        <v>25</v>
      </c>
      <c r="H67" s="4">
        <v>40670</v>
      </c>
      <c r="I67" t="s">
        <v>158</v>
      </c>
      <c r="J67" t="s">
        <v>20</v>
      </c>
      <c r="K67">
        <v>60270</v>
      </c>
      <c r="L67" t="s">
        <v>80</v>
      </c>
      <c r="M67">
        <v>2.4</v>
      </c>
      <c r="N67">
        <v>5</v>
      </c>
      <c r="O67">
        <v>2</v>
      </c>
    </row>
    <row r="68" spans="1:15" x14ac:dyDescent="0.25">
      <c r="A68">
        <v>67</v>
      </c>
      <c r="B68" t="s">
        <v>159</v>
      </c>
      <c r="C68" t="s">
        <v>160</v>
      </c>
      <c r="D68" t="s">
        <v>16</v>
      </c>
      <c r="E68" t="s">
        <v>24</v>
      </c>
      <c r="F68" t="s">
        <v>18</v>
      </c>
      <c r="G68" t="s">
        <v>161</v>
      </c>
      <c r="H68" s="4">
        <v>43586</v>
      </c>
      <c r="J68" t="s">
        <v>31</v>
      </c>
      <c r="K68">
        <v>99351</v>
      </c>
      <c r="L68" t="s">
        <v>21</v>
      </c>
      <c r="M68">
        <v>5</v>
      </c>
      <c r="N68">
        <v>3</v>
      </c>
      <c r="O68">
        <v>3</v>
      </c>
    </row>
    <row r="69" spans="1:15" x14ac:dyDescent="0.25">
      <c r="A69">
        <v>68</v>
      </c>
      <c r="B69" t="s">
        <v>162</v>
      </c>
      <c r="C69" t="s">
        <v>163</v>
      </c>
      <c r="D69" t="s">
        <v>504</v>
      </c>
      <c r="E69" t="s">
        <v>17</v>
      </c>
      <c r="F69" t="s">
        <v>39</v>
      </c>
      <c r="G69" t="s">
        <v>25</v>
      </c>
      <c r="H69" s="4">
        <v>41923</v>
      </c>
      <c r="J69" t="s">
        <v>20</v>
      </c>
      <c r="K69">
        <v>48888</v>
      </c>
      <c r="L69" t="s">
        <v>21</v>
      </c>
      <c r="M69">
        <v>4.7</v>
      </c>
      <c r="N69">
        <v>5</v>
      </c>
      <c r="O69">
        <v>8</v>
      </c>
    </row>
    <row r="70" spans="1:15" x14ac:dyDescent="0.25">
      <c r="A70">
        <v>69</v>
      </c>
      <c r="B70" t="s">
        <v>164</v>
      </c>
      <c r="C70" t="s">
        <v>165</v>
      </c>
      <c r="D70" t="s">
        <v>504</v>
      </c>
      <c r="E70" t="s">
        <v>17</v>
      </c>
      <c r="F70" t="s">
        <v>18</v>
      </c>
      <c r="G70" t="s">
        <v>19</v>
      </c>
      <c r="H70" t="s">
        <v>105</v>
      </c>
      <c r="J70" t="s">
        <v>20</v>
      </c>
      <c r="K70">
        <v>52249</v>
      </c>
      <c r="L70" t="s">
        <v>21</v>
      </c>
      <c r="M70">
        <v>4.5</v>
      </c>
      <c r="N70">
        <v>3</v>
      </c>
      <c r="O70">
        <v>5</v>
      </c>
    </row>
    <row r="71" spans="1:15" x14ac:dyDescent="0.25">
      <c r="A71">
        <v>70</v>
      </c>
      <c r="B71" t="s">
        <v>166</v>
      </c>
      <c r="C71" t="s">
        <v>167</v>
      </c>
      <c r="D71" t="s">
        <v>16</v>
      </c>
      <c r="E71" t="s">
        <v>24</v>
      </c>
      <c r="F71" t="s">
        <v>18</v>
      </c>
      <c r="G71" t="s">
        <v>25</v>
      </c>
      <c r="H71" t="s">
        <v>51</v>
      </c>
      <c r="J71" t="s">
        <v>20</v>
      </c>
      <c r="K71">
        <v>52057</v>
      </c>
      <c r="L71" t="s">
        <v>21</v>
      </c>
      <c r="M71">
        <v>5</v>
      </c>
      <c r="N71">
        <v>3</v>
      </c>
      <c r="O71">
        <v>6</v>
      </c>
    </row>
    <row r="72" spans="1:15" x14ac:dyDescent="0.25">
      <c r="A72">
        <v>71</v>
      </c>
      <c r="B72" t="s">
        <v>168</v>
      </c>
      <c r="C72" t="s">
        <v>169</v>
      </c>
      <c r="D72" t="s">
        <v>16</v>
      </c>
      <c r="E72" t="s">
        <v>24</v>
      </c>
      <c r="F72" t="s">
        <v>18</v>
      </c>
      <c r="G72" t="s">
        <v>25</v>
      </c>
      <c r="H72" s="4">
        <v>40949</v>
      </c>
      <c r="J72" t="s">
        <v>20</v>
      </c>
      <c r="K72">
        <v>65714</v>
      </c>
      <c r="L72" t="s">
        <v>21</v>
      </c>
      <c r="M72">
        <v>4.83</v>
      </c>
      <c r="N72">
        <v>5</v>
      </c>
      <c r="O72">
        <v>15</v>
      </c>
    </row>
    <row r="73" spans="1:15" x14ac:dyDescent="0.25">
      <c r="A73">
        <v>72</v>
      </c>
      <c r="B73" t="s">
        <v>170</v>
      </c>
      <c r="C73" s="4">
        <v>31969</v>
      </c>
      <c r="D73" t="s">
        <v>16</v>
      </c>
      <c r="E73" t="s">
        <v>17</v>
      </c>
      <c r="F73" t="s">
        <v>18</v>
      </c>
      <c r="G73" t="s">
        <v>25</v>
      </c>
      <c r="H73" s="4">
        <v>41589</v>
      </c>
      <c r="J73" t="s">
        <v>143</v>
      </c>
      <c r="K73">
        <v>105688</v>
      </c>
      <c r="L73" t="s">
        <v>21</v>
      </c>
      <c r="M73">
        <v>4.5</v>
      </c>
      <c r="N73">
        <v>5</v>
      </c>
      <c r="O73">
        <v>14</v>
      </c>
    </row>
    <row r="74" spans="1:15" x14ac:dyDescent="0.25">
      <c r="A74">
        <v>73</v>
      </c>
      <c r="B74" t="s">
        <v>171</v>
      </c>
      <c r="C74" t="s">
        <v>172</v>
      </c>
      <c r="D74" t="s">
        <v>16</v>
      </c>
      <c r="E74" t="s">
        <v>24</v>
      </c>
      <c r="F74" t="s">
        <v>18</v>
      </c>
      <c r="G74" t="s">
        <v>25</v>
      </c>
      <c r="H74" s="4">
        <v>42862</v>
      </c>
      <c r="J74" t="s">
        <v>40</v>
      </c>
      <c r="K74">
        <v>57859</v>
      </c>
      <c r="L74" t="s">
        <v>21</v>
      </c>
      <c r="M74">
        <v>2.81</v>
      </c>
      <c r="N74">
        <v>3</v>
      </c>
      <c r="O74">
        <v>16</v>
      </c>
    </row>
    <row r="75" spans="1:15" x14ac:dyDescent="0.25">
      <c r="A75">
        <v>74</v>
      </c>
      <c r="B75" t="s">
        <v>173</v>
      </c>
      <c r="C75" s="4">
        <v>27282</v>
      </c>
      <c r="D75" t="s">
        <v>16</v>
      </c>
      <c r="E75" t="s">
        <v>24</v>
      </c>
      <c r="F75" t="s">
        <v>18</v>
      </c>
      <c r="G75" t="s">
        <v>25</v>
      </c>
      <c r="H75" t="s">
        <v>174</v>
      </c>
      <c r="J75" t="s">
        <v>20</v>
      </c>
      <c r="K75">
        <v>49256</v>
      </c>
      <c r="L75" t="s">
        <v>21</v>
      </c>
      <c r="M75">
        <v>4.0999999999999996</v>
      </c>
      <c r="N75">
        <v>5</v>
      </c>
      <c r="O75">
        <v>3</v>
      </c>
    </row>
    <row r="76" spans="1:15" x14ac:dyDescent="0.25">
      <c r="A76">
        <v>75</v>
      </c>
      <c r="B76" t="s">
        <v>175</v>
      </c>
      <c r="C76" s="4">
        <v>30930</v>
      </c>
      <c r="D76" t="s">
        <v>504</v>
      </c>
      <c r="E76" t="s">
        <v>24</v>
      </c>
      <c r="F76" t="s">
        <v>18</v>
      </c>
      <c r="G76" t="s">
        <v>25</v>
      </c>
      <c r="H76" s="4">
        <v>40943</v>
      </c>
      <c r="I76" t="s">
        <v>176</v>
      </c>
      <c r="J76" t="s">
        <v>20</v>
      </c>
      <c r="K76">
        <v>61962</v>
      </c>
      <c r="L76" t="s">
        <v>21</v>
      </c>
      <c r="M76">
        <v>4.9000000000000004</v>
      </c>
      <c r="N76">
        <v>3</v>
      </c>
      <c r="O76">
        <v>20</v>
      </c>
    </row>
    <row r="77" spans="1:15" x14ac:dyDescent="0.25">
      <c r="A77">
        <v>76</v>
      </c>
      <c r="B77" t="s">
        <v>177</v>
      </c>
      <c r="C77" t="s">
        <v>178</v>
      </c>
      <c r="D77" t="s">
        <v>16</v>
      </c>
      <c r="E77" t="s">
        <v>24</v>
      </c>
      <c r="F77" t="s">
        <v>18</v>
      </c>
      <c r="G77" t="s">
        <v>25</v>
      </c>
      <c r="H77" s="4">
        <v>42125</v>
      </c>
      <c r="J77" t="s">
        <v>42</v>
      </c>
      <c r="K77">
        <v>70621</v>
      </c>
      <c r="L77" t="s">
        <v>21</v>
      </c>
      <c r="M77">
        <v>4.1100000000000003</v>
      </c>
      <c r="N77">
        <v>4</v>
      </c>
      <c r="O77">
        <v>16</v>
      </c>
    </row>
    <row r="78" spans="1:15" x14ac:dyDescent="0.25">
      <c r="A78">
        <v>77</v>
      </c>
      <c r="B78" t="s">
        <v>179</v>
      </c>
      <c r="C78" t="s">
        <v>180</v>
      </c>
      <c r="D78" t="s">
        <v>16</v>
      </c>
      <c r="E78" t="s">
        <v>33</v>
      </c>
      <c r="F78" t="s">
        <v>39</v>
      </c>
      <c r="G78" t="s">
        <v>25</v>
      </c>
      <c r="H78" t="s">
        <v>59</v>
      </c>
      <c r="J78" t="s">
        <v>20</v>
      </c>
      <c r="K78">
        <v>45069</v>
      </c>
      <c r="L78" t="s">
        <v>21</v>
      </c>
      <c r="M78">
        <v>4.3</v>
      </c>
      <c r="N78">
        <v>5</v>
      </c>
      <c r="O78">
        <v>7</v>
      </c>
    </row>
    <row r="79" spans="1:15" x14ac:dyDescent="0.25">
      <c r="A79">
        <v>78</v>
      </c>
      <c r="B79" t="s">
        <v>181</v>
      </c>
      <c r="C79" t="s">
        <v>182</v>
      </c>
      <c r="D79" t="s">
        <v>16</v>
      </c>
      <c r="E79" t="s">
        <v>24</v>
      </c>
      <c r="F79" t="s">
        <v>18</v>
      </c>
      <c r="G79" t="s">
        <v>25</v>
      </c>
      <c r="H79" t="s">
        <v>49</v>
      </c>
      <c r="I79" s="4">
        <v>41456</v>
      </c>
      <c r="J79" t="s">
        <v>20</v>
      </c>
      <c r="K79">
        <v>64066</v>
      </c>
      <c r="L79" t="s">
        <v>21</v>
      </c>
      <c r="M79">
        <v>4.2</v>
      </c>
      <c r="N79">
        <v>5</v>
      </c>
      <c r="O79">
        <v>9</v>
      </c>
    </row>
    <row r="80" spans="1:15" x14ac:dyDescent="0.25">
      <c r="A80">
        <v>79</v>
      </c>
      <c r="B80" t="s">
        <v>183</v>
      </c>
      <c r="C80" t="s">
        <v>184</v>
      </c>
      <c r="D80" t="s">
        <v>16</v>
      </c>
      <c r="E80" t="s">
        <v>24</v>
      </c>
      <c r="F80" t="s">
        <v>18</v>
      </c>
      <c r="G80" t="s">
        <v>25</v>
      </c>
      <c r="H80" s="4">
        <v>40670</v>
      </c>
      <c r="I80" t="s">
        <v>185</v>
      </c>
      <c r="J80" t="s">
        <v>20</v>
      </c>
      <c r="K80">
        <v>64955</v>
      </c>
      <c r="L80" t="s">
        <v>21</v>
      </c>
      <c r="M80">
        <v>3.02</v>
      </c>
      <c r="N80">
        <v>3</v>
      </c>
      <c r="O80">
        <v>3</v>
      </c>
    </row>
    <row r="81" spans="1:15" x14ac:dyDescent="0.25">
      <c r="A81">
        <v>80</v>
      </c>
      <c r="B81" t="s">
        <v>186</v>
      </c>
      <c r="C81" t="s">
        <v>187</v>
      </c>
      <c r="D81" t="s">
        <v>16</v>
      </c>
      <c r="E81" t="s">
        <v>17</v>
      </c>
      <c r="F81" t="s">
        <v>18</v>
      </c>
      <c r="G81" t="s">
        <v>25</v>
      </c>
      <c r="H81" t="s">
        <v>83</v>
      </c>
      <c r="J81" t="s">
        <v>20</v>
      </c>
      <c r="K81">
        <v>63025</v>
      </c>
      <c r="L81" t="s">
        <v>80</v>
      </c>
      <c r="M81">
        <v>2.44</v>
      </c>
      <c r="N81">
        <v>5</v>
      </c>
      <c r="O81">
        <v>18</v>
      </c>
    </row>
    <row r="82" spans="1:15" x14ac:dyDescent="0.25">
      <c r="A82">
        <v>81</v>
      </c>
      <c r="B82" t="s">
        <v>188</v>
      </c>
      <c r="C82" s="4">
        <v>31574</v>
      </c>
      <c r="D82" t="s">
        <v>16</v>
      </c>
      <c r="E82" t="s">
        <v>33</v>
      </c>
      <c r="F82" t="s">
        <v>18</v>
      </c>
      <c r="G82" t="s">
        <v>25</v>
      </c>
      <c r="H82" s="4">
        <v>43958</v>
      </c>
      <c r="J82" t="s">
        <v>20</v>
      </c>
      <c r="K82">
        <v>60724</v>
      </c>
      <c r="L82" t="s">
        <v>55</v>
      </c>
      <c r="M82">
        <v>4.5999999999999996</v>
      </c>
      <c r="N82">
        <v>4</v>
      </c>
      <c r="O82">
        <v>11</v>
      </c>
    </row>
    <row r="83" spans="1:15" x14ac:dyDescent="0.25">
      <c r="A83">
        <v>82</v>
      </c>
      <c r="B83" t="s">
        <v>189</v>
      </c>
      <c r="C83" s="4">
        <v>23468</v>
      </c>
      <c r="D83" t="s">
        <v>504</v>
      </c>
      <c r="E83" t="s">
        <v>33</v>
      </c>
      <c r="F83" t="s">
        <v>18</v>
      </c>
      <c r="G83" t="s">
        <v>25</v>
      </c>
      <c r="H83" s="4">
        <v>41153</v>
      </c>
      <c r="I83" s="4">
        <v>42105</v>
      </c>
      <c r="J83" t="s">
        <v>42</v>
      </c>
      <c r="K83">
        <v>148999</v>
      </c>
      <c r="L83" t="s">
        <v>21</v>
      </c>
      <c r="M83">
        <v>4.3</v>
      </c>
      <c r="N83">
        <v>4</v>
      </c>
      <c r="O83">
        <v>8</v>
      </c>
    </row>
    <row r="84" spans="1:15" x14ac:dyDescent="0.25">
      <c r="A84">
        <v>83</v>
      </c>
      <c r="B84" t="s">
        <v>190</v>
      </c>
      <c r="C84" s="4">
        <v>29438</v>
      </c>
      <c r="D84" t="s">
        <v>16</v>
      </c>
      <c r="E84" t="s">
        <v>17</v>
      </c>
      <c r="F84" t="s">
        <v>18</v>
      </c>
      <c r="G84" t="s">
        <v>19</v>
      </c>
      <c r="H84" t="s">
        <v>28</v>
      </c>
      <c r="J84" t="s">
        <v>20</v>
      </c>
      <c r="K84">
        <v>57815</v>
      </c>
      <c r="L84" t="s">
        <v>55</v>
      </c>
      <c r="M84">
        <v>3.9</v>
      </c>
      <c r="N84">
        <v>4</v>
      </c>
      <c r="O84">
        <v>3</v>
      </c>
    </row>
    <row r="85" spans="1:15" x14ac:dyDescent="0.25">
      <c r="A85">
        <v>84</v>
      </c>
      <c r="B85" t="s">
        <v>191</v>
      </c>
      <c r="C85" s="4">
        <v>31601</v>
      </c>
      <c r="D85" t="s">
        <v>504</v>
      </c>
      <c r="E85" t="s">
        <v>24</v>
      </c>
      <c r="F85" t="s">
        <v>39</v>
      </c>
      <c r="G85" t="s">
        <v>25</v>
      </c>
      <c r="H85" t="s">
        <v>51</v>
      </c>
      <c r="I85" t="s">
        <v>192</v>
      </c>
      <c r="J85" t="s">
        <v>42</v>
      </c>
      <c r="K85">
        <v>113999</v>
      </c>
      <c r="L85" t="s">
        <v>21</v>
      </c>
      <c r="M85">
        <v>4.33</v>
      </c>
      <c r="N85">
        <v>3</v>
      </c>
      <c r="O85">
        <v>9</v>
      </c>
    </row>
    <row r="86" spans="1:15" x14ac:dyDescent="0.25">
      <c r="A86">
        <v>85</v>
      </c>
      <c r="B86" t="s">
        <v>193</v>
      </c>
      <c r="C86" s="4">
        <v>32664</v>
      </c>
      <c r="D86" t="s">
        <v>16</v>
      </c>
      <c r="E86" t="s">
        <v>17</v>
      </c>
      <c r="F86" t="s">
        <v>18</v>
      </c>
      <c r="G86" t="s">
        <v>25</v>
      </c>
      <c r="H86" t="s">
        <v>83</v>
      </c>
      <c r="I86" t="s">
        <v>194</v>
      </c>
      <c r="J86" t="s">
        <v>20</v>
      </c>
      <c r="K86">
        <v>59124</v>
      </c>
      <c r="L86" t="s">
        <v>80</v>
      </c>
      <c r="M86">
        <v>2.2999999999999998</v>
      </c>
      <c r="N86">
        <v>3</v>
      </c>
      <c r="O86">
        <v>19</v>
      </c>
    </row>
    <row r="87" spans="1:15" x14ac:dyDescent="0.25">
      <c r="A87">
        <v>86</v>
      </c>
      <c r="B87" t="s">
        <v>195</v>
      </c>
      <c r="C87" t="s">
        <v>196</v>
      </c>
      <c r="D87" t="s">
        <v>16</v>
      </c>
      <c r="E87" t="s">
        <v>17</v>
      </c>
      <c r="F87" t="s">
        <v>18</v>
      </c>
      <c r="G87" t="s">
        <v>25</v>
      </c>
      <c r="H87" t="s">
        <v>197</v>
      </c>
      <c r="I87" t="s">
        <v>198</v>
      </c>
      <c r="J87" t="s">
        <v>20</v>
      </c>
      <c r="K87">
        <v>64786</v>
      </c>
      <c r="L87" t="s">
        <v>21</v>
      </c>
      <c r="M87">
        <v>4.3</v>
      </c>
      <c r="N87">
        <v>4</v>
      </c>
      <c r="O87">
        <v>3</v>
      </c>
    </row>
    <row r="88" spans="1:15" x14ac:dyDescent="0.25">
      <c r="A88">
        <v>87</v>
      </c>
      <c r="B88" t="s">
        <v>199</v>
      </c>
      <c r="C88" t="s">
        <v>200</v>
      </c>
      <c r="D88" t="s">
        <v>16</v>
      </c>
      <c r="E88" t="s">
        <v>24</v>
      </c>
      <c r="F88" t="s">
        <v>18</v>
      </c>
      <c r="G88" t="s">
        <v>25</v>
      </c>
      <c r="H88" s="4">
        <v>44480</v>
      </c>
      <c r="J88" t="s">
        <v>42</v>
      </c>
      <c r="K88">
        <v>93554</v>
      </c>
      <c r="L88" t="s">
        <v>55</v>
      </c>
      <c r="M88">
        <v>4.5999999999999996</v>
      </c>
      <c r="N88">
        <v>5</v>
      </c>
      <c r="O88">
        <v>16</v>
      </c>
    </row>
    <row r="89" spans="1:15" x14ac:dyDescent="0.25">
      <c r="A89">
        <v>88</v>
      </c>
      <c r="B89" t="s">
        <v>201</v>
      </c>
      <c r="C89" s="4">
        <v>28621</v>
      </c>
      <c r="D89" t="s">
        <v>16</v>
      </c>
      <c r="E89" t="s">
        <v>24</v>
      </c>
      <c r="F89" t="s">
        <v>18</v>
      </c>
      <c r="G89" t="s">
        <v>25</v>
      </c>
      <c r="H89" s="4">
        <v>40946</v>
      </c>
      <c r="J89" t="s">
        <v>20</v>
      </c>
      <c r="K89">
        <v>57583</v>
      </c>
      <c r="L89" t="s">
        <v>21</v>
      </c>
      <c r="M89">
        <v>5</v>
      </c>
      <c r="N89">
        <v>3</v>
      </c>
      <c r="O89">
        <v>1</v>
      </c>
    </row>
    <row r="90" spans="1:15" x14ac:dyDescent="0.25">
      <c r="A90">
        <v>89</v>
      </c>
      <c r="B90" t="s">
        <v>202</v>
      </c>
      <c r="C90" s="4">
        <v>30870</v>
      </c>
      <c r="D90" t="s">
        <v>16</v>
      </c>
      <c r="E90" t="s">
        <v>33</v>
      </c>
      <c r="F90" t="s">
        <v>18</v>
      </c>
      <c r="G90" t="s">
        <v>25</v>
      </c>
      <c r="H90" s="4">
        <v>41278</v>
      </c>
      <c r="J90" t="s">
        <v>20</v>
      </c>
      <c r="K90">
        <v>63430</v>
      </c>
      <c r="L90" t="s">
        <v>21</v>
      </c>
      <c r="M90">
        <v>4.4000000000000004</v>
      </c>
      <c r="N90">
        <v>4</v>
      </c>
      <c r="O90">
        <v>18</v>
      </c>
    </row>
    <row r="91" spans="1:15" x14ac:dyDescent="0.25">
      <c r="A91">
        <v>90</v>
      </c>
      <c r="B91" t="s">
        <v>203</v>
      </c>
      <c r="C91" s="4">
        <v>31542</v>
      </c>
      <c r="D91" t="s">
        <v>504</v>
      </c>
      <c r="E91" t="s">
        <v>24</v>
      </c>
      <c r="F91" t="s">
        <v>39</v>
      </c>
      <c r="G91" t="s">
        <v>19</v>
      </c>
      <c r="H91" t="s">
        <v>204</v>
      </c>
      <c r="J91" t="s">
        <v>42</v>
      </c>
      <c r="K91">
        <v>157000</v>
      </c>
      <c r="L91" t="s">
        <v>80</v>
      </c>
      <c r="M91">
        <v>2.39</v>
      </c>
      <c r="N91">
        <v>3</v>
      </c>
      <c r="O91">
        <v>13</v>
      </c>
    </row>
    <row r="92" spans="1:15" x14ac:dyDescent="0.25">
      <c r="A92">
        <v>91</v>
      </c>
      <c r="B92" t="s">
        <v>205</v>
      </c>
      <c r="C92" t="s">
        <v>206</v>
      </c>
      <c r="D92" t="s">
        <v>504</v>
      </c>
      <c r="E92" t="s">
        <v>17</v>
      </c>
      <c r="F92" t="s">
        <v>18</v>
      </c>
      <c r="G92" t="s">
        <v>25</v>
      </c>
      <c r="H92" s="4">
        <v>40703</v>
      </c>
      <c r="J92" t="s">
        <v>40</v>
      </c>
      <c r="K92">
        <v>67251</v>
      </c>
      <c r="L92" t="s">
        <v>21</v>
      </c>
      <c r="M92">
        <v>4.3</v>
      </c>
      <c r="N92">
        <v>3</v>
      </c>
      <c r="O92">
        <v>7</v>
      </c>
    </row>
    <row r="93" spans="1:15" x14ac:dyDescent="0.25">
      <c r="A93">
        <v>92</v>
      </c>
      <c r="B93" t="s">
        <v>207</v>
      </c>
      <c r="C93" s="4">
        <v>25782</v>
      </c>
      <c r="D93" t="s">
        <v>504</v>
      </c>
      <c r="E93" t="s">
        <v>24</v>
      </c>
      <c r="F93" t="s">
        <v>39</v>
      </c>
      <c r="G93" t="s">
        <v>19</v>
      </c>
      <c r="H93" s="4">
        <v>42125</v>
      </c>
      <c r="J93" t="s">
        <v>42</v>
      </c>
      <c r="K93">
        <v>87826</v>
      </c>
      <c r="L93" t="s">
        <v>21</v>
      </c>
      <c r="M93">
        <v>3.32</v>
      </c>
      <c r="N93">
        <v>3</v>
      </c>
      <c r="O93">
        <v>16</v>
      </c>
    </row>
    <row r="94" spans="1:15" x14ac:dyDescent="0.25">
      <c r="A94">
        <v>93</v>
      </c>
      <c r="B94" t="s">
        <v>208</v>
      </c>
      <c r="C94" t="s">
        <v>209</v>
      </c>
      <c r="D94" t="s">
        <v>504</v>
      </c>
      <c r="E94" t="s">
        <v>24</v>
      </c>
      <c r="F94" t="s">
        <v>18</v>
      </c>
      <c r="G94" t="s">
        <v>25</v>
      </c>
      <c r="H94" t="s">
        <v>210</v>
      </c>
      <c r="I94" t="s">
        <v>109</v>
      </c>
      <c r="J94" t="s">
        <v>20</v>
      </c>
      <c r="K94">
        <v>59369</v>
      </c>
      <c r="L94" t="s">
        <v>21</v>
      </c>
      <c r="M94">
        <v>4.2</v>
      </c>
      <c r="N94">
        <v>4</v>
      </c>
      <c r="O94">
        <v>6</v>
      </c>
    </row>
    <row r="95" spans="1:15" x14ac:dyDescent="0.25">
      <c r="A95">
        <v>94</v>
      </c>
      <c r="B95" t="s">
        <v>211</v>
      </c>
      <c r="C95" t="s">
        <v>212</v>
      </c>
      <c r="D95" t="s">
        <v>16</v>
      </c>
      <c r="E95" t="s">
        <v>24</v>
      </c>
      <c r="F95" t="s">
        <v>18</v>
      </c>
      <c r="G95" t="s">
        <v>25</v>
      </c>
      <c r="H95" s="4">
        <v>42679</v>
      </c>
      <c r="J95" t="s">
        <v>20</v>
      </c>
      <c r="K95">
        <v>62385</v>
      </c>
      <c r="L95" t="s">
        <v>21</v>
      </c>
      <c r="M95">
        <v>5</v>
      </c>
      <c r="N95">
        <v>3</v>
      </c>
      <c r="O95">
        <v>4</v>
      </c>
    </row>
    <row r="96" spans="1:15" x14ac:dyDescent="0.25">
      <c r="A96">
        <v>95</v>
      </c>
      <c r="B96" t="s">
        <v>213</v>
      </c>
      <c r="C96" t="s">
        <v>214</v>
      </c>
      <c r="D96" t="s">
        <v>16</v>
      </c>
      <c r="E96" t="s">
        <v>33</v>
      </c>
      <c r="F96" t="s">
        <v>18</v>
      </c>
      <c r="G96" t="s">
        <v>25</v>
      </c>
      <c r="H96" s="4">
        <v>40735</v>
      </c>
      <c r="I96" t="s">
        <v>215</v>
      </c>
      <c r="J96" t="s">
        <v>20</v>
      </c>
      <c r="K96">
        <v>51505</v>
      </c>
      <c r="L96" t="s">
        <v>21</v>
      </c>
      <c r="M96">
        <v>4.24</v>
      </c>
      <c r="N96">
        <v>4</v>
      </c>
      <c r="O96">
        <v>2</v>
      </c>
    </row>
    <row r="97" spans="1:15" x14ac:dyDescent="0.25">
      <c r="A97">
        <v>96</v>
      </c>
      <c r="B97" t="s">
        <v>216</v>
      </c>
      <c r="C97" s="4">
        <v>32517</v>
      </c>
      <c r="D97" t="s">
        <v>16</v>
      </c>
      <c r="E97" t="s">
        <v>24</v>
      </c>
      <c r="F97" t="s">
        <v>18</v>
      </c>
      <c r="G97" t="s">
        <v>25</v>
      </c>
      <c r="H97" s="4">
        <v>41827</v>
      </c>
      <c r="J97" t="s">
        <v>20</v>
      </c>
      <c r="K97">
        <v>62910</v>
      </c>
      <c r="L97" t="s">
        <v>55</v>
      </c>
      <c r="M97">
        <v>5</v>
      </c>
      <c r="N97">
        <v>3</v>
      </c>
      <c r="O97">
        <v>19</v>
      </c>
    </row>
    <row r="98" spans="1:15" x14ac:dyDescent="0.25">
      <c r="A98">
        <v>97</v>
      </c>
      <c r="B98" t="s">
        <v>217</v>
      </c>
      <c r="C98" s="4">
        <v>26888</v>
      </c>
      <c r="D98" t="s">
        <v>16</v>
      </c>
      <c r="E98" t="s">
        <v>24</v>
      </c>
      <c r="F98" t="s">
        <v>18</v>
      </c>
      <c r="G98" t="s">
        <v>25</v>
      </c>
      <c r="H98" t="s">
        <v>109</v>
      </c>
      <c r="I98" s="4">
        <v>42100</v>
      </c>
      <c r="J98" t="s">
        <v>20</v>
      </c>
      <c r="K98">
        <v>54005</v>
      </c>
      <c r="L98" t="s">
        <v>21</v>
      </c>
      <c r="M98">
        <v>3.6</v>
      </c>
      <c r="N98">
        <v>5</v>
      </c>
      <c r="O98">
        <v>16</v>
      </c>
    </row>
    <row r="99" spans="1:15" x14ac:dyDescent="0.25">
      <c r="A99">
        <v>98</v>
      </c>
      <c r="B99" t="s">
        <v>218</v>
      </c>
      <c r="C99" t="s">
        <v>219</v>
      </c>
      <c r="D99" t="s">
        <v>16</v>
      </c>
      <c r="E99" t="s">
        <v>24</v>
      </c>
      <c r="F99" t="s">
        <v>18</v>
      </c>
      <c r="G99" t="s">
        <v>25</v>
      </c>
      <c r="H99" s="4">
        <v>40735</v>
      </c>
      <c r="I99" t="s">
        <v>220</v>
      </c>
      <c r="J99" t="s">
        <v>20</v>
      </c>
      <c r="K99">
        <v>57748</v>
      </c>
      <c r="L99" t="s">
        <v>21</v>
      </c>
      <c r="M99">
        <v>3.13</v>
      </c>
      <c r="N99">
        <v>3</v>
      </c>
      <c r="O99">
        <v>16</v>
      </c>
    </row>
    <row r="100" spans="1:15" x14ac:dyDescent="0.25">
      <c r="A100">
        <v>99</v>
      </c>
      <c r="B100" t="s">
        <v>221</v>
      </c>
      <c r="C100" s="4">
        <v>29254</v>
      </c>
      <c r="D100" t="s">
        <v>16</v>
      </c>
      <c r="E100" t="s">
        <v>17</v>
      </c>
      <c r="F100" t="s">
        <v>39</v>
      </c>
      <c r="G100" t="s">
        <v>25</v>
      </c>
      <c r="H100" s="4">
        <v>41032</v>
      </c>
      <c r="J100" t="s">
        <v>20</v>
      </c>
      <c r="K100">
        <v>63763</v>
      </c>
      <c r="L100" t="s">
        <v>21</v>
      </c>
      <c r="M100">
        <v>4.51</v>
      </c>
      <c r="N100">
        <v>4</v>
      </c>
      <c r="O100">
        <v>3</v>
      </c>
    </row>
    <row r="101" spans="1:15" x14ac:dyDescent="0.25">
      <c r="A101">
        <v>100</v>
      </c>
      <c r="B101" t="s">
        <v>222</v>
      </c>
      <c r="C101" s="4">
        <v>25424</v>
      </c>
      <c r="D101" t="s">
        <v>16</v>
      </c>
      <c r="E101" t="s">
        <v>17</v>
      </c>
      <c r="F101" t="s">
        <v>18</v>
      </c>
      <c r="G101" t="s">
        <v>25</v>
      </c>
      <c r="H101" s="4">
        <v>41827</v>
      </c>
      <c r="J101" t="s">
        <v>20</v>
      </c>
      <c r="K101">
        <v>63322</v>
      </c>
      <c r="L101" t="s">
        <v>55</v>
      </c>
      <c r="M101">
        <v>4.3</v>
      </c>
      <c r="N101">
        <v>3</v>
      </c>
      <c r="O101">
        <v>1</v>
      </c>
    </row>
    <row r="102" spans="1:15" x14ac:dyDescent="0.25">
      <c r="A102">
        <v>101</v>
      </c>
      <c r="B102" t="s">
        <v>223</v>
      </c>
      <c r="C102" t="s">
        <v>224</v>
      </c>
      <c r="D102" t="s">
        <v>16</v>
      </c>
      <c r="E102" t="s">
        <v>17</v>
      </c>
      <c r="F102" t="s">
        <v>39</v>
      </c>
      <c r="G102" t="s">
        <v>25</v>
      </c>
      <c r="H102" s="4">
        <v>41923</v>
      </c>
      <c r="J102" t="s">
        <v>143</v>
      </c>
      <c r="K102">
        <v>95660</v>
      </c>
      <c r="L102" t="s">
        <v>21</v>
      </c>
      <c r="M102">
        <v>3.04</v>
      </c>
      <c r="N102">
        <v>3</v>
      </c>
      <c r="O102">
        <v>19</v>
      </c>
    </row>
    <row r="103" spans="1:15" x14ac:dyDescent="0.25">
      <c r="A103">
        <v>102</v>
      </c>
      <c r="B103" t="s">
        <v>225</v>
      </c>
      <c r="C103" s="4">
        <v>28035</v>
      </c>
      <c r="D103" t="s">
        <v>504</v>
      </c>
      <c r="E103" t="s">
        <v>17</v>
      </c>
      <c r="F103" t="s">
        <v>18</v>
      </c>
      <c r="G103" t="s">
        <v>25</v>
      </c>
      <c r="H103" t="s">
        <v>152</v>
      </c>
      <c r="J103" t="s">
        <v>20</v>
      </c>
      <c r="K103">
        <v>66541</v>
      </c>
      <c r="L103" t="s">
        <v>21</v>
      </c>
      <c r="M103">
        <v>3.11</v>
      </c>
      <c r="N103">
        <v>5</v>
      </c>
      <c r="O103">
        <v>4</v>
      </c>
    </row>
    <row r="104" spans="1:15" x14ac:dyDescent="0.25">
      <c r="A104">
        <v>103</v>
      </c>
      <c r="B104" t="s">
        <v>226</v>
      </c>
      <c r="C104" s="4">
        <v>32240</v>
      </c>
      <c r="D104" t="s">
        <v>504</v>
      </c>
      <c r="E104" t="s">
        <v>33</v>
      </c>
      <c r="F104" t="s">
        <v>39</v>
      </c>
      <c r="G104" t="s">
        <v>25</v>
      </c>
      <c r="H104" s="4">
        <v>41923</v>
      </c>
      <c r="J104" t="s">
        <v>42</v>
      </c>
      <c r="K104">
        <v>92328</v>
      </c>
      <c r="L104" t="s">
        <v>55</v>
      </c>
      <c r="M104">
        <v>4.28</v>
      </c>
      <c r="N104">
        <v>4</v>
      </c>
      <c r="O104">
        <v>9</v>
      </c>
    </row>
    <row r="105" spans="1:15" x14ac:dyDescent="0.25">
      <c r="A105">
        <v>104</v>
      </c>
      <c r="B105" t="s">
        <v>227</v>
      </c>
      <c r="C105" s="4">
        <v>26788</v>
      </c>
      <c r="D105" t="s">
        <v>504</v>
      </c>
      <c r="E105" t="s">
        <v>17</v>
      </c>
      <c r="F105" t="s">
        <v>18</v>
      </c>
      <c r="G105" t="s">
        <v>25</v>
      </c>
      <c r="H105" t="s">
        <v>228</v>
      </c>
      <c r="J105" t="s">
        <v>42</v>
      </c>
      <c r="K105">
        <v>140920</v>
      </c>
      <c r="L105" t="s">
        <v>21</v>
      </c>
      <c r="M105">
        <v>3.6</v>
      </c>
      <c r="N105">
        <v>5</v>
      </c>
      <c r="O105">
        <v>13</v>
      </c>
    </row>
    <row r="106" spans="1:15" x14ac:dyDescent="0.25">
      <c r="A106">
        <v>105</v>
      </c>
      <c r="B106" t="s">
        <v>229</v>
      </c>
      <c r="C106" t="s">
        <v>230</v>
      </c>
      <c r="D106" t="s">
        <v>16</v>
      </c>
      <c r="E106" t="s">
        <v>33</v>
      </c>
      <c r="F106" t="s">
        <v>18</v>
      </c>
      <c r="G106" t="s">
        <v>25</v>
      </c>
      <c r="H106" t="s">
        <v>231</v>
      </c>
      <c r="I106" s="4">
        <v>41944</v>
      </c>
      <c r="J106" t="s">
        <v>20</v>
      </c>
      <c r="K106">
        <v>63813</v>
      </c>
      <c r="L106" t="s">
        <v>21</v>
      </c>
      <c r="M106">
        <v>5</v>
      </c>
      <c r="N106">
        <v>5</v>
      </c>
      <c r="O106">
        <v>17</v>
      </c>
    </row>
    <row r="107" spans="1:15" x14ac:dyDescent="0.25">
      <c r="A107">
        <v>106</v>
      </c>
      <c r="B107" t="s">
        <v>232</v>
      </c>
      <c r="C107" t="s">
        <v>233</v>
      </c>
      <c r="D107" t="s">
        <v>504</v>
      </c>
      <c r="E107" t="s">
        <v>54</v>
      </c>
      <c r="F107" t="s">
        <v>18</v>
      </c>
      <c r="G107" t="s">
        <v>25</v>
      </c>
      <c r="H107" t="s">
        <v>234</v>
      </c>
      <c r="J107" t="s">
        <v>40</v>
      </c>
      <c r="K107">
        <v>70468</v>
      </c>
      <c r="L107" t="s">
        <v>21</v>
      </c>
      <c r="M107">
        <v>4.53</v>
      </c>
      <c r="N107">
        <v>3</v>
      </c>
      <c r="O107">
        <v>16</v>
      </c>
    </row>
    <row r="108" spans="1:15" x14ac:dyDescent="0.25">
      <c r="A108">
        <v>107</v>
      </c>
      <c r="B108" t="s">
        <v>235</v>
      </c>
      <c r="C108" s="4">
        <v>32544</v>
      </c>
      <c r="D108" t="s">
        <v>504</v>
      </c>
      <c r="E108" t="s">
        <v>17</v>
      </c>
      <c r="F108" t="s">
        <v>18</v>
      </c>
      <c r="G108" t="s">
        <v>25</v>
      </c>
      <c r="H108" t="s">
        <v>109</v>
      </c>
      <c r="I108" s="4">
        <v>41733</v>
      </c>
      <c r="J108" t="s">
        <v>20</v>
      </c>
      <c r="K108">
        <v>50470</v>
      </c>
      <c r="L108" t="s">
        <v>21</v>
      </c>
      <c r="M108">
        <v>4.3</v>
      </c>
      <c r="N108">
        <v>3</v>
      </c>
      <c r="O108">
        <v>19</v>
      </c>
    </row>
    <row r="109" spans="1:15" x14ac:dyDescent="0.25">
      <c r="A109">
        <v>108</v>
      </c>
      <c r="B109" t="s">
        <v>236</v>
      </c>
      <c r="C109" t="s">
        <v>237</v>
      </c>
      <c r="D109" t="s">
        <v>16</v>
      </c>
      <c r="E109" t="s">
        <v>17</v>
      </c>
      <c r="F109" t="s">
        <v>18</v>
      </c>
      <c r="G109" t="s">
        <v>25</v>
      </c>
      <c r="H109" s="4">
        <v>42917</v>
      </c>
      <c r="J109" t="s">
        <v>42</v>
      </c>
      <c r="K109">
        <v>150290</v>
      </c>
      <c r="L109" t="s">
        <v>21</v>
      </c>
      <c r="M109">
        <v>4.9400000000000004</v>
      </c>
      <c r="N109">
        <v>3</v>
      </c>
      <c r="O109">
        <v>17</v>
      </c>
    </row>
    <row r="110" spans="1:15" x14ac:dyDescent="0.25">
      <c r="A110">
        <v>109</v>
      </c>
      <c r="B110" t="s">
        <v>238</v>
      </c>
      <c r="C110" s="4">
        <v>27161</v>
      </c>
      <c r="D110" t="s">
        <v>16</v>
      </c>
      <c r="E110" t="s">
        <v>54</v>
      </c>
      <c r="F110" t="s">
        <v>18</v>
      </c>
      <c r="G110" t="s">
        <v>25</v>
      </c>
      <c r="H110" s="4">
        <v>41791</v>
      </c>
      <c r="J110" t="s">
        <v>20</v>
      </c>
      <c r="K110">
        <v>60627</v>
      </c>
      <c r="L110" t="s">
        <v>21</v>
      </c>
      <c r="M110">
        <v>5</v>
      </c>
      <c r="N110">
        <v>4</v>
      </c>
      <c r="O110">
        <v>8</v>
      </c>
    </row>
    <row r="111" spans="1:15" x14ac:dyDescent="0.25">
      <c r="A111">
        <v>110</v>
      </c>
      <c r="B111" t="s">
        <v>239</v>
      </c>
      <c r="C111" t="s">
        <v>240</v>
      </c>
      <c r="D111" t="s">
        <v>16</v>
      </c>
      <c r="E111" t="s">
        <v>54</v>
      </c>
      <c r="F111" t="s">
        <v>18</v>
      </c>
      <c r="G111" t="s">
        <v>19</v>
      </c>
      <c r="H111" s="4">
        <v>42125</v>
      </c>
      <c r="J111" t="s">
        <v>42</v>
      </c>
      <c r="K111">
        <v>61242</v>
      </c>
      <c r="L111" t="s">
        <v>21</v>
      </c>
      <c r="M111">
        <v>4.6100000000000003</v>
      </c>
      <c r="N111">
        <v>4</v>
      </c>
      <c r="O111">
        <v>11</v>
      </c>
    </row>
    <row r="112" spans="1:15" x14ac:dyDescent="0.25">
      <c r="A112">
        <v>111</v>
      </c>
      <c r="B112" t="s">
        <v>241</v>
      </c>
      <c r="C112" s="4">
        <v>29010</v>
      </c>
      <c r="D112" t="s">
        <v>504</v>
      </c>
      <c r="E112" t="s">
        <v>17</v>
      </c>
      <c r="F112" t="s">
        <v>39</v>
      </c>
      <c r="G112" t="s">
        <v>25</v>
      </c>
      <c r="H112" s="4">
        <v>41493</v>
      </c>
      <c r="J112" t="s">
        <v>20</v>
      </c>
      <c r="K112">
        <v>53250</v>
      </c>
      <c r="L112" t="s">
        <v>21</v>
      </c>
      <c r="M112">
        <v>4.2</v>
      </c>
      <c r="N112">
        <v>4</v>
      </c>
      <c r="O112">
        <v>13</v>
      </c>
    </row>
    <row r="113" spans="1:15" x14ac:dyDescent="0.25">
      <c r="A113">
        <v>112</v>
      </c>
      <c r="B113" t="s">
        <v>242</v>
      </c>
      <c r="C113" t="s">
        <v>243</v>
      </c>
      <c r="D113" t="s">
        <v>16</v>
      </c>
      <c r="E113" t="s">
        <v>17</v>
      </c>
      <c r="F113" t="s">
        <v>18</v>
      </c>
      <c r="G113" t="s">
        <v>25</v>
      </c>
      <c r="H113" t="s">
        <v>83</v>
      </c>
      <c r="J113" t="s">
        <v>20</v>
      </c>
      <c r="K113">
        <v>65902</v>
      </c>
      <c r="L113" t="s">
        <v>21</v>
      </c>
      <c r="M113">
        <v>4</v>
      </c>
      <c r="N113">
        <v>4</v>
      </c>
      <c r="O113">
        <v>7</v>
      </c>
    </row>
    <row r="114" spans="1:15" x14ac:dyDescent="0.25">
      <c r="A114">
        <v>113</v>
      </c>
      <c r="B114" t="s">
        <v>244</v>
      </c>
      <c r="C114" s="4">
        <v>29348</v>
      </c>
      <c r="D114" t="s">
        <v>504</v>
      </c>
      <c r="E114" t="s">
        <v>17</v>
      </c>
      <c r="F114" t="s">
        <v>18</v>
      </c>
      <c r="G114" t="s">
        <v>25</v>
      </c>
      <c r="H114" t="s">
        <v>245</v>
      </c>
      <c r="J114" t="s">
        <v>42</v>
      </c>
      <c r="K114">
        <v>178000</v>
      </c>
      <c r="L114" t="s">
        <v>55</v>
      </c>
      <c r="M114">
        <v>5</v>
      </c>
      <c r="N114">
        <v>5</v>
      </c>
      <c r="O114">
        <v>15</v>
      </c>
    </row>
    <row r="115" spans="1:15" x14ac:dyDescent="0.25">
      <c r="A115">
        <v>114</v>
      </c>
      <c r="B115" t="s">
        <v>246</v>
      </c>
      <c r="C115" t="s">
        <v>247</v>
      </c>
      <c r="D115" t="s">
        <v>16</v>
      </c>
      <c r="E115" t="s">
        <v>17</v>
      </c>
      <c r="F115" t="s">
        <v>18</v>
      </c>
      <c r="G115" t="s">
        <v>25</v>
      </c>
      <c r="H115" s="4">
        <v>42410</v>
      </c>
      <c r="J115" t="s">
        <v>42</v>
      </c>
      <c r="K115">
        <v>81584</v>
      </c>
      <c r="L115" t="s">
        <v>21</v>
      </c>
      <c r="M115">
        <v>4.0999999999999996</v>
      </c>
      <c r="N115">
        <v>5</v>
      </c>
      <c r="O115">
        <v>2</v>
      </c>
    </row>
    <row r="116" spans="1:15" x14ac:dyDescent="0.25">
      <c r="A116">
        <v>115</v>
      </c>
      <c r="B116" t="s">
        <v>248</v>
      </c>
      <c r="C116" t="s">
        <v>249</v>
      </c>
      <c r="D116" t="s">
        <v>16</v>
      </c>
      <c r="E116" t="s">
        <v>24</v>
      </c>
      <c r="F116" t="s">
        <v>18</v>
      </c>
      <c r="G116" t="s">
        <v>19</v>
      </c>
      <c r="H116" s="4">
        <v>40946</v>
      </c>
      <c r="J116" t="s">
        <v>250</v>
      </c>
      <c r="K116">
        <v>250000</v>
      </c>
      <c r="L116" t="s">
        <v>21</v>
      </c>
      <c r="M116">
        <v>4.83</v>
      </c>
      <c r="N116">
        <v>3</v>
      </c>
      <c r="O116">
        <v>10</v>
      </c>
    </row>
    <row r="117" spans="1:15" x14ac:dyDescent="0.25">
      <c r="A117">
        <v>116</v>
      </c>
      <c r="B117" t="s">
        <v>251</v>
      </c>
      <c r="C117" t="s">
        <v>252</v>
      </c>
      <c r="D117" t="s">
        <v>16</v>
      </c>
      <c r="E117" t="s">
        <v>24</v>
      </c>
      <c r="F117" t="s">
        <v>18</v>
      </c>
      <c r="G117" t="s">
        <v>25</v>
      </c>
      <c r="H117" s="4">
        <v>39630</v>
      </c>
      <c r="J117" t="s">
        <v>20</v>
      </c>
      <c r="K117">
        <v>64991</v>
      </c>
      <c r="L117" t="s">
        <v>21</v>
      </c>
      <c r="M117">
        <v>4.84</v>
      </c>
      <c r="N117">
        <v>5</v>
      </c>
      <c r="O117">
        <v>15</v>
      </c>
    </row>
    <row r="118" spans="1:15" x14ac:dyDescent="0.25">
      <c r="A118">
        <v>117</v>
      </c>
      <c r="B118" t="s">
        <v>253</v>
      </c>
      <c r="C118" t="s">
        <v>254</v>
      </c>
      <c r="D118" t="s">
        <v>504</v>
      </c>
      <c r="E118" t="s">
        <v>54</v>
      </c>
      <c r="F118" t="s">
        <v>18</v>
      </c>
      <c r="G118" t="s">
        <v>25</v>
      </c>
      <c r="H118" t="s">
        <v>59</v>
      </c>
      <c r="J118" t="s">
        <v>20</v>
      </c>
      <c r="K118">
        <v>59365</v>
      </c>
      <c r="L118" t="s">
        <v>21</v>
      </c>
      <c r="M118">
        <v>5</v>
      </c>
      <c r="N118">
        <v>4</v>
      </c>
      <c r="O118">
        <v>19</v>
      </c>
    </row>
    <row r="119" spans="1:15" x14ac:dyDescent="0.25">
      <c r="A119">
        <v>118</v>
      </c>
      <c r="B119" t="s">
        <v>255</v>
      </c>
      <c r="C119" t="s">
        <v>256</v>
      </c>
      <c r="D119" t="s">
        <v>504</v>
      </c>
      <c r="E119" t="s">
        <v>17</v>
      </c>
      <c r="F119" t="s">
        <v>18</v>
      </c>
      <c r="G119" t="s">
        <v>25</v>
      </c>
      <c r="H119" s="4">
        <v>41978</v>
      </c>
      <c r="J119" t="s">
        <v>20</v>
      </c>
      <c r="K119">
        <v>51259</v>
      </c>
      <c r="L119" t="s">
        <v>21</v>
      </c>
      <c r="M119">
        <v>4.3</v>
      </c>
      <c r="N119">
        <v>4</v>
      </c>
      <c r="O119">
        <v>1</v>
      </c>
    </row>
    <row r="120" spans="1:15" x14ac:dyDescent="0.25">
      <c r="A120">
        <v>119</v>
      </c>
      <c r="B120" t="s">
        <v>257</v>
      </c>
      <c r="C120" s="4">
        <v>27831</v>
      </c>
      <c r="D120" t="s">
        <v>504</v>
      </c>
      <c r="E120" t="s">
        <v>17</v>
      </c>
      <c r="F120" t="s">
        <v>18</v>
      </c>
      <c r="G120" t="s">
        <v>25</v>
      </c>
      <c r="H120" s="4">
        <v>41153</v>
      </c>
      <c r="J120" t="s">
        <v>20</v>
      </c>
      <c r="K120">
        <v>72106</v>
      </c>
      <c r="L120" t="s">
        <v>21</v>
      </c>
      <c r="M120">
        <v>4.0999999999999996</v>
      </c>
      <c r="N120">
        <v>4</v>
      </c>
      <c r="O120">
        <v>12</v>
      </c>
    </row>
    <row r="121" spans="1:15" x14ac:dyDescent="0.25">
      <c r="A121">
        <v>120</v>
      </c>
      <c r="B121" t="s">
        <v>258</v>
      </c>
      <c r="C121" t="s">
        <v>259</v>
      </c>
      <c r="D121" t="s">
        <v>504</v>
      </c>
      <c r="E121" t="s">
        <v>24</v>
      </c>
      <c r="F121" t="s">
        <v>39</v>
      </c>
      <c r="G121" t="s">
        <v>25</v>
      </c>
      <c r="H121" t="s">
        <v>260</v>
      </c>
      <c r="J121" t="s">
        <v>20</v>
      </c>
      <c r="K121">
        <v>54285</v>
      </c>
      <c r="L121" t="s">
        <v>21</v>
      </c>
      <c r="M121">
        <v>4.2</v>
      </c>
      <c r="N121">
        <v>3</v>
      </c>
      <c r="O121">
        <v>3</v>
      </c>
    </row>
    <row r="122" spans="1:15" x14ac:dyDescent="0.25">
      <c r="A122">
        <v>121</v>
      </c>
      <c r="B122" t="s">
        <v>261</v>
      </c>
      <c r="C122" s="4">
        <v>31506</v>
      </c>
      <c r="D122" t="s">
        <v>16</v>
      </c>
      <c r="E122" t="s">
        <v>17</v>
      </c>
      <c r="F122" t="s">
        <v>18</v>
      </c>
      <c r="G122" t="s">
        <v>19</v>
      </c>
      <c r="H122" s="4">
        <v>41827</v>
      </c>
      <c r="I122" s="4">
        <v>42347</v>
      </c>
      <c r="J122" t="s">
        <v>42</v>
      </c>
      <c r="K122">
        <v>110000</v>
      </c>
      <c r="L122" t="s">
        <v>21</v>
      </c>
      <c r="M122">
        <v>4.5</v>
      </c>
      <c r="N122">
        <v>4</v>
      </c>
      <c r="O122">
        <v>8</v>
      </c>
    </row>
    <row r="123" spans="1:15" x14ac:dyDescent="0.25">
      <c r="A123">
        <v>122</v>
      </c>
      <c r="B123" t="s">
        <v>262</v>
      </c>
      <c r="C123" s="4">
        <v>30540</v>
      </c>
      <c r="D123" t="s">
        <v>16</v>
      </c>
      <c r="E123" t="s">
        <v>54</v>
      </c>
      <c r="F123" t="s">
        <v>18</v>
      </c>
      <c r="G123" t="s">
        <v>25</v>
      </c>
      <c r="H123" t="s">
        <v>59</v>
      </c>
      <c r="J123" t="s">
        <v>20</v>
      </c>
      <c r="K123">
        <v>66149</v>
      </c>
      <c r="L123" t="s">
        <v>21</v>
      </c>
      <c r="M123">
        <v>4.4000000000000004</v>
      </c>
      <c r="N123">
        <v>5</v>
      </c>
      <c r="O123">
        <v>1</v>
      </c>
    </row>
    <row r="124" spans="1:15" x14ac:dyDescent="0.25">
      <c r="A124">
        <v>123</v>
      </c>
      <c r="B124" t="s">
        <v>263</v>
      </c>
      <c r="C124" t="s">
        <v>264</v>
      </c>
      <c r="D124" t="s">
        <v>16</v>
      </c>
      <c r="E124" t="s">
        <v>17</v>
      </c>
      <c r="F124" t="s">
        <v>39</v>
      </c>
      <c r="G124" t="s">
        <v>25</v>
      </c>
      <c r="H124" s="4">
        <v>41153</v>
      </c>
      <c r="J124" t="s">
        <v>20</v>
      </c>
      <c r="K124">
        <v>57568</v>
      </c>
      <c r="L124" t="s">
        <v>55</v>
      </c>
      <c r="M124">
        <v>5</v>
      </c>
      <c r="N124">
        <v>5</v>
      </c>
      <c r="O124">
        <v>15</v>
      </c>
    </row>
    <row r="125" spans="1:15" x14ac:dyDescent="0.25">
      <c r="A125">
        <v>124</v>
      </c>
      <c r="B125" t="s">
        <v>265</v>
      </c>
      <c r="C125" t="s">
        <v>266</v>
      </c>
      <c r="D125" t="s">
        <v>504</v>
      </c>
      <c r="E125" t="s">
        <v>17</v>
      </c>
      <c r="F125" t="s">
        <v>18</v>
      </c>
      <c r="G125" t="s">
        <v>25</v>
      </c>
      <c r="H125" t="s">
        <v>28</v>
      </c>
      <c r="J125" t="s">
        <v>20</v>
      </c>
      <c r="K125">
        <v>65288</v>
      </c>
      <c r="L125" t="s">
        <v>21</v>
      </c>
      <c r="M125">
        <v>3.19</v>
      </c>
      <c r="N125">
        <v>3</v>
      </c>
      <c r="O125">
        <v>9</v>
      </c>
    </row>
    <row r="126" spans="1:15" x14ac:dyDescent="0.25">
      <c r="A126">
        <v>125</v>
      </c>
      <c r="B126" t="s">
        <v>267</v>
      </c>
      <c r="C126" s="4">
        <v>28526</v>
      </c>
      <c r="D126" t="s">
        <v>16</v>
      </c>
      <c r="E126" t="s">
        <v>54</v>
      </c>
      <c r="F126" t="s">
        <v>18</v>
      </c>
      <c r="G126" t="s">
        <v>25</v>
      </c>
      <c r="H126" t="s">
        <v>105</v>
      </c>
      <c r="J126" t="s">
        <v>42</v>
      </c>
      <c r="K126">
        <v>107226</v>
      </c>
      <c r="L126" t="s">
        <v>21</v>
      </c>
      <c r="M126">
        <v>4.2</v>
      </c>
      <c r="N126">
        <v>4</v>
      </c>
      <c r="O126">
        <v>7</v>
      </c>
    </row>
    <row r="127" spans="1:15" x14ac:dyDescent="0.25">
      <c r="A127">
        <v>126</v>
      </c>
      <c r="B127" t="s">
        <v>268</v>
      </c>
      <c r="C127" t="s">
        <v>269</v>
      </c>
      <c r="D127" t="s">
        <v>16</v>
      </c>
      <c r="E127" t="s">
        <v>24</v>
      </c>
      <c r="F127" t="s">
        <v>18</v>
      </c>
      <c r="G127" t="s">
        <v>25</v>
      </c>
      <c r="H127" s="4">
        <v>41764</v>
      </c>
      <c r="J127" t="s">
        <v>40</v>
      </c>
      <c r="K127">
        <v>180000</v>
      </c>
      <c r="L127" t="s">
        <v>21</v>
      </c>
      <c r="M127">
        <v>4.5</v>
      </c>
      <c r="N127">
        <v>4</v>
      </c>
      <c r="O127">
        <v>19</v>
      </c>
    </row>
    <row r="128" spans="1:15" x14ac:dyDescent="0.25">
      <c r="A128">
        <v>127</v>
      </c>
      <c r="B128" t="s">
        <v>270</v>
      </c>
      <c r="C128" t="s">
        <v>271</v>
      </c>
      <c r="D128" t="s">
        <v>16</v>
      </c>
      <c r="E128" t="s">
        <v>17</v>
      </c>
      <c r="F128" t="s">
        <v>18</v>
      </c>
      <c r="G128" t="s">
        <v>19</v>
      </c>
      <c r="H128" s="4">
        <v>40735</v>
      </c>
      <c r="I128" t="s">
        <v>272</v>
      </c>
      <c r="J128" t="s">
        <v>20</v>
      </c>
      <c r="K128">
        <v>47434</v>
      </c>
      <c r="L128" t="s">
        <v>55</v>
      </c>
      <c r="M128">
        <v>5</v>
      </c>
      <c r="N128">
        <v>4</v>
      </c>
      <c r="O128">
        <v>17</v>
      </c>
    </row>
    <row r="129" spans="1:15" x14ac:dyDescent="0.25">
      <c r="A129">
        <v>128</v>
      </c>
      <c r="B129" t="s">
        <v>273</v>
      </c>
      <c r="C129" t="s">
        <v>274</v>
      </c>
      <c r="D129" t="s">
        <v>504</v>
      </c>
      <c r="E129" t="s">
        <v>24</v>
      </c>
      <c r="F129" t="s">
        <v>18</v>
      </c>
      <c r="G129" t="s">
        <v>25</v>
      </c>
      <c r="H129" t="s">
        <v>105</v>
      </c>
      <c r="J129" t="s">
        <v>42</v>
      </c>
      <c r="K129">
        <v>83552</v>
      </c>
      <c r="L129" t="s">
        <v>21</v>
      </c>
      <c r="M129">
        <v>3.04</v>
      </c>
      <c r="N129">
        <v>3</v>
      </c>
      <c r="O129">
        <v>2</v>
      </c>
    </row>
    <row r="130" spans="1:15" x14ac:dyDescent="0.25">
      <c r="A130">
        <v>129</v>
      </c>
      <c r="B130" t="s">
        <v>275</v>
      </c>
      <c r="C130" s="4">
        <v>32819</v>
      </c>
      <c r="D130" t="s">
        <v>504</v>
      </c>
      <c r="E130" t="s">
        <v>17</v>
      </c>
      <c r="F130" t="s">
        <v>18</v>
      </c>
      <c r="G130" t="s">
        <v>25</v>
      </c>
      <c r="H130" s="4">
        <v>41032</v>
      </c>
      <c r="J130" t="s">
        <v>40</v>
      </c>
      <c r="K130">
        <v>55875</v>
      </c>
      <c r="L130" t="s">
        <v>21</v>
      </c>
      <c r="M130">
        <v>4.5</v>
      </c>
      <c r="N130">
        <v>4</v>
      </c>
      <c r="O130">
        <v>11</v>
      </c>
    </row>
    <row r="131" spans="1:15" x14ac:dyDescent="0.25">
      <c r="A131">
        <v>130</v>
      </c>
      <c r="B131" t="s">
        <v>276</v>
      </c>
      <c r="C131" t="s">
        <v>277</v>
      </c>
      <c r="D131" t="s">
        <v>504</v>
      </c>
      <c r="E131" t="s">
        <v>24</v>
      </c>
      <c r="F131" t="s">
        <v>18</v>
      </c>
      <c r="G131" t="s">
        <v>19</v>
      </c>
      <c r="H131" t="s">
        <v>105</v>
      </c>
      <c r="J131" t="s">
        <v>42</v>
      </c>
      <c r="K131">
        <v>74679</v>
      </c>
      <c r="L131" t="s">
        <v>21</v>
      </c>
      <c r="M131">
        <v>4.3</v>
      </c>
      <c r="N131">
        <v>5</v>
      </c>
      <c r="O131">
        <v>20</v>
      </c>
    </row>
    <row r="132" spans="1:15" x14ac:dyDescent="0.25">
      <c r="A132">
        <v>131</v>
      </c>
      <c r="B132" t="s">
        <v>278</v>
      </c>
      <c r="C132" t="s">
        <v>279</v>
      </c>
      <c r="D132" t="s">
        <v>504</v>
      </c>
      <c r="E132" t="s">
        <v>17</v>
      </c>
      <c r="F132" t="s">
        <v>18</v>
      </c>
      <c r="G132" t="s">
        <v>25</v>
      </c>
      <c r="H132" t="s">
        <v>59</v>
      </c>
      <c r="J132" t="s">
        <v>20</v>
      </c>
      <c r="K132">
        <v>50482</v>
      </c>
      <c r="L132" t="s">
        <v>21</v>
      </c>
      <c r="M132">
        <v>3.07</v>
      </c>
      <c r="N132">
        <v>4</v>
      </c>
      <c r="O132">
        <v>10</v>
      </c>
    </row>
    <row r="133" spans="1:15" x14ac:dyDescent="0.25">
      <c r="A133">
        <v>132</v>
      </c>
      <c r="B133" t="s">
        <v>280</v>
      </c>
      <c r="C133" t="s">
        <v>281</v>
      </c>
      <c r="D133" t="s">
        <v>504</v>
      </c>
      <c r="E133" t="s">
        <v>54</v>
      </c>
      <c r="F133" t="s">
        <v>18</v>
      </c>
      <c r="G133" t="s">
        <v>25</v>
      </c>
      <c r="H133" s="4">
        <v>41493</v>
      </c>
      <c r="J133" t="s">
        <v>20</v>
      </c>
      <c r="K133">
        <v>63353</v>
      </c>
      <c r="L133" t="s">
        <v>55</v>
      </c>
      <c r="M133">
        <v>3.6</v>
      </c>
      <c r="N133">
        <v>5</v>
      </c>
      <c r="O133">
        <v>4</v>
      </c>
    </row>
    <row r="134" spans="1:15" x14ac:dyDescent="0.25">
      <c r="A134">
        <v>133</v>
      </c>
      <c r="B134" t="s">
        <v>282</v>
      </c>
      <c r="C134" t="s">
        <v>283</v>
      </c>
      <c r="D134" t="s">
        <v>16</v>
      </c>
      <c r="E134" t="s">
        <v>24</v>
      </c>
      <c r="F134" t="s">
        <v>18</v>
      </c>
      <c r="G134" t="s">
        <v>25</v>
      </c>
      <c r="H134" t="s">
        <v>59</v>
      </c>
      <c r="J134" t="s">
        <v>20</v>
      </c>
      <c r="K134">
        <v>77915</v>
      </c>
      <c r="L134" t="s">
        <v>55</v>
      </c>
      <c r="M134">
        <v>4.0999999999999996</v>
      </c>
      <c r="N134">
        <v>3</v>
      </c>
      <c r="O134">
        <v>11</v>
      </c>
    </row>
    <row r="135" spans="1:15" x14ac:dyDescent="0.25">
      <c r="A135">
        <v>134</v>
      </c>
      <c r="B135" t="s">
        <v>284</v>
      </c>
      <c r="C135" s="4">
        <v>27041</v>
      </c>
      <c r="D135" t="s">
        <v>504</v>
      </c>
      <c r="E135" t="s">
        <v>54</v>
      </c>
      <c r="F135" t="s">
        <v>18</v>
      </c>
      <c r="G135" t="s">
        <v>25</v>
      </c>
      <c r="H135" t="s">
        <v>285</v>
      </c>
      <c r="J135" t="s">
        <v>20</v>
      </c>
      <c r="K135">
        <v>74417</v>
      </c>
      <c r="L135" t="s">
        <v>21</v>
      </c>
      <c r="M135">
        <v>4.29</v>
      </c>
      <c r="N135">
        <v>5</v>
      </c>
      <c r="O135">
        <v>11</v>
      </c>
    </row>
    <row r="136" spans="1:15" x14ac:dyDescent="0.25">
      <c r="A136">
        <v>135</v>
      </c>
      <c r="B136" t="s">
        <v>286</v>
      </c>
      <c r="C136" s="4">
        <v>30415</v>
      </c>
      <c r="D136" t="s">
        <v>504</v>
      </c>
      <c r="E136" t="s">
        <v>17</v>
      </c>
      <c r="F136" t="s">
        <v>18</v>
      </c>
      <c r="G136" t="s">
        <v>25</v>
      </c>
      <c r="H136" t="s">
        <v>287</v>
      </c>
      <c r="J136" t="s">
        <v>42</v>
      </c>
      <c r="K136">
        <v>96820</v>
      </c>
      <c r="L136" t="s">
        <v>21</v>
      </c>
      <c r="M136">
        <v>3.01</v>
      </c>
      <c r="N136">
        <v>5</v>
      </c>
      <c r="O136">
        <v>15</v>
      </c>
    </row>
    <row r="137" spans="1:15" x14ac:dyDescent="0.25">
      <c r="A137">
        <v>136</v>
      </c>
      <c r="B137" t="s">
        <v>288</v>
      </c>
      <c r="C137" s="4">
        <v>27280</v>
      </c>
      <c r="D137" t="s">
        <v>504</v>
      </c>
      <c r="E137" t="s">
        <v>24</v>
      </c>
      <c r="F137" t="s">
        <v>39</v>
      </c>
      <c r="G137" t="s">
        <v>25</v>
      </c>
      <c r="H137" s="4">
        <v>40943</v>
      </c>
      <c r="I137" t="s">
        <v>289</v>
      </c>
      <c r="J137" t="s">
        <v>20</v>
      </c>
      <c r="K137">
        <v>54933</v>
      </c>
      <c r="L137" t="s">
        <v>80</v>
      </c>
      <c r="M137">
        <v>3.97</v>
      </c>
      <c r="N137">
        <v>4</v>
      </c>
      <c r="O137">
        <v>15</v>
      </c>
    </row>
    <row r="138" spans="1:15" x14ac:dyDescent="0.25">
      <c r="A138">
        <v>137</v>
      </c>
      <c r="B138" t="s">
        <v>290</v>
      </c>
      <c r="C138" t="s">
        <v>291</v>
      </c>
      <c r="D138" t="s">
        <v>16</v>
      </c>
      <c r="E138" t="s">
        <v>17</v>
      </c>
      <c r="F138" t="s">
        <v>18</v>
      </c>
      <c r="G138" t="s">
        <v>25</v>
      </c>
      <c r="H138" t="s">
        <v>152</v>
      </c>
      <c r="J138" t="s">
        <v>40</v>
      </c>
      <c r="K138">
        <v>71860</v>
      </c>
      <c r="L138" t="s">
        <v>21</v>
      </c>
      <c r="M138">
        <v>5</v>
      </c>
      <c r="N138">
        <v>5</v>
      </c>
      <c r="O138">
        <v>7</v>
      </c>
    </row>
    <row r="139" spans="1:15" x14ac:dyDescent="0.25">
      <c r="A139">
        <v>138</v>
      </c>
      <c r="B139" t="s">
        <v>292</v>
      </c>
      <c r="C139" s="4">
        <v>29867</v>
      </c>
      <c r="D139" t="s">
        <v>504</v>
      </c>
      <c r="E139" t="s">
        <v>17</v>
      </c>
      <c r="F139" t="s">
        <v>18</v>
      </c>
      <c r="G139" t="s">
        <v>293</v>
      </c>
      <c r="H139" t="s">
        <v>294</v>
      </c>
      <c r="J139" t="s">
        <v>20</v>
      </c>
      <c r="K139">
        <v>83667</v>
      </c>
      <c r="L139" t="s">
        <v>21</v>
      </c>
      <c r="M139">
        <v>4.37</v>
      </c>
      <c r="N139">
        <v>3</v>
      </c>
      <c r="O139">
        <v>2</v>
      </c>
    </row>
    <row r="140" spans="1:15" x14ac:dyDescent="0.25">
      <c r="A140">
        <v>139</v>
      </c>
      <c r="B140" t="s">
        <v>295</v>
      </c>
      <c r="C140" s="4">
        <v>31356</v>
      </c>
      <c r="D140" t="s">
        <v>504</v>
      </c>
      <c r="E140" t="s">
        <v>17</v>
      </c>
      <c r="F140" t="s">
        <v>18</v>
      </c>
      <c r="G140" t="s">
        <v>25</v>
      </c>
      <c r="H140" s="4">
        <v>41827</v>
      </c>
      <c r="J140" t="s">
        <v>20</v>
      </c>
      <c r="K140">
        <v>65893</v>
      </c>
      <c r="L140" t="s">
        <v>21</v>
      </c>
      <c r="M140">
        <v>4.07</v>
      </c>
      <c r="N140">
        <v>4</v>
      </c>
      <c r="O140">
        <v>13</v>
      </c>
    </row>
    <row r="141" spans="1:15" x14ac:dyDescent="0.25">
      <c r="A141">
        <v>140</v>
      </c>
      <c r="B141" t="s">
        <v>296</v>
      </c>
      <c r="C141" t="s">
        <v>297</v>
      </c>
      <c r="D141" t="s">
        <v>504</v>
      </c>
      <c r="E141" t="s">
        <v>33</v>
      </c>
      <c r="F141" t="s">
        <v>18</v>
      </c>
      <c r="G141" t="s">
        <v>19</v>
      </c>
      <c r="H141" t="s">
        <v>49</v>
      </c>
      <c r="I141" t="s">
        <v>298</v>
      </c>
      <c r="J141" t="s">
        <v>20</v>
      </c>
      <c r="K141">
        <v>45115</v>
      </c>
      <c r="L141" t="s">
        <v>21</v>
      </c>
      <c r="M141">
        <v>5</v>
      </c>
      <c r="N141">
        <v>4</v>
      </c>
      <c r="O141">
        <v>11</v>
      </c>
    </row>
    <row r="142" spans="1:15" x14ac:dyDescent="0.25">
      <c r="A142">
        <v>141</v>
      </c>
      <c r="B142" t="s">
        <v>299</v>
      </c>
      <c r="C142" t="s">
        <v>300</v>
      </c>
      <c r="D142" t="s">
        <v>16</v>
      </c>
      <c r="E142" t="s">
        <v>17</v>
      </c>
      <c r="F142" t="s">
        <v>18</v>
      </c>
      <c r="G142" t="s">
        <v>25</v>
      </c>
      <c r="H142" s="4">
        <v>42009</v>
      </c>
      <c r="J142" t="s">
        <v>31</v>
      </c>
      <c r="K142">
        <v>51920</v>
      </c>
      <c r="L142" t="s">
        <v>21</v>
      </c>
      <c r="M142">
        <v>5</v>
      </c>
      <c r="N142">
        <v>3</v>
      </c>
      <c r="O142">
        <v>2</v>
      </c>
    </row>
    <row r="143" spans="1:15" x14ac:dyDescent="0.25">
      <c r="A143">
        <v>142</v>
      </c>
      <c r="B143" t="s">
        <v>301</v>
      </c>
      <c r="C143" t="s">
        <v>302</v>
      </c>
      <c r="D143" t="s">
        <v>16</v>
      </c>
      <c r="E143" t="s">
        <v>24</v>
      </c>
      <c r="F143" t="s">
        <v>18</v>
      </c>
      <c r="G143" t="s">
        <v>25</v>
      </c>
      <c r="H143" s="4">
        <v>41923</v>
      </c>
      <c r="J143" t="s">
        <v>42</v>
      </c>
      <c r="K143">
        <v>85028</v>
      </c>
      <c r="L143" t="s">
        <v>21</v>
      </c>
      <c r="M143">
        <v>3.1</v>
      </c>
      <c r="N143">
        <v>5</v>
      </c>
      <c r="O143">
        <v>19</v>
      </c>
    </row>
    <row r="144" spans="1:15" x14ac:dyDescent="0.25">
      <c r="A144">
        <v>143</v>
      </c>
      <c r="B144" t="s">
        <v>303</v>
      </c>
      <c r="C144" t="s">
        <v>304</v>
      </c>
      <c r="D144" t="s">
        <v>16</v>
      </c>
      <c r="E144" t="s">
        <v>33</v>
      </c>
      <c r="F144" t="s">
        <v>39</v>
      </c>
      <c r="G144" t="s">
        <v>25</v>
      </c>
      <c r="H144" t="s">
        <v>185</v>
      </c>
      <c r="I144" t="s">
        <v>64</v>
      </c>
      <c r="J144" t="s">
        <v>20</v>
      </c>
      <c r="K144">
        <v>46430</v>
      </c>
      <c r="L144" t="s">
        <v>21</v>
      </c>
      <c r="M144">
        <v>4.5</v>
      </c>
      <c r="N144">
        <v>5</v>
      </c>
      <c r="O144">
        <v>16</v>
      </c>
    </row>
    <row r="145" spans="1:15" x14ac:dyDescent="0.25">
      <c r="A145">
        <v>144</v>
      </c>
      <c r="B145" t="s">
        <v>305</v>
      </c>
      <c r="C145" s="4">
        <v>31229</v>
      </c>
      <c r="D145" t="s">
        <v>16</v>
      </c>
      <c r="E145" t="s">
        <v>24</v>
      </c>
      <c r="F145" t="s">
        <v>18</v>
      </c>
      <c r="G145" t="s">
        <v>25</v>
      </c>
      <c r="H145" s="4">
        <v>40817</v>
      </c>
      <c r="I145" t="s">
        <v>220</v>
      </c>
      <c r="J145" t="s">
        <v>20</v>
      </c>
      <c r="K145">
        <v>61422</v>
      </c>
      <c r="L145" t="s">
        <v>80</v>
      </c>
      <c r="M145">
        <v>3.6</v>
      </c>
      <c r="N145">
        <v>3</v>
      </c>
      <c r="O145">
        <v>16</v>
      </c>
    </row>
    <row r="146" spans="1:15" x14ac:dyDescent="0.25">
      <c r="A146">
        <v>145</v>
      </c>
      <c r="B146" t="s">
        <v>306</v>
      </c>
      <c r="C146" s="4">
        <v>26365</v>
      </c>
      <c r="D146" t="s">
        <v>504</v>
      </c>
      <c r="E146" t="s">
        <v>24</v>
      </c>
      <c r="F146" t="s">
        <v>18</v>
      </c>
      <c r="G146" t="s">
        <v>25</v>
      </c>
      <c r="H146" s="4">
        <v>40670</v>
      </c>
      <c r="I146" s="4">
        <v>41123</v>
      </c>
      <c r="J146" t="s">
        <v>20</v>
      </c>
      <c r="K146">
        <v>55578</v>
      </c>
      <c r="L146" t="s">
        <v>21</v>
      </c>
      <c r="M146">
        <v>4.2</v>
      </c>
      <c r="N146">
        <v>5</v>
      </c>
      <c r="O146">
        <v>13</v>
      </c>
    </row>
    <row r="147" spans="1:15" x14ac:dyDescent="0.25">
      <c r="A147">
        <v>146</v>
      </c>
      <c r="B147" t="s">
        <v>307</v>
      </c>
      <c r="C147" s="4">
        <v>30359</v>
      </c>
      <c r="D147" t="s">
        <v>16</v>
      </c>
      <c r="E147" t="s">
        <v>17</v>
      </c>
      <c r="F147" t="s">
        <v>18</v>
      </c>
      <c r="G147" t="s">
        <v>19</v>
      </c>
      <c r="H147" t="s">
        <v>49</v>
      </c>
      <c r="J147" t="s">
        <v>20</v>
      </c>
      <c r="K147">
        <v>53171</v>
      </c>
      <c r="L147" t="s">
        <v>21</v>
      </c>
      <c r="M147">
        <v>4.2</v>
      </c>
      <c r="N147">
        <v>4</v>
      </c>
      <c r="O147">
        <v>12</v>
      </c>
    </row>
    <row r="148" spans="1:15" x14ac:dyDescent="0.25">
      <c r="A148">
        <v>147</v>
      </c>
      <c r="B148" t="s">
        <v>308</v>
      </c>
      <c r="C148" s="4">
        <v>27670</v>
      </c>
      <c r="D148" t="s">
        <v>16</v>
      </c>
      <c r="E148" t="s">
        <v>17</v>
      </c>
      <c r="F148" t="s">
        <v>18</v>
      </c>
      <c r="G148" t="s">
        <v>25</v>
      </c>
      <c r="H148" t="s">
        <v>59</v>
      </c>
      <c r="J148" t="s">
        <v>20</v>
      </c>
      <c r="K148">
        <v>50923</v>
      </c>
      <c r="L148" t="s">
        <v>21</v>
      </c>
      <c r="M148">
        <v>5</v>
      </c>
      <c r="N148">
        <v>5</v>
      </c>
      <c r="O148">
        <v>14</v>
      </c>
    </row>
    <row r="149" spans="1:15" x14ac:dyDescent="0.25">
      <c r="A149">
        <v>148</v>
      </c>
      <c r="B149" t="s">
        <v>309</v>
      </c>
      <c r="C149" t="s">
        <v>310</v>
      </c>
      <c r="D149" t="s">
        <v>504</v>
      </c>
      <c r="E149" t="s">
        <v>17</v>
      </c>
      <c r="F149" t="s">
        <v>18</v>
      </c>
      <c r="G149" t="s">
        <v>25</v>
      </c>
      <c r="H149" s="4">
        <v>40637</v>
      </c>
      <c r="I149" t="s">
        <v>311</v>
      </c>
      <c r="J149" t="s">
        <v>20</v>
      </c>
      <c r="K149">
        <v>53180</v>
      </c>
      <c r="L149" t="s">
        <v>21</v>
      </c>
      <c r="M149">
        <v>5</v>
      </c>
      <c r="N149">
        <v>5</v>
      </c>
      <c r="O149">
        <v>4</v>
      </c>
    </row>
    <row r="150" spans="1:15" x14ac:dyDescent="0.25">
      <c r="A150">
        <v>149</v>
      </c>
      <c r="B150" t="s">
        <v>312</v>
      </c>
      <c r="C150" s="4">
        <v>30472</v>
      </c>
      <c r="D150" t="s">
        <v>504</v>
      </c>
      <c r="E150" t="s">
        <v>17</v>
      </c>
      <c r="F150" t="s">
        <v>18</v>
      </c>
      <c r="G150" t="s">
        <v>25</v>
      </c>
      <c r="H150" s="4">
        <v>41827</v>
      </c>
      <c r="J150" t="s">
        <v>143</v>
      </c>
      <c r="K150">
        <v>92989</v>
      </c>
      <c r="L150" t="s">
        <v>55</v>
      </c>
      <c r="M150">
        <v>4.5</v>
      </c>
      <c r="N150">
        <v>5</v>
      </c>
      <c r="O150">
        <v>1</v>
      </c>
    </row>
    <row r="151" spans="1:15" x14ac:dyDescent="0.25">
      <c r="A151">
        <v>150</v>
      </c>
      <c r="B151" t="s">
        <v>313</v>
      </c>
      <c r="C151" s="4">
        <v>29596</v>
      </c>
      <c r="D151" t="s">
        <v>504</v>
      </c>
      <c r="E151" t="s">
        <v>17</v>
      </c>
      <c r="F151" t="s">
        <v>18</v>
      </c>
      <c r="G151" t="s">
        <v>19</v>
      </c>
      <c r="H151" t="s">
        <v>49</v>
      </c>
      <c r="I151" t="s">
        <v>314</v>
      </c>
      <c r="J151" t="s">
        <v>20</v>
      </c>
      <c r="K151">
        <v>72609</v>
      </c>
      <c r="L151" t="s">
        <v>21</v>
      </c>
      <c r="M151">
        <v>4.76</v>
      </c>
      <c r="N151">
        <v>5</v>
      </c>
      <c r="O151">
        <v>20</v>
      </c>
    </row>
    <row r="152" spans="1:15" x14ac:dyDescent="0.25">
      <c r="A152">
        <v>151</v>
      </c>
      <c r="B152" t="s">
        <v>315</v>
      </c>
      <c r="C152" t="s">
        <v>316</v>
      </c>
      <c r="D152" t="s">
        <v>504</v>
      </c>
      <c r="E152" t="s">
        <v>24</v>
      </c>
      <c r="F152" t="s">
        <v>39</v>
      </c>
      <c r="G152" t="s">
        <v>25</v>
      </c>
      <c r="H152" t="s">
        <v>105</v>
      </c>
      <c r="J152" t="s">
        <v>42</v>
      </c>
      <c r="K152">
        <v>76029</v>
      </c>
      <c r="L152" t="s">
        <v>21</v>
      </c>
      <c r="M152">
        <v>5</v>
      </c>
      <c r="N152">
        <v>4</v>
      </c>
      <c r="O152">
        <v>8</v>
      </c>
    </row>
    <row r="153" spans="1:15" x14ac:dyDescent="0.25">
      <c r="A153">
        <v>152</v>
      </c>
      <c r="B153" t="s">
        <v>317</v>
      </c>
      <c r="C153" t="s">
        <v>318</v>
      </c>
      <c r="D153" t="s">
        <v>504</v>
      </c>
      <c r="E153" t="s">
        <v>17</v>
      </c>
      <c r="F153" t="s">
        <v>18</v>
      </c>
      <c r="G153" t="s">
        <v>25</v>
      </c>
      <c r="H153" t="s">
        <v>142</v>
      </c>
      <c r="I153" s="4">
        <v>41738</v>
      </c>
      <c r="J153" t="s">
        <v>20</v>
      </c>
      <c r="K153">
        <v>55800</v>
      </c>
      <c r="L153" t="s">
        <v>319</v>
      </c>
      <c r="M153">
        <v>3</v>
      </c>
      <c r="N153">
        <v>2</v>
      </c>
      <c r="O153">
        <v>6</v>
      </c>
    </row>
    <row r="154" spans="1:15" x14ac:dyDescent="0.25">
      <c r="A154">
        <v>153</v>
      </c>
      <c r="B154" t="s">
        <v>320</v>
      </c>
      <c r="C154" s="4">
        <v>32423</v>
      </c>
      <c r="D154" t="s">
        <v>16</v>
      </c>
      <c r="E154" t="s">
        <v>24</v>
      </c>
      <c r="F154" t="s">
        <v>18</v>
      </c>
      <c r="G154" t="s">
        <v>25</v>
      </c>
      <c r="H154" t="s">
        <v>28</v>
      </c>
      <c r="J154" t="s">
        <v>20</v>
      </c>
      <c r="K154">
        <v>56147</v>
      </c>
      <c r="L154" t="s">
        <v>21</v>
      </c>
      <c r="M154">
        <v>3.51</v>
      </c>
      <c r="N154">
        <v>3</v>
      </c>
      <c r="O154">
        <v>2</v>
      </c>
    </row>
    <row r="155" spans="1:15" x14ac:dyDescent="0.25">
      <c r="A155">
        <v>154</v>
      </c>
      <c r="B155" t="s">
        <v>321</v>
      </c>
      <c r="C155" t="s">
        <v>322</v>
      </c>
      <c r="D155" t="s">
        <v>16</v>
      </c>
      <c r="E155" t="s">
        <v>24</v>
      </c>
      <c r="F155" t="s">
        <v>18</v>
      </c>
      <c r="G155" t="s">
        <v>25</v>
      </c>
      <c r="H155" t="s">
        <v>109</v>
      </c>
      <c r="I155" s="4">
        <v>40940</v>
      </c>
      <c r="J155" t="s">
        <v>20</v>
      </c>
      <c r="K155">
        <v>80512</v>
      </c>
      <c r="L155" t="s">
        <v>21</v>
      </c>
      <c r="M155">
        <v>4.5</v>
      </c>
      <c r="N155">
        <v>3</v>
      </c>
      <c r="O155">
        <v>5</v>
      </c>
    </row>
    <row r="156" spans="1:15" x14ac:dyDescent="0.25">
      <c r="A156">
        <v>155</v>
      </c>
      <c r="B156" t="s">
        <v>323</v>
      </c>
      <c r="C156" s="4">
        <v>21377</v>
      </c>
      <c r="D156" t="s">
        <v>504</v>
      </c>
      <c r="E156" t="s">
        <v>17</v>
      </c>
      <c r="F156" t="s">
        <v>18</v>
      </c>
      <c r="G156" t="s">
        <v>25</v>
      </c>
      <c r="H156" s="4">
        <v>41456</v>
      </c>
      <c r="I156" t="s">
        <v>324</v>
      </c>
      <c r="J156" t="s">
        <v>20</v>
      </c>
      <c r="K156">
        <v>70507</v>
      </c>
      <c r="L156" t="s">
        <v>55</v>
      </c>
      <c r="M156">
        <v>5</v>
      </c>
      <c r="N156">
        <v>3</v>
      </c>
      <c r="O156">
        <v>7</v>
      </c>
    </row>
    <row r="157" spans="1:15" x14ac:dyDescent="0.25">
      <c r="A157">
        <v>156</v>
      </c>
      <c r="B157" t="s">
        <v>325</v>
      </c>
      <c r="C157" t="s">
        <v>326</v>
      </c>
      <c r="D157" t="s">
        <v>504</v>
      </c>
      <c r="E157" t="s">
        <v>17</v>
      </c>
      <c r="F157" t="s">
        <v>39</v>
      </c>
      <c r="G157" t="s">
        <v>25</v>
      </c>
      <c r="H157" t="s">
        <v>231</v>
      </c>
      <c r="I157" s="4">
        <v>42833</v>
      </c>
      <c r="J157" t="s">
        <v>20</v>
      </c>
      <c r="K157">
        <v>57834</v>
      </c>
      <c r="L157" t="s">
        <v>21</v>
      </c>
      <c r="M157">
        <v>5</v>
      </c>
      <c r="N157">
        <v>4</v>
      </c>
      <c r="O157">
        <v>20</v>
      </c>
    </row>
    <row r="158" spans="1:15" x14ac:dyDescent="0.25">
      <c r="A158">
        <v>157</v>
      </c>
      <c r="B158" t="s">
        <v>327</v>
      </c>
      <c r="C158" t="s">
        <v>328</v>
      </c>
      <c r="D158" t="s">
        <v>504</v>
      </c>
      <c r="E158" t="s">
        <v>17</v>
      </c>
      <c r="F158" t="s">
        <v>18</v>
      </c>
      <c r="G158" t="s">
        <v>25</v>
      </c>
      <c r="H158" s="4">
        <v>41791</v>
      </c>
      <c r="J158" t="s">
        <v>20</v>
      </c>
      <c r="K158">
        <v>59472</v>
      </c>
      <c r="L158" t="s">
        <v>21</v>
      </c>
      <c r="M158">
        <v>4.8</v>
      </c>
      <c r="N158">
        <v>3</v>
      </c>
      <c r="O158">
        <v>14</v>
      </c>
    </row>
    <row r="159" spans="1:15" x14ac:dyDescent="0.25">
      <c r="A159">
        <v>158</v>
      </c>
      <c r="B159" t="s">
        <v>329</v>
      </c>
      <c r="C159" s="4">
        <v>26305</v>
      </c>
      <c r="D159" t="s">
        <v>504</v>
      </c>
      <c r="E159" t="s">
        <v>24</v>
      </c>
      <c r="F159" t="s">
        <v>18</v>
      </c>
      <c r="G159" t="s">
        <v>25</v>
      </c>
      <c r="H159" s="4">
        <v>40817</v>
      </c>
      <c r="I159" s="4">
        <v>42350</v>
      </c>
      <c r="J159" t="s">
        <v>20</v>
      </c>
      <c r="K159">
        <v>82758</v>
      </c>
      <c r="L159" t="s">
        <v>21</v>
      </c>
      <c r="M159">
        <v>4.78</v>
      </c>
      <c r="N159">
        <v>4</v>
      </c>
      <c r="O159">
        <v>9</v>
      </c>
    </row>
    <row r="160" spans="1:15" x14ac:dyDescent="0.25">
      <c r="A160">
        <v>159</v>
      </c>
      <c r="B160" t="s">
        <v>330</v>
      </c>
      <c r="C160" s="4">
        <v>30596</v>
      </c>
      <c r="D160" t="s">
        <v>504</v>
      </c>
      <c r="E160" t="s">
        <v>17</v>
      </c>
      <c r="F160" t="s">
        <v>18</v>
      </c>
      <c r="G160" t="s">
        <v>25</v>
      </c>
      <c r="H160" s="4">
        <v>40670</v>
      </c>
      <c r="J160" t="s">
        <v>20</v>
      </c>
      <c r="K160">
        <v>62506</v>
      </c>
      <c r="L160" t="s">
        <v>55</v>
      </c>
      <c r="M160">
        <v>4.5999999999999996</v>
      </c>
      <c r="N160">
        <v>5</v>
      </c>
      <c r="O160">
        <v>1</v>
      </c>
    </row>
    <row r="161" spans="1:15" x14ac:dyDescent="0.25">
      <c r="A161">
        <v>160</v>
      </c>
      <c r="B161" t="s">
        <v>331</v>
      </c>
      <c r="C161" t="s">
        <v>332</v>
      </c>
      <c r="D161" t="s">
        <v>504</v>
      </c>
      <c r="E161" t="s">
        <v>24</v>
      </c>
      <c r="F161" t="s">
        <v>18</v>
      </c>
      <c r="G161" t="s">
        <v>19</v>
      </c>
      <c r="H161" s="4">
        <v>40943</v>
      </c>
      <c r="I161" t="s">
        <v>333</v>
      </c>
      <c r="J161" t="s">
        <v>20</v>
      </c>
      <c r="K161">
        <v>47211</v>
      </c>
      <c r="L161" t="s">
        <v>21</v>
      </c>
      <c r="M161">
        <v>4.2</v>
      </c>
      <c r="N161">
        <v>3</v>
      </c>
      <c r="O161">
        <v>15</v>
      </c>
    </row>
    <row r="162" spans="1:15" x14ac:dyDescent="0.25">
      <c r="A162">
        <v>161</v>
      </c>
      <c r="B162" t="s">
        <v>334</v>
      </c>
      <c r="C162" s="4">
        <v>32297</v>
      </c>
      <c r="D162" t="s">
        <v>504</v>
      </c>
      <c r="E162" t="s">
        <v>24</v>
      </c>
      <c r="F162" t="s">
        <v>18</v>
      </c>
      <c r="G162" t="s">
        <v>25</v>
      </c>
      <c r="H162" s="4">
        <v>40670</v>
      </c>
      <c r="I162" t="s">
        <v>335</v>
      </c>
      <c r="J162" t="s">
        <v>20</v>
      </c>
      <c r="K162">
        <v>64724</v>
      </c>
      <c r="L162" t="s">
        <v>21</v>
      </c>
      <c r="M162">
        <v>5</v>
      </c>
      <c r="N162">
        <v>3</v>
      </c>
      <c r="O162">
        <v>13</v>
      </c>
    </row>
    <row r="163" spans="1:15" x14ac:dyDescent="0.25">
      <c r="A163">
        <v>162</v>
      </c>
      <c r="B163" t="s">
        <v>336</v>
      </c>
      <c r="C163" s="4">
        <v>30688</v>
      </c>
      <c r="D163" t="s">
        <v>504</v>
      </c>
      <c r="E163" t="s">
        <v>24</v>
      </c>
      <c r="F163" t="s">
        <v>18</v>
      </c>
      <c r="G163" t="s">
        <v>25</v>
      </c>
      <c r="H163" s="4">
        <v>42528</v>
      </c>
      <c r="J163" t="s">
        <v>40</v>
      </c>
      <c r="K163">
        <v>63291</v>
      </c>
      <c r="L163" t="s">
        <v>21</v>
      </c>
      <c r="M163">
        <v>3.4</v>
      </c>
      <c r="N163">
        <v>4</v>
      </c>
      <c r="O163">
        <v>7</v>
      </c>
    </row>
    <row r="164" spans="1:15" x14ac:dyDescent="0.25">
      <c r="A164">
        <v>163</v>
      </c>
      <c r="B164" t="s">
        <v>337</v>
      </c>
      <c r="C164" s="4">
        <v>25244</v>
      </c>
      <c r="D164" t="s">
        <v>16</v>
      </c>
      <c r="E164" t="s">
        <v>17</v>
      </c>
      <c r="F164" t="s">
        <v>39</v>
      </c>
      <c r="G164" t="s">
        <v>19</v>
      </c>
      <c r="H164" s="4">
        <v>41153</v>
      </c>
      <c r="I164" t="s">
        <v>338</v>
      </c>
      <c r="J164" t="s">
        <v>20</v>
      </c>
      <c r="K164">
        <v>59728</v>
      </c>
      <c r="L164" t="s">
        <v>21</v>
      </c>
      <c r="M164">
        <v>4.3</v>
      </c>
      <c r="N164">
        <v>4</v>
      </c>
      <c r="O164">
        <v>16</v>
      </c>
    </row>
    <row r="165" spans="1:15" x14ac:dyDescent="0.25">
      <c r="A165">
        <v>164</v>
      </c>
      <c r="B165" t="s">
        <v>339</v>
      </c>
      <c r="C165" s="4">
        <v>26999</v>
      </c>
      <c r="D165" t="s">
        <v>16</v>
      </c>
      <c r="E165" t="s">
        <v>24</v>
      </c>
      <c r="F165" t="s">
        <v>18</v>
      </c>
      <c r="G165" t="s">
        <v>25</v>
      </c>
      <c r="H165" t="s">
        <v>340</v>
      </c>
      <c r="J165" t="s">
        <v>20</v>
      </c>
      <c r="K165">
        <v>46738</v>
      </c>
      <c r="L165" t="s">
        <v>55</v>
      </c>
      <c r="M165">
        <v>4.3600000000000003</v>
      </c>
      <c r="N165">
        <v>5</v>
      </c>
      <c r="O165">
        <v>16</v>
      </c>
    </row>
    <row r="166" spans="1:15" x14ac:dyDescent="0.25">
      <c r="A166">
        <v>165</v>
      </c>
      <c r="B166" t="s">
        <v>341</v>
      </c>
      <c r="C166" t="s">
        <v>342</v>
      </c>
      <c r="D166" t="s">
        <v>16</v>
      </c>
      <c r="E166" t="s">
        <v>24</v>
      </c>
      <c r="F166" t="s">
        <v>18</v>
      </c>
      <c r="G166" t="s">
        <v>25</v>
      </c>
      <c r="H166" s="4">
        <v>40943</v>
      </c>
      <c r="I166" t="s">
        <v>343</v>
      </c>
      <c r="J166" t="s">
        <v>20</v>
      </c>
      <c r="K166">
        <v>53492</v>
      </c>
      <c r="L166" t="s">
        <v>21</v>
      </c>
      <c r="M166">
        <v>3.35</v>
      </c>
      <c r="N166">
        <v>4</v>
      </c>
      <c r="O166">
        <v>6</v>
      </c>
    </row>
    <row r="167" spans="1:15" x14ac:dyDescent="0.25">
      <c r="A167">
        <v>166</v>
      </c>
      <c r="B167" t="s">
        <v>344</v>
      </c>
      <c r="C167" s="4">
        <v>27221</v>
      </c>
      <c r="D167" t="s">
        <v>16</v>
      </c>
      <c r="E167" t="s">
        <v>24</v>
      </c>
      <c r="F167" t="s">
        <v>18</v>
      </c>
      <c r="G167" t="s">
        <v>25</v>
      </c>
      <c r="H167" s="4">
        <v>41589</v>
      </c>
      <c r="J167" t="s">
        <v>20</v>
      </c>
      <c r="K167">
        <v>61349</v>
      </c>
      <c r="L167" t="s">
        <v>21</v>
      </c>
      <c r="M167">
        <v>4.0999999999999996</v>
      </c>
      <c r="N167">
        <v>3</v>
      </c>
      <c r="O167">
        <v>11</v>
      </c>
    </row>
    <row r="168" spans="1:15" x14ac:dyDescent="0.25">
      <c r="A168">
        <v>167</v>
      </c>
      <c r="B168" t="s">
        <v>345</v>
      </c>
      <c r="C168" s="4">
        <v>23382</v>
      </c>
      <c r="D168" t="s">
        <v>16</v>
      </c>
      <c r="E168" t="s">
        <v>24</v>
      </c>
      <c r="F168" t="s">
        <v>39</v>
      </c>
      <c r="G168" t="s">
        <v>25</v>
      </c>
      <c r="H168" t="s">
        <v>142</v>
      </c>
      <c r="I168" s="4">
        <v>41678</v>
      </c>
      <c r="J168" t="s">
        <v>40</v>
      </c>
      <c r="K168">
        <v>74326</v>
      </c>
      <c r="L168" t="s">
        <v>21</v>
      </c>
      <c r="M168">
        <v>3.14</v>
      </c>
      <c r="N168">
        <v>5</v>
      </c>
      <c r="O168">
        <v>19</v>
      </c>
    </row>
    <row r="169" spans="1:15" x14ac:dyDescent="0.25">
      <c r="A169">
        <v>168</v>
      </c>
      <c r="B169" t="s">
        <v>346</v>
      </c>
      <c r="C169" s="4">
        <v>26544</v>
      </c>
      <c r="D169" t="s">
        <v>504</v>
      </c>
      <c r="E169" t="s">
        <v>24</v>
      </c>
      <c r="F169" t="s">
        <v>18</v>
      </c>
      <c r="G169" t="s">
        <v>25</v>
      </c>
      <c r="H169" s="4">
        <v>42530</v>
      </c>
      <c r="J169" t="s">
        <v>42</v>
      </c>
      <c r="K169">
        <v>110929</v>
      </c>
      <c r="L169" t="s">
        <v>21</v>
      </c>
      <c r="M169">
        <v>4.5</v>
      </c>
      <c r="N169">
        <v>5</v>
      </c>
      <c r="O169">
        <v>8</v>
      </c>
    </row>
    <row r="170" spans="1:15" x14ac:dyDescent="0.25">
      <c r="A170">
        <v>169</v>
      </c>
      <c r="B170" t="s">
        <v>347</v>
      </c>
      <c r="C170" s="4">
        <v>30356</v>
      </c>
      <c r="D170" t="s">
        <v>504</v>
      </c>
      <c r="E170" t="s">
        <v>17</v>
      </c>
      <c r="F170" t="s">
        <v>18</v>
      </c>
      <c r="G170" t="s">
        <v>25</v>
      </c>
      <c r="H170" s="4">
        <v>40943</v>
      </c>
      <c r="I170" t="s">
        <v>348</v>
      </c>
      <c r="J170" t="s">
        <v>20</v>
      </c>
      <c r="K170">
        <v>60340</v>
      </c>
      <c r="L170" t="s">
        <v>80</v>
      </c>
      <c r="M170">
        <v>5</v>
      </c>
      <c r="N170">
        <v>4</v>
      </c>
      <c r="O170">
        <v>16</v>
      </c>
    </row>
    <row r="171" spans="1:15" x14ac:dyDescent="0.25">
      <c r="A171">
        <v>170</v>
      </c>
      <c r="B171" t="s">
        <v>349</v>
      </c>
      <c r="C171" t="s">
        <v>350</v>
      </c>
      <c r="D171" t="s">
        <v>16</v>
      </c>
      <c r="E171" t="s">
        <v>17</v>
      </c>
      <c r="F171" t="s">
        <v>18</v>
      </c>
      <c r="G171" t="s">
        <v>25</v>
      </c>
      <c r="H171" s="4">
        <v>40817</v>
      </c>
      <c r="I171" s="4">
        <v>41733</v>
      </c>
      <c r="J171" t="s">
        <v>20</v>
      </c>
      <c r="K171">
        <v>57815</v>
      </c>
      <c r="L171" t="s">
        <v>21</v>
      </c>
      <c r="M171">
        <v>4.8</v>
      </c>
      <c r="N171">
        <v>5</v>
      </c>
      <c r="O171">
        <v>5</v>
      </c>
    </row>
    <row r="172" spans="1:15" x14ac:dyDescent="0.25">
      <c r="A172">
        <v>171</v>
      </c>
      <c r="B172" t="s">
        <v>351</v>
      </c>
      <c r="C172" s="4">
        <v>24598</v>
      </c>
      <c r="D172" t="s">
        <v>16</v>
      </c>
      <c r="E172" t="s">
        <v>33</v>
      </c>
      <c r="F172" t="s">
        <v>18</v>
      </c>
      <c r="G172" t="s">
        <v>25</v>
      </c>
      <c r="H172" t="s">
        <v>352</v>
      </c>
      <c r="J172" t="s">
        <v>20</v>
      </c>
      <c r="K172">
        <v>56339</v>
      </c>
      <c r="L172" t="s">
        <v>21</v>
      </c>
      <c r="M172">
        <v>4.21</v>
      </c>
      <c r="N172">
        <v>5</v>
      </c>
      <c r="O172">
        <v>4</v>
      </c>
    </row>
    <row r="173" spans="1:15" x14ac:dyDescent="0.25">
      <c r="A173">
        <v>172</v>
      </c>
      <c r="B173" t="s">
        <v>353</v>
      </c>
      <c r="C173" s="4">
        <v>25790</v>
      </c>
      <c r="D173" t="s">
        <v>16</v>
      </c>
      <c r="E173" t="s">
        <v>24</v>
      </c>
      <c r="F173" t="s">
        <v>18</v>
      </c>
      <c r="G173" t="s">
        <v>25</v>
      </c>
      <c r="H173" t="s">
        <v>109</v>
      </c>
      <c r="I173" s="4">
        <v>41883</v>
      </c>
      <c r="J173" t="s">
        <v>20</v>
      </c>
      <c r="K173">
        <v>45433</v>
      </c>
      <c r="L173" t="s">
        <v>21</v>
      </c>
      <c r="M173">
        <v>3.49</v>
      </c>
      <c r="N173">
        <v>4</v>
      </c>
      <c r="O173">
        <v>6</v>
      </c>
    </row>
    <row r="174" spans="1:15" x14ac:dyDescent="0.25">
      <c r="A174">
        <v>173</v>
      </c>
      <c r="B174" t="s">
        <v>354</v>
      </c>
      <c r="C174" t="s">
        <v>355</v>
      </c>
      <c r="D174" t="s">
        <v>16</v>
      </c>
      <c r="E174" t="s">
        <v>17</v>
      </c>
      <c r="F174" t="s">
        <v>18</v>
      </c>
      <c r="G174" t="s">
        <v>25</v>
      </c>
      <c r="H174" t="s">
        <v>109</v>
      </c>
      <c r="I174" t="s">
        <v>356</v>
      </c>
      <c r="J174" t="s">
        <v>20</v>
      </c>
      <c r="K174">
        <v>63676</v>
      </c>
      <c r="L174" t="s">
        <v>21</v>
      </c>
      <c r="M174">
        <v>4.88</v>
      </c>
      <c r="N174">
        <v>3</v>
      </c>
      <c r="O174">
        <v>17</v>
      </c>
    </row>
    <row r="175" spans="1:15" x14ac:dyDescent="0.25">
      <c r="A175">
        <v>174</v>
      </c>
      <c r="B175" t="s">
        <v>357</v>
      </c>
      <c r="C175" t="s">
        <v>358</v>
      </c>
      <c r="D175" t="s">
        <v>16</v>
      </c>
      <c r="E175" t="s">
        <v>24</v>
      </c>
      <c r="F175" t="s">
        <v>39</v>
      </c>
      <c r="G175" t="s">
        <v>25</v>
      </c>
      <c r="H175" s="4">
        <v>41153</v>
      </c>
      <c r="J175" t="s">
        <v>20</v>
      </c>
      <c r="K175">
        <v>58530</v>
      </c>
      <c r="L175" t="s">
        <v>21</v>
      </c>
      <c r="M175">
        <v>5</v>
      </c>
      <c r="N175">
        <v>5</v>
      </c>
      <c r="O175">
        <v>19</v>
      </c>
    </row>
    <row r="176" spans="1:15" x14ac:dyDescent="0.25">
      <c r="A176">
        <v>175</v>
      </c>
      <c r="B176" t="s">
        <v>359</v>
      </c>
      <c r="C176" t="s">
        <v>360</v>
      </c>
      <c r="D176" t="s">
        <v>16</v>
      </c>
      <c r="E176" t="s">
        <v>33</v>
      </c>
      <c r="F176" t="s">
        <v>18</v>
      </c>
      <c r="G176" t="s">
        <v>25</v>
      </c>
      <c r="H176" t="s">
        <v>174</v>
      </c>
      <c r="J176" t="s">
        <v>20</v>
      </c>
      <c r="K176">
        <v>64919</v>
      </c>
      <c r="L176" t="s">
        <v>21</v>
      </c>
      <c r="M176">
        <v>4.2</v>
      </c>
      <c r="N176">
        <v>3</v>
      </c>
      <c r="O176">
        <v>2</v>
      </c>
    </row>
    <row r="177" spans="1:15" x14ac:dyDescent="0.25">
      <c r="A177">
        <v>176</v>
      </c>
      <c r="B177" t="s">
        <v>361</v>
      </c>
      <c r="C177" s="4">
        <v>32847</v>
      </c>
      <c r="D177" t="s">
        <v>16</v>
      </c>
      <c r="E177" t="s">
        <v>24</v>
      </c>
      <c r="F177" t="s">
        <v>18</v>
      </c>
      <c r="G177" t="s">
        <v>25</v>
      </c>
      <c r="H177" t="s">
        <v>362</v>
      </c>
      <c r="J177" t="s">
        <v>40</v>
      </c>
      <c r="K177">
        <v>60120</v>
      </c>
      <c r="L177" t="s">
        <v>21</v>
      </c>
      <c r="M177">
        <v>4.0999999999999996</v>
      </c>
      <c r="N177">
        <v>4</v>
      </c>
      <c r="O177">
        <v>18</v>
      </c>
    </row>
    <row r="178" spans="1:15" x14ac:dyDescent="0.25">
      <c r="A178">
        <v>177</v>
      </c>
      <c r="B178" t="s">
        <v>363</v>
      </c>
      <c r="C178" s="4">
        <v>19300</v>
      </c>
      <c r="D178" t="s">
        <v>16</v>
      </c>
      <c r="E178" t="s">
        <v>24</v>
      </c>
      <c r="F178" t="s">
        <v>18</v>
      </c>
      <c r="G178" t="s">
        <v>25</v>
      </c>
      <c r="H178" t="s">
        <v>36</v>
      </c>
      <c r="I178" t="s">
        <v>174</v>
      </c>
      <c r="J178" t="s">
        <v>20</v>
      </c>
      <c r="K178">
        <v>71966</v>
      </c>
      <c r="L178" t="s">
        <v>21</v>
      </c>
      <c r="M178">
        <v>5</v>
      </c>
      <c r="N178">
        <v>3</v>
      </c>
      <c r="O178">
        <v>17</v>
      </c>
    </row>
    <row r="179" spans="1:15" x14ac:dyDescent="0.25">
      <c r="A179">
        <v>178</v>
      </c>
      <c r="B179" t="s">
        <v>364</v>
      </c>
      <c r="C179" t="s">
        <v>365</v>
      </c>
      <c r="D179" t="s">
        <v>504</v>
      </c>
      <c r="E179" t="s">
        <v>17</v>
      </c>
      <c r="F179" t="s">
        <v>39</v>
      </c>
      <c r="G179" t="s">
        <v>25</v>
      </c>
      <c r="H179" s="4">
        <v>39934</v>
      </c>
      <c r="I179" t="s">
        <v>366</v>
      </c>
      <c r="J179" t="s">
        <v>20</v>
      </c>
      <c r="K179">
        <v>46428</v>
      </c>
      <c r="L179" t="s">
        <v>21</v>
      </c>
      <c r="M179">
        <v>4.5999999999999996</v>
      </c>
      <c r="N179">
        <v>5</v>
      </c>
      <c r="O179">
        <v>7</v>
      </c>
    </row>
    <row r="180" spans="1:15" x14ac:dyDescent="0.25">
      <c r="A180">
        <v>179</v>
      </c>
      <c r="B180" t="s">
        <v>367</v>
      </c>
      <c r="C180" s="4">
        <v>32424</v>
      </c>
      <c r="D180" t="s">
        <v>504</v>
      </c>
      <c r="E180" t="s">
        <v>17</v>
      </c>
      <c r="F180" t="s">
        <v>18</v>
      </c>
      <c r="G180" t="s">
        <v>19</v>
      </c>
      <c r="H180" s="4">
        <v>41589</v>
      </c>
      <c r="J180" t="s">
        <v>20</v>
      </c>
      <c r="K180">
        <v>64246</v>
      </c>
      <c r="L180" t="s">
        <v>21</v>
      </c>
      <c r="M180">
        <v>5</v>
      </c>
      <c r="N180">
        <v>3</v>
      </c>
      <c r="O180">
        <v>20</v>
      </c>
    </row>
    <row r="181" spans="1:15" x14ac:dyDescent="0.25">
      <c r="A181">
        <v>180</v>
      </c>
      <c r="B181" t="s">
        <v>368</v>
      </c>
      <c r="C181" t="s">
        <v>369</v>
      </c>
      <c r="D181" t="s">
        <v>504</v>
      </c>
      <c r="E181" t="s">
        <v>24</v>
      </c>
      <c r="F181" t="s">
        <v>18</v>
      </c>
      <c r="G181" t="s">
        <v>25</v>
      </c>
      <c r="H181" s="4">
        <v>40637</v>
      </c>
      <c r="J181" t="s">
        <v>20</v>
      </c>
      <c r="K181">
        <v>62162</v>
      </c>
      <c r="L181" t="s">
        <v>21</v>
      </c>
      <c r="M181">
        <v>3.25</v>
      </c>
      <c r="N181">
        <v>5</v>
      </c>
      <c r="O181">
        <v>15</v>
      </c>
    </row>
    <row r="182" spans="1:15" x14ac:dyDescent="0.25">
      <c r="A182">
        <v>181</v>
      </c>
      <c r="B182" t="s">
        <v>370</v>
      </c>
      <c r="C182" s="4">
        <v>29197</v>
      </c>
      <c r="D182" t="s">
        <v>504</v>
      </c>
      <c r="E182" t="s">
        <v>17</v>
      </c>
      <c r="F182" t="s">
        <v>18</v>
      </c>
      <c r="G182" t="s">
        <v>25</v>
      </c>
      <c r="H182" s="4">
        <v>40854</v>
      </c>
      <c r="I182" t="s">
        <v>371</v>
      </c>
      <c r="J182" t="s">
        <v>20</v>
      </c>
      <c r="K182">
        <v>59144</v>
      </c>
      <c r="L182" t="s">
        <v>80</v>
      </c>
      <c r="M182">
        <v>2</v>
      </c>
      <c r="N182">
        <v>3</v>
      </c>
      <c r="O182">
        <v>16</v>
      </c>
    </row>
    <row r="183" spans="1:15" x14ac:dyDescent="0.25">
      <c r="A183">
        <v>182</v>
      </c>
      <c r="B183" t="s">
        <v>372</v>
      </c>
      <c r="C183" t="s">
        <v>373</v>
      </c>
      <c r="D183" t="s">
        <v>16</v>
      </c>
      <c r="E183" t="s">
        <v>33</v>
      </c>
      <c r="F183" t="s">
        <v>18</v>
      </c>
      <c r="G183" t="s">
        <v>25</v>
      </c>
      <c r="H183" t="s">
        <v>231</v>
      </c>
      <c r="I183" s="4">
        <v>41278</v>
      </c>
      <c r="J183" t="s">
        <v>20</v>
      </c>
      <c r="K183">
        <v>68182</v>
      </c>
      <c r="L183" t="s">
        <v>21</v>
      </c>
      <c r="M183">
        <v>3.72</v>
      </c>
      <c r="N183">
        <v>3</v>
      </c>
      <c r="O183">
        <v>18</v>
      </c>
    </row>
    <row r="184" spans="1:15" x14ac:dyDescent="0.25">
      <c r="A184">
        <v>183</v>
      </c>
      <c r="B184" t="s">
        <v>374</v>
      </c>
      <c r="C184" t="s">
        <v>375</v>
      </c>
      <c r="D184" t="s">
        <v>504</v>
      </c>
      <c r="E184" t="s">
        <v>33</v>
      </c>
      <c r="F184" t="s">
        <v>18</v>
      </c>
      <c r="G184" t="s">
        <v>25</v>
      </c>
      <c r="H184" t="s">
        <v>109</v>
      </c>
      <c r="I184" s="4">
        <v>43285</v>
      </c>
      <c r="J184" t="s">
        <v>20</v>
      </c>
      <c r="K184">
        <v>61729</v>
      </c>
      <c r="L184" t="s">
        <v>21</v>
      </c>
      <c r="M184">
        <v>3.8</v>
      </c>
      <c r="N184">
        <v>5</v>
      </c>
      <c r="O184">
        <v>19</v>
      </c>
    </row>
    <row r="185" spans="1:15" x14ac:dyDescent="0.25">
      <c r="A185">
        <v>184</v>
      </c>
      <c r="B185" t="s">
        <v>376</v>
      </c>
      <c r="C185" s="4">
        <v>26553</v>
      </c>
      <c r="D185" t="s">
        <v>504</v>
      </c>
      <c r="E185" t="s">
        <v>54</v>
      </c>
      <c r="F185" t="s">
        <v>39</v>
      </c>
      <c r="G185" t="s">
        <v>25</v>
      </c>
      <c r="H185" t="s">
        <v>185</v>
      </c>
      <c r="I185" t="s">
        <v>377</v>
      </c>
      <c r="J185" t="s">
        <v>20</v>
      </c>
      <c r="K185">
        <v>52788</v>
      </c>
      <c r="L185" t="s">
        <v>21</v>
      </c>
      <c r="M185">
        <v>3.08</v>
      </c>
      <c r="N185">
        <v>4</v>
      </c>
      <c r="O185">
        <v>18</v>
      </c>
    </row>
    <row r="186" spans="1:15" x14ac:dyDescent="0.25">
      <c r="A186">
        <v>185</v>
      </c>
      <c r="B186" t="s">
        <v>378</v>
      </c>
      <c r="C186" s="4">
        <v>31600</v>
      </c>
      <c r="D186" t="s">
        <v>16</v>
      </c>
      <c r="E186" t="s">
        <v>17</v>
      </c>
      <c r="F186" t="s">
        <v>18</v>
      </c>
      <c r="G186" t="s">
        <v>25</v>
      </c>
      <c r="H186" s="4">
        <v>41791</v>
      </c>
      <c r="J186" t="s">
        <v>20</v>
      </c>
      <c r="K186">
        <v>45395</v>
      </c>
      <c r="L186" t="s">
        <v>21</v>
      </c>
      <c r="M186">
        <v>4.5999999999999996</v>
      </c>
      <c r="N186">
        <v>4</v>
      </c>
      <c r="O186">
        <v>14</v>
      </c>
    </row>
    <row r="187" spans="1:15" x14ac:dyDescent="0.25">
      <c r="A187">
        <v>186</v>
      </c>
      <c r="B187" t="s">
        <v>379</v>
      </c>
      <c r="C187" t="s">
        <v>380</v>
      </c>
      <c r="D187" t="s">
        <v>504</v>
      </c>
      <c r="E187" t="s">
        <v>24</v>
      </c>
      <c r="F187" t="s">
        <v>39</v>
      </c>
      <c r="G187" t="s">
        <v>25</v>
      </c>
      <c r="H187" t="s">
        <v>381</v>
      </c>
      <c r="J187" t="s">
        <v>42</v>
      </c>
      <c r="K187">
        <v>99020</v>
      </c>
      <c r="L187" t="s">
        <v>21</v>
      </c>
      <c r="M187">
        <v>4.2</v>
      </c>
      <c r="N187">
        <v>5</v>
      </c>
      <c r="O187">
        <v>8</v>
      </c>
    </row>
    <row r="188" spans="1:15" x14ac:dyDescent="0.25">
      <c r="A188">
        <v>187</v>
      </c>
      <c r="B188" t="s">
        <v>382</v>
      </c>
      <c r="C188" t="s">
        <v>383</v>
      </c>
      <c r="D188" t="s">
        <v>16</v>
      </c>
      <c r="E188" t="s">
        <v>24</v>
      </c>
      <c r="F188" t="s">
        <v>39</v>
      </c>
      <c r="G188" t="s">
        <v>25</v>
      </c>
      <c r="H188" t="s">
        <v>384</v>
      </c>
      <c r="J188" t="s">
        <v>31</v>
      </c>
      <c r="K188">
        <v>63000</v>
      </c>
      <c r="L188" t="s">
        <v>21</v>
      </c>
      <c r="M188">
        <v>4.5</v>
      </c>
      <c r="N188">
        <v>2</v>
      </c>
      <c r="O188">
        <v>14</v>
      </c>
    </row>
    <row r="189" spans="1:15" x14ac:dyDescent="0.25">
      <c r="A189">
        <v>188</v>
      </c>
      <c r="B189" t="s">
        <v>385</v>
      </c>
      <c r="C189" t="s">
        <v>386</v>
      </c>
      <c r="D189" t="s">
        <v>16</v>
      </c>
      <c r="E189" t="s">
        <v>33</v>
      </c>
      <c r="F189" t="s">
        <v>18</v>
      </c>
      <c r="G189" t="s">
        <v>25</v>
      </c>
      <c r="H189" s="4">
        <v>41456</v>
      </c>
      <c r="I189" t="s">
        <v>260</v>
      </c>
      <c r="J189" t="s">
        <v>20</v>
      </c>
      <c r="K189">
        <v>66074</v>
      </c>
      <c r="L189" t="s">
        <v>21</v>
      </c>
      <c r="M189">
        <v>4.5199999999999996</v>
      </c>
      <c r="N189">
        <v>3</v>
      </c>
      <c r="O189">
        <v>20</v>
      </c>
    </row>
    <row r="190" spans="1:15" x14ac:dyDescent="0.25">
      <c r="A190">
        <v>189</v>
      </c>
      <c r="B190" t="s">
        <v>387</v>
      </c>
      <c r="C190" s="4">
        <v>23994</v>
      </c>
      <c r="D190" t="s">
        <v>504</v>
      </c>
      <c r="E190" t="s">
        <v>17</v>
      </c>
      <c r="F190" t="s">
        <v>18</v>
      </c>
      <c r="G190" t="s">
        <v>25</v>
      </c>
      <c r="H190" s="4">
        <v>41923</v>
      </c>
      <c r="J190" t="s">
        <v>42</v>
      </c>
      <c r="K190">
        <v>92329</v>
      </c>
      <c r="L190" t="s">
        <v>21</v>
      </c>
      <c r="M190">
        <v>5</v>
      </c>
      <c r="N190">
        <v>3</v>
      </c>
      <c r="O190">
        <v>5</v>
      </c>
    </row>
    <row r="191" spans="1:15" x14ac:dyDescent="0.25">
      <c r="A191">
        <v>190</v>
      </c>
      <c r="B191" t="s">
        <v>388</v>
      </c>
      <c r="C191" t="s">
        <v>389</v>
      </c>
      <c r="D191" t="s">
        <v>504</v>
      </c>
      <c r="E191" t="s">
        <v>17</v>
      </c>
      <c r="F191" t="s">
        <v>18</v>
      </c>
      <c r="G191" t="s">
        <v>25</v>
      </c>
      <c r="H191" s="4">
        <v>39213</v>
      </c>
      <c r="J191" t="s">
        <v>20</v>
      </c>
      <c r="K191">
        <v>47001</v>
      </c>
      <c r="L191" t="s">
        <v>21</v>
      </c>
      <c r="M191">
        <v>3.66</v>
      </c>
      <c r="N191">
        <v>3</v>
      </c>
      <c r="O191">
        <v>15</v>
      </c>
    </row>
    <row r="192" spans="1:15" x14ac:dyDescent="0.25">
      <c r="A192">
        <v>191</v>
      </c>
      <c r="B192" t="s">
        <v>390</v>
      </c>
      <c r="C192" s="4">
        <v>31901</v>
      </c>
      <c r="D192" t="s">
        <v>16</v>
      </c>
      <c r="E192" t="s">
        <v>17</v>
      </c>
      <c r="F192" t="s">
        <v>18</v>
      </c>
      <c r="G192" t="s">
        <v>25</v>
      </c>
      <c r="H192" s="4">
        <v>41589</v>
      </c>
      <c r="J192" t="s">
        <v>143</v>
      </c>
      <c r="K192">
        <v>93396</v>
      </c>
      <c r="L192" t="s">
        <v>21</v>
      </c>
      <c r="M192">
        <v>4.96</v>
      </c>
      <c r="N192">
        <v>4</v>
      </c>
      <c r="O192">
        <v>3</v>
      </c>
    </row>
    <row r="193" spans="1:15" x14ac:dyDescent="0.25">
      <c r="A193">
        <v>192</v>
      </c>
      <c r="B193" t="s">
        <v>391</v>
      </c>
      <c r="C193" t="s">
        <v>392</v>
      </c>
      <c r="D193" t="s">
        <v>16</v>
      </c>
      <c r="E193" t="s">
        <v>17</v>
      </c>
      <c r="F193" t="s">
        <v>39</v>
      </c>
      <c r="G193" t="s">
        <v>25</v>
      </c>
      <c r="H193" t="s">
        <v>393</v>
      </c>
      <c r="I193" s="4">
        <v>42220</v>
      </c>
      <c r="J193" t="s">
        <v>20</v>
      </c>
      <c r="K193">
        <v>63878</v>
      </c>
      <c r="L193" t="s">
        <v>21</v>
      </c>
      <c r="M193">
        <v>4.68</v>
      </c>
      <c r="N193">
        <v>4</v>
      </c>
      <c r="O193">
        <v>20</v>
      </c>
    </row>
    <row r="194" spans="1:15" x14ac:dyDescent="0.25">
      <c r="A194">
        <v>193</v>
      </c>
      <c r="B194" t="s">
        <v>394</v>
      </c>
      <c r="C194" s="4">
        <v>31697</v>
      </c>
      <c r="D194" t="s">
        <v>16</v>
      </c>
      <c r="E194" t="s">
        <v>24</v>
      </c>
      <c r="F194" t="s">
        <v>18</v>
      </c>
      <c r="G194" t="s">
        <v>25</v>
      </c>
      <c r="H194" s="4">
        <v>40670</v>
      </c>
      <c r="I194" t="s">
        <v>395</v>
      </c>
      <c r="J194" t="s">
        <v>20</v>
      </c>
      <c r="K194">
        <v>68407</v>
      </c>
      <c r="L194" t="s">
        <v>21</v>
      </c>
      <c r="M194">
        <v>5</v>
      </c>
      <c r="N194">
        <v>4</v>
      </c>
      <c r="O194">
        <v>16</v>
      </c>
    </row>
    <row r="195" spans="1:15" x14ac:dyDescent="0.25">
      <c r="A195">
        <v>194</v>
      </c>
      <c r="B195" t="s">
        <v>396</v>
      </c>
      <c r="C195" s="4">
        <v>30349</v>
      </c>
      <c r="D195" t="s">
        <v>504</v>
      </c>
      <c r="E195" t="s">
        <v>17</v>
      </c>
      <c r="F195" t="s">
        <v>18</v>
      </c>
      <c r="G195" t="s">
        <v>25</v>
      </c>
      <c r="H195" t="s">
        <v>260</v>
      </c>
      <c r="J195" t="s">
        <v>20</v>
      </c>
      <c r="K195">
        <v>52846</v>
      </c>
      <c r="L195" t="s">
        <v>21</v>
      </c>
      <c r="M195">
        <v>4.43</v>
      </c>
      <c r="N195">
        <v>3</v>
      </c>
      <c r="O195">
        <v>14</v>
      </c>
    </row>
    <row r="196" spans="1:15" x14ac:dyDescent="0.25">
      <c r="A196">
        <v>195</v>
      </c>
      <c r="B196" t="s">
        <v>397</v>
      </c>
      <c r="C196" t="s">
        <v>398</v>
      </c>
      <c r="D196" t="s">
        <v>16</v>
      </c>
      <c r="E196" t="s">
        <v>24</v>
      </c>
      <c r="F196" t="s">
        <v>18</v>
      </c>
      <c r="G196" t="s">
        <v>25</v>
      </c>
      <c r="H196" t="s">
        <v>49</v>
      </c>
      <c r="I196" s="4">
        <v>41366</v>
      </c>
      <c r="J196" t="s">
        <v>20</v>
      </c>
      <c r="K196">
        <v>57954</v>
      </c>
      <c r="L196" t="s">
        <v>55</v>
      </c>
      <c r="M196">
        <v>4.2</v>
      </c>
      <c r="N196">
        <v>5</v>
      </c>
      <c r="O196">
        <v>12</v>
      </c>
    </row>
    <row r="197" spans="1:15" x14ac:dyDescent="0.25">
      <c r="A197">
        <v>196</v>
      </c>
      <c r="B197" t="s">
        <v>399</v>
      </c>
      <c r="C197" t="s">
        <v>400</v>
      </c>
      <c r="D197" t="s">
        <v>504</v>
      </c>
      <c r="E197" t="s">
        <v>17</v>
      </c>
      <c r="F197" t="s">
        <v>18</v>
      </c>
      <c r="G197" t="s">
        <v>25</v>
      </c>
      <c r="H197" s="4">
        <v>40817</v>
      </c>
      <c r="I197" t="s">
        <v>401</v>
      </c>
      <c r="J197" t="s">
        <v>20</v>
      </c>
      <c r="K197">
        <v>53564</v>
      </c>
      <c r="L197" t="s">
        <v>80</v>
      </c>
      <c r="M197">
        <v>3.54</v>
      </c>
      <c r="N197">
        <v>5</v>
      </c>
      <c r="O197">
        <v>15</v>
      </c>
    </row>
    <row r="198" spans="1:15" x14ac:dyDescent="0.25">
      <c r="A198">
        <v>197</v>
      </c>
      <c r="B198" t="s">
        <v>402</v>
      </c>
      <c r="C198" t="s">
        <v>403</v>
      </c>
      <c r="D198" t="s">
        <v>16</v>
      </c>
      <c r="E198" t="s">
        <v>24</v>
      </c>
      <c r="F198" t="s">
        <v>18</v>
      </c>
      <c r="G198" t="s">
        <v>25</v>
      </c>
      <c r="H198" s="4">
        <v>40817</v>
      </c>
      <c r="I198" s="4">
        <v>42373</v>
      </c>
      <c r="J198" t="s">
        <v>20</v>
      </c>
      <c r="K198">
        <v>61154</v>
      </c>
      <c r="L198" t="s">
        <v>21</v>
      </c>
      <c r="M198">
        <v>4</v>
      </c>
      <c r="N198">
        <v>4</v>
      </c>
      <c r="O198">
        <v>4</v>
      </c>
    </row>
    <row r="199" spans="1:15" x14ac:dyDescent="0.25">
      <c r="A199">
        <v>198</v>
      </c>
      <c r="B199" t="s">
        <v>404</v>
      </c>
      <c r="C199" s="4">
        <v>30844</v>
      </c>
      <c r="D199" t="s">
        <v>504</v>
      </c>
      <c r="E199" t="s">
        <v>24</v>
      </c>
      <c r="F199" t="s">
        <v>39</v>
      </c>
      <c r="G199" t="s">
        <v>25</v>
      </c>
      <c r="H199" t="s">
        <v>231</v>
      </c>
      <c r="I199" t="s">
        <v>405</v>
      </c>
      <c r="J199" t="s">
        <v>143</v>
      </c>
      <c r="K199">
        <v>83363</v>
      </c>
      <c r="L199" t="s">
        <v>21</v>
      </c>
      <c r="M199">
        <v>4.1500000000000004</v>
      </c>
      <c r="N199">
        <v>4</v>
      </c>
      <c r="O199">
        <v>4</v>
      </c>
    </row>
    <row r="200" spans="1:15" x14ac:dyDescent="0.25">
      <c r="A200">
        <v>199</v>
      </c>
      <c r="B200" t="s">
        <v>406</v>
      </c>
      <c r="C200" s="4">
        <v>30539</v>
      </c>
      <c r="D200" t="s">
        <v>16</v>
      </c>
      <c r="E200" t="s">
        <v>24</v>
      </c>
      <c r="F200" t="s">
        <v>39</v>
      </c>
      <c r="G200" t="s">
        <v>25</v>
      </c>
      <c r="H200" s="4">
        <v>40637</v>
      </c>
      <c r="I200" s="4">
        <v>41518</v>
      </c>
      <c r="J200" t="s">
        <v>20</v>
      </c>
      <c r="K200">
        <v>55965</v>
      </c>
      <c r="L200" t="s">
        <v>21</v>
      </c>
      <c r="M200">
        <v>3.66</v>
      </c>
      <c r="N200">
        <v>3</v>
      </c>
      <c r="O200">
        <v>6</v>
      </c>
    </row>
    <row r="201" spans="1:15" x14ac:dyDescent="0.25">
      <c r="A201">
        <v>200</v>
      </c>
      <c r="B201" t="s">
        <v>407</v>
      </c>
      <c r="C201" t="s">
        <v>408</v>
      </c>
      <c r="D201" t="s">
        <v>504</v>
      </c>
      <c r="E201" t="s">
        <v>24</v>
      </c>
      <c r="F201" t="s">
        <v>39</v>
      </c>
      <c r="G201" t="s">
        <v>25</v>
      </c>
      <c r="H201" t="s">
        <v>210</v>
      </c>
      <c r="J201" t="s">
        <v>20</v>
      </c>
      <c r="K201">
        <v>57975</v>
      </c>
      <c r="L201" t="s">
        <v>21</v>
      </c>
      <c r="M201">
        <v>4.0999999999999996</v>
      </c>
      <c r="N201">
        <v>3</v>
      </c>
      <c r="O201">
        <v>13</v>
      </c>
    </row>
    <row r="202" spans="1:15" x14ac:dyDescent="0.25">
      <c r="A202">
        <v>201</v>
      </c>
      <c r="B202" t="s">
        <v>409</v>
      </c>
      <c r="C202" s="4">
        <v>33367</v>
      </c>
      <c r="D202" t="s">
        <v>16</v>
      </c>
      <c r="E202" t="s">
        <v>24</v>
      </c>
      <c r="F202" t="s">
        <v>18</v>
      </c>
      <c r="G202" t="s">
        <v>25</v>
      </c>
      <c r="H202" s="4">
        <v>40637</v>
      </c>
      <c r="I202" s="4">
        <v>42892</v>
      </c>
      <c r="J202" t="s">
        <v>20</v>
      </c>
      <c r="K202">
        <v>60070</v>
      </c>
      <c r="L202" t="s">
        <v>21</v>
      </c>
      <c r="M202">
        <v>5</v>
      </c>
      <c r="N202">
        <v>3</v>
      </c>
      <c r="O202">
        <v>7</v>
      </c>
    </row>
    <row r="203" spans="1:15" x14ac:dyDescent="0.25">
      <c r="A203">
        <v>202</v>
      </c>
      <c r="B203" t="s">
        <v>410</v>
      </c>
      <c r="C203" t="s">
        <v>411</v>
      </c>
      <c r="D203" t="s">
        <v>16</v>
      </c>
      <c r="E203" t="s">
        <v>17</v>
      </c>
      <c r="F203" t="s">
        <v>18</v>
      </c>
      <c r="G203" t="s">
        <v>25</v>
      </c>
      <c r="H203" t="s">
        <v>412</v>
      </c>
      <c r="J203" t="s">
        <v>20</v>
      </c>
      <c r="K203">
        <v>75188</v>
      </c>
      <c r="L203" t="s">
        <v>21</v>
      </c>
      <c r="M203">
        <v>4.5199999999999996</v>
      </c>
      <c r="N203">
        <v>4</v>
      </c>
      <c r="O203">
        <v>4</v>
      </c>
    </row>
    <row r="204" spans="1:15" x14ac:dyDescent="0.25">
      <c r="A204">
        <v>203</v>
      </c>
      <c r="B204" t="s">
        <v>413</v>
      </c>
      <c r="C204" t="s">
        <v>414</v>
      </c>
      <c r="D204" t="s">
        <v>16</v>
      </c>
      <c r="E204" t="s">
        <v>24</v>
      </c>
      <c r="F204" t="s">
        <v>18</v>
      </c>
      <c r="G204" t="s">
        <v>19</v>
      </c>
      <c r="H204" s="4">
        <v>42125</v>
      </c>
      <c r="J204" t="s">
        <v>20</v>
      </c>
      <c r="K204">
        <v>63381</v>
      </c>
      <c r="L204" t="s">
        <v>21</v>
      </c>
      <c r="M204">
        <v>4.7300000000000004</v>
      </c>
      <c r="N204">
        <v>5</v>
      </c>
      <c r="O204">
        <v>6</v>
      </c>
    </row>
    <row r="205" spans="1:15" x14ac:dyDescent="0.25">
      <c r="A205">
        <v>204</v>
      </c>
      <c r="B205" t="s">
        <v>415</v>
      </c>
      <c r="C205" t="s">
        <v>416</v>
      </c>
      <c r="D205" t="s">
        <v>16</v>
      </c>
      <c r="E205" t="s">
        <v>24</v>
      </c>
      <c r="F205" t="s">
        <v>18</v>
      </c>
      <c r="G205" t="s">
        <v>25</v>
      </c>
      <c r="H205" s="4">
        <v>40579</v>
      </c>
      <c r="I205" s="4">
        <v>41400</v>
      </c>
      <c r="J205" t="s">
        <v>143</v>
      </c>
      <c r="K205">
        <v>99280</v>
      </c>
      <c r="L205" t="s">
        <v>80</v>
      </c>
      <c r="M205">
        <v>2.1</v>
      </c>
      <c r="N205">
        <v>5</v>
      </c>
      <c r="O205">
        <v>19</v>
      </c>
    </row>
    <row r="206" spans="1:15" x14ac:dyDescent="0.25">
      <c r="A206">
        <v>205</v>
      </c>
      <c r="B206" t="s">
        <v>417</v>
      </c>
      <c r="C206" t="s">
        <v>418</v>
      </c>
      <c r="D206" t="s">
        <v>16</v>
      </c>
      <c r="E206" t="s">
        <v>54</v>
      </c>
      <c r="F206" t="s">
        <v>18</v>
      </c>
      <c r="G206" t="s">
        <v>25</v>
      </c>
      <c r="H206" s="4">
        <v>41827</v>
      </c>
      <c r="J206" t="s">
        <v>20</v>
      </c>
      <c r="K206">
        <v>56847</v>
      </c>
      <c r="L206" t="s">
        <v>319</v>
      </c>
      <c r="M206">
        <v>3</v>
      </c>
      <c r="N206">
        <v>1</v>
      </c>
      <c r="O206">
        <v>5</v>
      </c>
    </row>
    <row r="207" spans="1:15" x14ac:dyDescent="0.25">
      <c r="A207">
        <v>206</v>
      </c>
      <c r="B207" t="s">
        <v>419</v>
      </c>
      <c r="C207" t="s">
        <v>420</v>
      </c>
      <c r="D207" t="s">
        <v>504</v>
      </c>
      <c r="E207" t="s">
        <v>17</v>
      </c>
      <c r="F207" t="s">
        <v>39</v>
      </c>
      <c r="G207" t="s">
        <v>19</v>
      </c>
      <c r="H207" s="4">
        <v>40817</v>
      </c>
      <c r="I207" t="s">
        <v>421</v>
      </c>
      <c r="J207" t="s">
        <v>20</v>
      </c>
      <c r="K207">
        <v>58371</v>
      </c>
      <c r="L207" t="s">
        <v>21</v>
      </c>
      <c r="M207">
        <v>5</v>
      </c>
      <c r="N207">
        <v>5</v>
      </c>
      <c r="O207">
        <v>11</v>
      </c>
    </row>
    <row r="208" spans="1:15" x14ac:dyDescent="0.25">
      <c r="A208">
        <v>207</v>
      </c>
      <c r="B208" t="s">
        <v>422</v>
      </c>
      <c r="C208" s="4">
        <v>18660</v>
      </c>
      <c r="D208" t="s">
        <v>16</v>
      </c>
      <c r="E208" t="s">
        <v>17</v>
      </c>
      <c r="F208" t="s">
        <v>18</v>
      </c>
      <c r="G208" t="s">
        <v>25</v>
      </c>
      <c r="H208" t="s">
        <v>28</v>
      </c>
      <c r="J208" t="s">
        <v>20</v>
      </c>
      <c r="K208">
        <v>61656</v>
      </c>
      <c r="L208" t="s">
        <v>21</v>
      </c>
      <c r="M208">
        <v>5</v>
      </c>
      <c r="N208">
        <v>4</v>
      </c>
      <c r="O208">
        <v>11</v>
      </c>
    </row>
    <row r="209" spans="1:15" x14ac:dyDescent="0.25">
      <c r="A209">
        <v>208</v>
      </c>
      <c r="B209" t="s">
        <v>423</v>
      </c>
      <c r="C209" t="s">
        <v>424</v>
      </c>
      <c r="D209" t="s">
        <v>16</v>
      </c>
      <c r="E209" t="s">
        <v>17</v>
      </c>
      <c r="F209" t="s">
        <v>39</v>
      </c>
      <c r="G209" t="s">
        <v>25</v>
      </c>
      <c r="H209" t="s">
        <v>174</v>
      </c>
      <c r="J209" t="s">
        <v>20</v>
      </c>
      <c r="K209">
        <v>73330</v>
      </c>
      <c r="L209" t="s">
        <v>55</v>
      </c>
      <c r="M209">
        <v>4.2</v>
      </c>
      <c r="N209">
        <v>4</v>
      </c>
      <c r="O209">
        <v>19</v>
      </c>
    </row>
    <row r="210" spans="1:15" x14ac:dyDescent="0.25">
      <c r="A210">
        <v>209</v>
      </c>
      <c r="B210" t="s">
        <v>425</v>
      </c>
      <c r="C210" s="4">
        <v>30989</v>
      </c>
      <c r="D210" t="s">
        <v>16</v>
      </c>
      <c r="E210" t="s">
        <v>17</v>
      </c>
      <c r="F210" t="s">
        <v>18</v>
      </c>
      <c r="G210" t="s">
        <v>25</v>
      </c>
      <c r="H210" s="4">
        <v>42527</v>
      </c>
      <c r="J210" t="s">
        <v>20</v>
      </c>
      <c r="K210">
        <v>69340</v>
      </c>
      <c r="L210" t="s">
        <v>21</v>
      </c>
      <c r="M210">
        <v>3</v>
      </c>
      <c r="N210">
        <v>5</v>
      </c>
      <c r="O210">
        <v>4</v>
      </c>
    </row>
    <row r="211" spans="1:15" x14ac:dyDescent="0.25">
      <c r="A211">
        <v>210</v>
      </c>
      <c r="B211" t="s">
        <v>426</v>
      </c>
      <c r="C211" t="s">
        <v>373</v>
      </c>
      <c r="D211" t="s">
        <v>16</v>
      </c>
      <c r="E211" t="s">
        <v>17</v>
      </c>
      <c r="F211" t="s">
        <v>18</v>
      </c>
      <c r="G211" t="s">
        <v>25</v>
      </c>
      <c r="H211" t="s">
        <v>105</v>
      </c>
      <c r="J211" t="s">
        <v>20</v>
      </c>
      <c r="K211">
        <v>55688</v>
      </c>
      <c r="L211" t="s">
        <v>21</v>
      </c>
      <c r="M211">
        <v>5</v>
      </c>
      <c r="N211">
        <v>4</v>
      </c>
      <c r="O211">
        <v>10</v>
      </c>
    </row>
    <row r="212" spans="1:15" x14ac:dyDescent="0.25">
      <c r="A212">
        <v>211</v>
      </c>
      <c r="B212" t="s">
        <v>427</v>
      </c>
      <c r="C212" s="4">
        <v>31202</v>
      </c>
      <c r="D212" t="s">
        <v>16</v>
      </c>
      <c r="E212" t="s">
        <v>17</v>
      </c>
      <c r="F212" t="s">
        <v>18</v>
      </c>
      <c r="G212" t="s">
        <v>25</v>
      </c>
      <c r="H212" s="4">
        <v>42131</v>
      </c>
      <c r="J212" t="s">
        <v>20</v>
      </c>
      <c r="K212">
        <v>62068</v>
      </c>
      <c r="L212" t="s">
        <v>21</v>
      </c>
      <c r="M212">
        <v>3.21</v>
      </c>
      <c r="N212">
        <v>3</v>
      </c>
      <c r="O212">
        <v>7</v>
      </c>
    </row>
    <row r="213" spans="1:15" x14ac:dyDescent="0.25">
      <c r="A213">
        <v>212</v>
      </c>
      <c r="B213" t="s">
        <v>428</v>
      </c>
      <c r="C213" s="4">
        <v>28373</v>
      </c>
      <c r="D213" t="s">
        <v>16</v>
      </c>
      <c r="E213" t="s">
        <v>24</v>
      </c>
      <c r="F213" t="s">
        <v>18</v>
      </c>
      <c r="G213" t="s">
        <v>25</v>
      </c>
      <c r="H213" t="s">
        <v>429</v>
      </c>
      <c r="I213" t="s">
        <v>430</v>
      </c>
      <c r="J213" t="s">
        <v>20</v>
      </c>
      <c r="K213">
        <v>74669</v>
      </c>
      <c r="L213" t="s">
        <v>21</v>
      </c>
      <c r="M213">
        <v>4.16</v>
      </c>
      <c r="N213">
        <v>5</v>
      </c>
      <c r="O213">
        <v>6</v>
      </c>
    </row>
    <row r="214" spans="1:15" x14ac:dyDescent="0.25">
      <c r="A214">
        <v>213</v>
      </c>
      <c r="B214" t="s">
        <v>431</v>
      </c>
      <c r="C214" t="s">
        <v>432</v>
      </c>
      <c r="D214" t="s">
        <v>16</v>
      </c>
      <c r="E214" t="s">
        <v>24</v>
      </c>
      <c r="F214" t="s">
        <v>18</v>
      </c>
      <c r="G214" t="s">
        <v>25</v>
      </c>
      <c r="H214" t="s">
        <v>433</v>
      </c>
      <c r="J214" t="s">
        <v>42</v>
      </c>
      <c r="K214">
        <v>50750</v>
      </c>
      <c r="L214" t="s">
        <v>21</v>
      </c>
      <c r="M214">
        <v>3.31</v>
      </c>
      <c r="N214">
        <v>3</v>
      </c>
      <c r="O214">
        <v>7</v>
      </c>
    </row>
    <row r="215" spans="1:15" x14ac:dyDescent="0.25">
      <c r="A215">
        <v>214</v>
      </c>
      <c r="B215" t="s">
        <v>434</v>
      </c>
      <c r="C215" s="4">
        <v>24996</v>
      </c>
      <c r="D215" t="s">
        <v>16</v>
      </c>
      <c r="E215" t="s">
        <v>17</v>
      </c>
      <c r="F215" t="s">
        <v>18</v>
      </c>
      <c r="G215" t="s">
        <v>25</v>
      </c>
      <c r="H215" s="4">
        <v>40183</v>
      </c>
      <c r="J215" t="s">
        <v>42</v>
      </c>
      <c r="K215">
        <v>65707</v>
      </c>
      <c r="L215" t="s">
        <v>21</v>
      </c>
      <c r="M215">
        <v>4.7</v>
      </c>
      <c r="N215">
        <v>4</v>
      </c>
      <c r="O215">
        <v>1</v>
      </c>
    </row>
    <row r="216" spans="1:15" x14ac:dyDescent="0.25">
      <c r="A216">
        <v>215</v>
      </c>
      <c r="B216" t="s">
        <v>435</v>
      </c>
      <c r="C216" t="s">
        <v>436</v>
      </c>
      <c r="D216" t="s">
        <v>504</v>
      </c>
      <c r="E216" t="s">
        <v>17</v>
      </c>
      <c r="F216" t="s">
        <v>136</v>
      </c>
      <c r="G216" t="s">
        <v>25</v>
      </c>
      <c r="H216" t="s">
        <v>352</v>
      </c>
      <c r="I216" t="s">
        <v>437</v>
      </c>
      <c r="J216" t="s">
        <v>143</v>
      </c>
      <c r="K216">
        <v>100416</v>
      </c>
      <c r="L216" t="s">
        <v>21</v>
      </c>
      <c r="M216">
        <v>4.5999999999999996</v>
      </c>
      <c r="N216">
        <v>3</v>
      </c>
      <c r="O216">
        <v>9</v>
      </c>
    </row>
    <row r="217" spans="1:15" x14ac:dyDescent="0.25">
      <c r="A217">
        <v>216</v>
      </c>
      <c r="B217" t="s">
        <v>438</v>
      </c>
      <c r="C217" s="4">
        <v>30567</v>
      </c>
      <c r="D217" t="s">
        <v>504</v>
      </c>
      <c r="E217" t="s">
        <v>17</v>
      </c>
      <c r="F217" t="s">
        <v>18</v>
      </c>
      <c r="G217" t="s">
        <v>25</v>
      </c>
      <c r="H217" t="s">
        <v>439</v>
      </c>
      <c r="J217" t="s">
        <v>20</v>
      </c>
      <c r="K217">
        <v>72640</v>
      </c>
      <c r="L217" t="s">
        <v>55</v>
      </c>
      <c r="M217">
        <v>5</v>
      </c>
      <c r="N217">
        <v>3</v>
      </c>
      <c r="O217">
        <v>14</v>
      </c>
    </row>
    <row r="218" spans="1:15" x14ac:dyDescent="0.25">
      <c r="A218">
        <v>217</v>
      </c>
      <c r="B218" t="s">
        <v>440</v>
      </c>
      <c r="C218" t="s">
        <v>441</v>
      </c>
      <c r="D218" t="s">
        <v>504</v>
      </c>
      <c r="E218" t="s">
        <v>33</v>
      </c>
      <c r="F218" t="s">
        <v>18</v>
      </c>
      <c r="G218" t="s">
        <v>25</v>
      </c>
      <c r="H218" s="4">
        <v>41791</v>
      </c>
      <c r="J218" t="s">
        <v>31</v>
      </c>
      <c r="K218">
        <v>64520</v>
      </c>
      <c r="L218" t="s">
        <v>21</v>
      </c>
      <c r="M218">
        <v>5</v>
      </c>
      <c r="N218">
        <v>4</v>
      </c>
      <c r="O218">
        <v>3</v>
      </c>
    </row>
    <row r="219" spans="1:15" x14ac:dyDescent="0.25">
      <c r="A219">
        <v>218</v>
      </c>
      <c r="B219" t="s">
        <v>442</v>
      </c>
      <c r="C219" s="4">
        <v>28533</v>
      </c>
      <c r="D219" t="s">
        <v>16</v>
      </c>
      <c r="E219" t="s">
        <v>24</v>
      </c>
      <c r="F219" t="s">
        <v>18</v>
      </c>
      <c r="G219" t="s">
        <v>25</v>
      </c>
      <c r="H219" s="4">
        <v>41456</v>
      </c>
      <c r="J219" t="s">
        <v>20</v>
      </c>
      <c r="K219">
        <v>61584</v>
      </c>
      <c r="L219" t="s">
        <v>80</v>
      </c>
      <c r="M219">
        <v>3.88</v>
      </c>
      <c r="N219">
        <v>4</v>
      </c>
      <c r="O219">
        <v>6</v>
      </c>
    </row>
    <row r="220" spans="1:15" x14ac:dyDescent="0.25">
      <c r="A220">
        <v>219</v>
      </c>
      <c r="B220" t="s">
        <v>443</v>
      </c>
      <c r="C220" t="s">
        <v>444</v>
      </c>
      <c r="D220" t="s">
        <v>504</v>
      </c>
      <c r="E220" t="s">
        <v>24</v>
      </c>
      <c r="F220" t="s">
        <v>18</v>
      </c>
      <c r="G220" t="s">
        <v>25</v>
      </c>
      <c r="H220" t="s">
        <v>49</v>
      </c>
      <c r="I220" s="4">
        <v>42588</v>
      </c>
      <c r="J220" t="s">
        <v>20</v>
      </c>
      <c r="K220">
        <v>55722</v>
      </c>
      <c r="L220" t="s">
        <v>21</v>
      </c>
      <c r="M220">
        <v>5</v>
      </c>
      <c r="N220">
        <v>4</v>
      </c>
      <c r="O220">
        <v>14</v>
      </c>
    </row>
    <row r="221" spans="1:15" x14ac:dyDescent="0.25">
      <c r="A221">
        <v>220</v>
      </c>
      <c r="B221" t="s">
        <v>445</v>
      </c>
      <c r="C221" s="4">
        <v>28346</v>
      </c>
      <c r="D221" t="s">
        <v>504</v>
      </c>
      <c r="E221" t="s">
        <v>17</v>
      </c>
      <c r="F221" t="s">
        <v>18</v>
      </c>
      <c r="G221" t="s">
        <v>25</v>
      </c>
      <c r="H221" s="4">
        <v>41493</v>
      </c>
      <c r="J221" t="s">
        <v>20</v>
      </c>
      <c r="K221">
        <v>63108</v>
      </c>
      <c r="L221" t="s">
        <v>21</v>
      </c>
      <c r="M221">
        <v>4.4000000000000004</v>
      </c>
      <c r="N221">
        <v>5</v>
      </c>
      <c r="O221">
        <v>3</v>
      </c>
    </row>
    <row r="222" spans="1:15" x14ac:dyDescent="0.25">
      <c r="A222">
        <v>221</v>
      </c>
      <c r="B222" t="s">
        <v>446</v>
      </c>
      <c r="C222" t="s">
        <v>447</v>
      </c>
      <c r="D222" t="s">
        <v>16</v>
      </c>
      <c r="E222" t="s">
        <v>24</v>
      </c>
      <c r="F222" t="s">
        <v>136</v>
      </c>
      <c r="G222" t="s">
        <v>25</v>
      </c>
      <c r="H222" t="s">
        <v>142</v>
      </c>
      <c r="I222" s="4">
        <v>41094</v>
      </c>
      <c r="J222" t="s">
        <v>20</v>
      </c>
      <c r="K222">
        <v>63478</v>
      </c>
      <c r="L222" t="s">
        <v>21</v>
      </c>
      <c r="M222">
        <v>3.03</v>
      </c>
      <c r="N222">
        <v>5</v>
      </c>
      <c r="O222">
        <v>16</v>
      </c>
    </row>
    <row r="223" spans="1:15" x14ac:dyDescent="0.25">
      <c r="A223">
        <v>222</v>
      </c>
      <c r="B223" t="s">
        <v>448</v>
      </c>
      <c r="C223" s="4">
        <v>28982</v>
      </c>
      <c r="D223" t="s">
        <v>16</v>
      </c>
      <c r="E223" t="s">
        <v>17</v>
      </c>
      <c r="F223" t="s">
        <v>18</v>
      </c>
      <c r="G223" t="s">
        <v>25</v>
      </c>
      <c r="H223" s="4">
        <v>41153</v>
      </c>
      <c r="J223" t="s">
        <v>143</v>
      </c>
      <c r="K223">
        <v>101199</v>
      </c>
      <c r="L223" t="s">
        <v>21</v>
      </c>
      <c r="M223">
        <v>3.79</v>
      </c>
      <c r="N223">
        <v>5</v>
      </c>
      <c r="O223">
        <v>8</v>
      </c>
    </row>
    <row r="224" spans="1:15" x14ac:dyDescent="0.25">
      <c r="A224">
        <v>223</v>
      </c>
      <c r="B224" t="s">
        <v>449</v>
      </c>
      <c r="C224" t="s">
        <v>450</v>
      </c>
      <c r="D224" t="s">
        <v>16</v>
      </c>
      <c r="E224" t="s">
        <v>17</v>
      </c>
      <c r="F224" t="s">
        <v>136</v>
      </c>
      <c r="G224" t="s">
        <v>25</v>
      </c>
      <c r="H224" s="4">
        <v>40817</v>
      </c>
      <c r="I224" s="4">
        <v>41677</v>
      </c>
      <c r="J224" t="s">
        <v>20</v>
      </c>
      <c r="K224">
        <v>74813</v>
      </c>
      <c r="L224" t="s">
        <v>21</v>
      </c>
      <c r="M224">
        <v>4.4000000000000004</v>
      </c>
      <c r="N224">
        <v>3</v>
      </c>
      <c r="O224">
        <v>5</v>
      </c>
    </row>
    <row r="225" spans="1:15" x14ac:dyDescent="0.25">
      <c r="A225">
        <v>224</v>
      </c>
      <c r="B225" t="s">
        <v>451</v>
      </c>
      <c r="C225" t="s">
        <v>452</v>
      </c>
      <c r="D225" t="s">
        <v>504</v>
      </c>
      <c r="E225" t="s">
        <v>54</v>
      </c>
      <c r="F225" t="s">
        <v>136</v>
      </c>
      <c r="G225" t="s">
        <v>25</v>
      </c>
      <c r="H225" t="s">
        <v>453</v>
      </c>
      <c r="I225" t="s">
        <v>210</v>
      </c>
      <c r="J225" t="s">
        <v>20</v>
      </c>
      <c r="K225">
        <v>67176</v>
      </c>
      <c r="L225" t="s">
        <v>21</v>
      </c>
      <c r="M225">
        <v>4.0999999999999996</v>
      </c>
      <c r="N225">
        <v>4</v>
      </c>
      <c r="O225">
        <v>15</v>
      </c>
    </row>
    <row r="226" spans="1:15" x14ac:dyDescent="0.25">
      <c r="A226">
        <v>225</v>
      </c>
      <c r="B226" t="s">
        <v>454</v>
      </c>
      <c r="C226" s="4">
        <v>29805</v>
      </c>
      <c r="D226" t="s">
        <v>504</v>
      </c>
      <c r="E226" t="s">
        <v>17</v>
      </c>
      <c r="F226" t="s">
        <v>136</v>
      </c>
      <c r="G226" t="s">
        <v>25</v>
      </c>
      <c r="H226" t="s">
        <v>287</v>
      </c>
      <c r="J226" t="s">
        <v>42</v>
      </c>
      <c r="K226">
        <v>84903</v>
      </c>
      <c r="L226" t="s">
        <v>21</v>
      </c>
      <c r="M226">
        <v>3.42</v>
      </c>
      <c r="N226">
        <v>4</v>
      </c>
      <c r="O226">
        <v>17</v>
      </c>
    </row>
    <row r="227" spans="1:15" x14ac:dyDescent="0.25">
      <c r="A227">
        <v>226</v>
      </c>
      <c r="B227" t="s">
        <v>455</v>
      </c>
      <c r="C227" t="s">
        <v>456</v>
      </c>
      <c r="D227" t="s">
        <v>16</v>
      </c>
      <c r="E227" t="s">
        <v>17</v>
      </c>
      <c r="F227" t="s">
        <v>136</v>
      </c>
      <c r="G227" t="s">
        <v>25</v>
      </c>
      <c r="H227" t="s">
        <v>174</v>
      </c>
      <c r="J227" t="s">
        <v>20</v>
      </c>
      <c r="K227">
        <v>51908</v>
      </c>
      <c r="L227" t="s">
        <v>21</v>
      </c>
      <c r="M227">
        <v>3.99</v>
      </c>
      <c r="N227">
        <v>3</v>
      </c>
      <c r="O227">
        <v>14</v>
      </c>
    </row>
    <row r="228" spans="1:15" x14ac:dyDescent="0.25">
      <c r="A228">
        <v>227</v>
      </c>
      <c r="B228" t="s">
        <v>457</v>
      </c>
      <c r="C228" s="4">
        <v>31959</v>
      </c>
      <c r="D228" t="s">
        <v>16</v>
      </c>
      <c r="E228" t="s">
        <v>24</v>
      </c>
      <c r="F228" t="s">
        <v>136</v>
      </c>
      <c r="G228" t="s">
        <v>25</v>
      </c>
      <c r="H228" s="4">
        <v>41456</v>
      </c>
      <c r="J228" t="s">
        <v>20</v>
      </c>
      <c r="K228">
        <v>62810</v>
      </c>
      <c r="L228" t="s">
        <v>21</v>
      </c>
      <c r="M228">
        <v>3.93</v>
      </c>
      <c r="N228">
        <v>3</v>
      </c>
      <c r="O228">
        <v>20</v>
      </c>
    </row>
    <row r="229" spans="1:15" x14ac:dyDescent="0.25">
      <c r="A229">
        <v>228</v>
      </c>
      <c r="B229" t="s">
        <v>458</v>
      </c>
      <c r="C229" t="s">
        <v>459</v>
      </c>
      <c r="D229" t="s">
        <v>16</v>
      </c>
      <c r="E229" t="s">
        <v>17</v>
      </c>
      <c r="F229" t="s">
        <v>136</v>
      </c>
      <c r="G229" t="s">
        <v>25</v>
      </c>
      <c r="H229" t="s">
        <v>49</v>
      </c>
      <c r="I229" t="s">
        <v>460</v>
      </c>
      <c r="J229" t="s">
        <v>20</v>
      </c>
      <c r="K229">
        <v>45998</v>
      </c>
      <c r="L229" t="s">
        <v>21</v>
      </c>
      <c r="M229">
        <v>3.45</v>
      </c>
      <c r="N229">
        <v>4</v>
      </c>
      <c r="O229">
        <v>5</v>
      </c>
    </row>
    <row r="230" spans="1:15" x14ac:dyDescent="0.25">
      <c r="A230">
        <v>229</v>
      </c>
      <c r="B230" t="s">
        <v>461</v>
      </c>
      <c r="C230" s="4">
        <v>31176</v>
      </c>
      <c r="D230" t="s">
        <v>504</v>
      </c>
      <c r="E230" t="s">
        <v>17</v>
      </c>
      <c r="F230" t="s">
        <v>136</v>
      </c>
      <c r="G230" t="s">
        <v>25</v>
      </c>
      <c r="H230" s="4">
        <v>41038</v>
      </c>
      <c r="J230" t="s">
        <v>42</v>
      </c>
      <c r="K230">
        <v>68678</v>
      </c>
      <c r="L230" t="s">
        <v>21</v>
      </c>
      <c r="M230">
        <v>4.7</v>
      </c>
      <c r="N230">
        <v>3</v>
      </c>
      <c r="O230">
        <v>2</v>
      </c>
    </row>
    <row r="231" spans="1:15" x14ac:dyDescent="0.25">
      <c r="A231">
        <v>230</v>
      </c>
      <c r="B231" t="s">
        <v>462</v>
      </c>
      <c r="C231" t="s">
        <v>463</v>
      </c>
      <c r="D231" t="s">
        <v>16</v>
      </c>
      <c r="E231" t="s">
        <v>17</v>
      </c>
      <c r="F231" t="s">
        <v>18</v>
      </c>
      <c r="G231" t="s">
        <v>25</v>
      </c>
      <c r="H231" s="4">
        <v>40943</v>
      </c>
      <c r="I231" s="4">
        <v>42685</v>
      </c>
      <c r="J231" t="s">
        <v>20</v>
      </c>
      <c r="K231">
        <v>62659</v>
      </c>
      <c r="L231" t="s">
        <v>21</v>
      </c>
      <c r="M231">
        <v>4.18</v>
      </c>
      <c r="N231">
        <v>4</v>
      </c>
      <c r="O231">
        <v>17</v>
      </c>
    </row>
    <row r="232" spans="1:15" x14ac:dyDescent="0.25">
      <c r="A232">
        <v>231</v>
      </c>
      <c r="B232" t="s">
        <v>464</v>
      </c>
      <c r="C232" s="4">
        <v>31569</v>
      </c>
      <c r="D232" t="s">
        <v>16</v>
      </c>
      <c r="E232" t="s">
        <v>17</v>
      </c>
      <c r="F232" t="s">
        <v>18</v>
      </c>
      <c r="G232" t="s">
        <v>25</v>
      </c>
      <c r="H232" t="s">
        <v>465</v>
      </c>
      <c r="J232" t="s">
        <v>42</v>
      </c>
      <c r="K232">
        <v>100031</v>
      </c>
      <c r="L232" t="s">
        <v>21</v>
      </c>
      <c r="M232">
        <v>5</v>
      </c>
      <c r="N232">
        <v>5</v>
      </c>
      <c r="O232">
        <v>7</v>
      </c>
    </row>
    <row r="233" spans="1:15" x14ac:dyDescent="0.25">
      <c r="A233">
        <v>232</v>
      </c>
      <c r="B233" t="s">
        <v>466</v>
      </c>
      <c r="C233" s="4">
        <v>27211</v>
      </c>
      <c r="D233" t="s">
        <v>504</v>
      </c>
      <c r="E233" t="s">
        <v>24</v>
      </c>
      <c r="F233" t="s">
        <v>18</v>
      </c>
      <c r="G233" t="s">
        <v>25</v>
      </c>
      <c r="H233" s="4">
        <v>40817</v>
      </c>
      <c r="I233" t="s">
        <v>467</v>
      </c>
      <c r="J233" t="s">
        <v>20</v>
      </c>
      <c r="K233">
        <v>50428</v>
      </c>
      <c r="L233" t="s">
        <v>21</v>
      </c>
      <c r="M233">
        <v>5</v>
      </c>
      <c r="N233">
        <v>3</v>
      </c>
      <c r="O233">
        <v>11</v>
      </c>
    </row>
    <row r="234" spans="1:15" x14ac:dyDescent="0.25">
      <c r="A234">
        <v>233</v>
      </c>
      <c r="B234" t="s">
        <v>468</v>
      </c>
      <c r="C234" t="s">
        <v>469</v>
      </c>
      <c r="D234" t="s">
        <v>16</v>
      </c>
      <c r="E234" t="s">
        <v>24</v>
      </c>
      <c r="F234" t="s">
        <v>18</v>
      </c>
      <c r="G234" t="s">
        <v>25</v>
      </c>
      <c r="H234" t="s">
        <v>49</v>
      </c>
      <c r="I234" s="4">
        <v>42954</v>
      </c>
      <c r="J234" t="s">
        <v>20</v>
      </c>
      <c r="K234">
        <v>72202</v>
      </c>
      <c r="L234" t="s">
        <v>21</v>
      </c>
      <c r="M234">
        <v>3.93</v>
      </c>
      <c r="N234">
        <v>3</v>
      </c>
      <c r="O234">
        <v>3</v>
      </c>
    </row>
    <row r="235" spans="1:15" x14ac:dyDescent="0.25">
      <c r="A235">
        <v>234</v>
      </c>
      <c r="B235" t="s">
        <v>470</v>
      </c>
      <c r="C235" s="4">
        <v>24995</v>
      </c>
      <c r="D235" t="s">
        <v>16</v>
      </c>
      <c r="E235" t="s">
        <v>17</v>
      </c>
      <c r="F235" t="s">
        <v>18</v>
      </c>
      <c r="G235" t="s">
        <v>25</v>
      </c>
      <c r="H235" s="4">
        <v>42467</v>
      </c>
      <c r="J235" t="s">
        <v>20</v>
      </c>
      <c r="K235">
        <v>47750</v>
      </c>
      <c r="L235" t="s">
        <v>80</v>
      </c>
      <c r="M235">
        <v>2.6</v>
      </c>
      <c r="N235">
        <v>4</v>
      </c>
      <c r="O235">
        <v>4</v>
      </c>
    </row>
    <row r="236" spans="1:15" x14ac:dyDescent="0.25">
      <c r="A236">
        <v>235</v>
      </c>
      <c r="B236" t="s">
        <v>471</v>
      </c>
      <c r="C236" t="s">
        <v>472</v>
      </c>
      <c r="D236" t="s">
        <v>16</v>
      </c>
      <c r="E236" t="s">
        <v>17</v>
      </c>
      <c r="F236" t="s">
        <v>18</v>
      </c>
      <c r="G236" t="s">
        <v>25</v>
      </c>
      <c r="H236" t="s">
        <v>105</v>
      </c>
      <c r="J236" t="s">
        <v>42</v>
      </c>
      <c r="K236">
        <v>97999</v>
      </c>
      <c r="L236" t="s">
        <v>21</v>
      </c>
      <c r="M236">
        <v>4.4800000000000004</v>
      </c>
      <c r="N236">
        <v>5</v>
      </c>
      <c r="O236">
        <v>4</v>
      </c>
    </row>
    <row r="237" spans="1:15" x14ac:dyDescent="0.25">
      <c r="A237">
        <v>236</v>
      </c>
      <c r="B237" t="s">
        <v>473</v>
      </c>
      <c r="C237" t="s">
        <v>474</v>
      </c>
      <c r="D237" t="s">
        <v>16</v>
      </c>
      <c r="E237" t="s">
        <v>24</v>
      </c>
      <c r="F237" t="s">
        <v>18</v>
      </c>
      <c r="G237" t="s">
        <v>25</v>
      </c>
      <c r="H237" t="s">
        <v>340</v>
      </c>
      <c r="J237" t="s">
        <v>20</v>
      </c>
      <c r="K237">
        <v>54828</v>
      </c>
      <c r="L237" t="s">
        <v>21</v>
      </c>
      <c r="M237">
        <v>4.2</v>
      </c>
      <c r="N237">
        <v>4</v>
      </c>
      <c r="O237">
        <v>13</v>
      </c>
    </row>
    <row r="238" spans="1:15" x14ac:dyDescent="0.25">
      <c r="A238">
        <v>237</v>
      </c>
      <c r="B238" t="s">
        <v>475</v>
      </c>
      <c r="C238" t="s">
        <v>476</v>
      </c>
      <c r="D238" t="s">
        <v>504</v>
      </c>
      <c r="E238" t="s">
        <v>24</v>
      </c>
      <c r="F238" t="s">
        <v>18</v>
      </c>
      <c r="G238" t="s">
        <v>25</v>
      </c>
      <c r="H238" s="4">
        <v>41923</v>
      </c>
      <c r="J238" t="s">
        <v>42</v>
      </c>
      <c r="K238">
        <v>93206</v>
      </c>
      <c r="L238" t="s">
        <v>21</v>
      </c>
      <c r="M238">
        <v>4.46</v>
      </c>
      <c r="N238">
        <v>5</v>
      </c>
      <c r="O238">
        <v>7</v>
      </c>
    </row>
    <row r="239" spans="1:15" x14ac:dyDescent="0.25">
      <c r="A239">
        <v>238</v>
      </c>
      <c r="B239" t="s">
        <v>477</v>
      </c>
      <c r="C239" t="s">
        <v>478</v>
      </c>
      <c r="D239" t="s">
        <v>16</v>
      </c>
      <c r="E239" t="s">
        <v>24</v>
      </c>
      <c r="F239" t="s">
        <v>18</v>
      </c>
      <c r="G239" t="s">
        <v>25</v>
      </c>
      <c r="H239" s="4">
        <v>40026</v>
      </c>
      <c r="J239" t="s">
        <v>20</v>
      </c>
      <c r="K239">
        <v>63682</v>
      </c>
      <c r="L239" t="s">
        <v>21</v>
      </c>
      <c r="M239">
        <v>3.73</v>
      </c>
      <c r="N239">
        <v>4</v>
      </c>
      <c r="O239">
        <v>12</v>
      </c>
    </row>
    <row r="240" spans="1:15" x14ac:dyDescent="0.25">
      <c r="A240">
        <v>239</v>
      </c>
      <c r="B240" t="s">
        <v>479</v>
      </c>
      <c r="C240" t="s">
        <v>480</v>
      </c>
      <c r="D240" t="s">
        <v>504</v>
      </c>
      <c r="E240" t="s">
        <v>54</v>
      </c>
      <c r="F240" t="s">
        <v>18</v>
      </c>
      <c r="G240" t="s">
        <v>25</v>
      </c>
      <c r="H240" s="4">
        <v>38961</v>
      </c>
      <c r="J240" t="s">
        <v>40</v>
      </c>
      <c r="K240">
        <v>64397</v>
      </c>
      <c r="L240" t="s">
        <v>55</v>
      </c>
      <c r="M240">
        <v>4.0999999999999996</v>
      </c>
      <c r="N240">
        <v>3</v>
      </c>
      <c r="O240">
        <v>6</v>
      </c>
    </row>
    <row r="241" spans="1:15" x14ac:dyDescent="0.25">
      <c r="A241">
        <v>240</v>
      </c>
      <c r="B241" t="s">
        <v>481</v>
      </c>
      <c r="C241" t="s">
        <v>482</v>
      </c>
      <c r="D241" t="s">
        <v>504</v>
      </c>
      <c r="E241" t="s">
        <v>24</v>
      </c>
      <c r="F241" t="s">
        <v>18</v>
      </c>
      <c r="G241" t="s">
        <v>25</v>
      </c>
      <c r="H241" t="s">
        <v>231</v>
      </c>
      <c r="I241" t="s">
        <v>185</v>
      </c>
      <c r="J241" t="s">
        <v>20</v>
      </c>
      <c r="K241">
        <v>83082</v>
      </c>
      <c r="L241" t="s">
        <v>80</v>
      </c>
      <c r="M241">
        <v>2.34</v>
      </c>
      <c r="N241">
        <v>2</v>
      </c>
      <c r="O241">
        <v>4</v>
      </c>
    </row>
    <row r="242" spans="1:15" x14ac:dyDescent="0.25">
      <c r="A242">
        <v>241</v>
      </c>
      <c r="B242" t="s">
        <v>483</v>
      </c>
      <c r="C242" s="4">
        <v>31477</v>
      </c>
      <c r="D242" t="s">
        <v>16</v>
      </c>
      <c r="E242" t="s">
        <v>24</v>
      </c>
      <c r="F242" t="s">
        <v>18</v>
      </c>
      <c r="G242" t="s">
        <v>25</v>
      </c>
      <c r="H242" t="s">
        <v>109</v>
      </c>
      <c r="I242" s="4">
        <v>42584</v>
      </c>
      <c r="J242" t="s">
        <v>20</v>
      </c>
      <c r="K242">
        <v>49773</v>
      </c>
      <c r="L242" t="s">
        <v>55</v>
      </c>
      <c r="M242">
        <v>4.3</v>
      </c>
      <c r="N242">
        <v>5</v>
      </c>
      <c r="O242">
        <v>18</v>
      </c>
    </row>
    <row r="243" spans="1:15" x14ac:dyDescent="0.25">
      <c r="A243">
        <v>242</v>
      </c>
      <c r="B243" t="s">
        <v>484</v>
      </c>
      <c r="C243" t="s">
        <v>485</v>
      </c>
      <c r="D243" t="s">
        <v>504</v>
      </c>
      <c r="E243" t="s">
        <v>33</v>
      </c>
      <c r="F243" t="s">
        <v>18</v>
      </c>
      <c r="G243" t="s">
        <v>25</v>
      </c>
      <c r="H243" s="4">
        <v>42125</v>
      </c>
      <c r="I243" t="s">
        <v>486</v>
      </c>
      <c r="J243" t="s">
        <v>42</v>
      </c>
      <c r="K243">
        <v>88527</v>
      </c>
      <c r="L243" t="s">
        <v>21</v>
      </c>
      <c r="M243">
        <v>4.2</v>
      </c>
      <c r="N243">
        <v>3</v>
      </c>
      <c r="O243">
        <v>2</v>
      </c>
    </row>
    <row r="244" spans="1:15" x14ac:dyDescent="0.25">
      <c r="A244">
        <v>243</v>
      </c>
      <c r="B244" t="s">
        <v>487</v>
      </c>
      <c r="C244" t="s">
        <v>488</v>
      </c>
      <c r="D244" t="s">
        <v>504</v>
      </c>
      <c r="E244" t="s">
        <v>17</v>
      </c>
      <c r="F244" t="s">
        <v>39</v>
      </c>
      <c r="G244" t="s">
        <v>25</v>
      </c>
      <c r="H244" s="4">
        <v>40735</v>
      </c>
      <c r="J244" t="s">
        <v>20</v>
      </c>
      <c r="K244">
        <v>56294</v>
      </c>
      <c r="L244" t="s">
        <v>21</v>
      </c>
      <c r="M244">
        <v>3.96</v>
      </c>
      <c r="N244">
        <v>4</v>
      </c>
      <c r="O244">
        <v>6</v>
      </c>
    </row>
    <row r="245" spans="1:15" x14ac:dyDescent="0.25">
      <c r="A245">
        <v>244</v>
      </c>
      <c r="B245" t="s">
        <v>489</v>
      </c>
      <c r="C245" t="s">
        <v>490</v>
      </c>
      <c r="D245" t="s">
        <v>16</v>
      </c>
      <c r="E245" t="s">
        <v>54</v>
      </c>
      <c r="F245" t="s">
        <v>18</v>
      </c>
      <c r="G245" t="s">
        <v>25</v>
      </c>
      <c r="H245" t="s">
        <v>28</v>
      </c>
      <c r="J245" t="s">
        <v>20</v>
      </c>
      <c r="K245">
        <v>45046</v>
      </c>
      <c r="L245" t="s">
        <v>21</v>
      </c>
      <c r="M245">
        <v>4.5</v>
      </c>
      <c r="N245">
        <v>5</v>
      </c>
      <c r="O245">
        <v>2</v>
      </c>
    </row>
    <row r="246" spans="1:15" x14ac:dyDescent="0.25">
      <c r="A246">
        <v>245</v>
      </c>
      <c r="B246" t="s">
        <v>491</v>
      </c>
      <c r="C246" t="s">
        <v>492</v>
      </c>
      <c r="D246" t="s">
        <v>504</v>
      </c>
      <c r="E246" t="s">
        <v>24</v>
      </c>
      <c r="F246" t="s">
        <v>136</v>
      </c>
      <c r="G246" t="s">
        <v>25</v>
      </c>
      <c r="H246" s="4">
        <v>42528</v>
      </c>
      <c r="J246" t="s">
        <v>20</v>
      </c>
      <c r="K246">
        <v>50373</v>
      </c>
      <c r="L246" t="s">
        <v>55</v>
      </c>
      <c r="M246">
        <v>4.0999999999999996</v>
      </c>
      <c r="N246">
        <v>4</v>
      </c>
      <c r="O246">
        <v>5</v>
      </c>
    </row>
    <row r="247" spans="1:15" x14ac:dyDescent="0.25">
      <c r="A247">
        <v>246</v>
      </c>
      <c r="B247" t="s">
        <v>493</v>
      </c>
      <c r="C247" s="4">
        <v>29900</v>
      </c>
      <c r="D247" t="s">
        <v>16</v>
      </c>
      <c r="E247" t="s">
        <v>24</v>
      </c>
      <c r="F247" t="s">
        <v>136</v>
      </c>
      <c r="G247" t="s">
        <v>25</v>
      </c>
      <c r="H247" t="s">
        <v>51</v>
      </c>
      <c r="J247" t="s">
        <v>42</v>
      </c>
      <c r="K247">
        <v>89883</v>
      </c>
      <c r="L247" t="s">
        <v>21</v>
      </c>
      <c r="M247">
        <v>3.69</v>
      </c>
      <c r="N247">
        <v>5</v>
      </c>
      <c r="O247">
        <v>15</v>
      </c>
    </row>
    <row r="248" spans="1:15" x14ac:dyDescent="0.25">
      <c r="A248">
        <v>247</v>
      </c>
      <c r="B248" t="s">
        <v>494</v>
      </c>
      <c r="C248" t="s">
        <v>495</v>
      </c>
      <c r="D248" t="s">
        <v>504</v>
      </c>
      <c r="E248" t="s">
        <v>24</v>
      </c>
      <c r="F248" t="s">
        <v>136</v>
      </c>
      <c r="G248" t="s">
        <v>25</v>
      </c>
      <c r="H248" t="s">
        <v>381</v>
      </c>
      <c r="J248" t="s">
        <v>42</v>
      </c>
      <c r="K248">
        <v>90100</v>
      </c>
      <c r="L248" t="s">
        <v>21</v>
      </c>
      <c r="M248">
        <v>3.4</v>
      </c>
      <c r="N248">
        <v>3</v>
      </c>
      <c r="O248">
        <v>14</v>
      </c>
    </row>
    <row r="249" spans="1:15" x14ac:dyDescent="0.25">
      <c r="A249">
        <v>248</v>
      </c>
      <c r="B249" t="s">
        <v>496</v>
      </c>
      <c r="C249" s="4">
        <v>25818</v>
      </c>
      <c r="D249" t="s">
        <v>504</v>
      </c>
      <c r="E249" t="s">
        <v>17</v>
      </c>
      <c r="F249" t="s">
        <v>136</v>
      </c>
      <c r="G249" t="s">
        <v>25</v>
      </c>
      <c r="H249" s="4">
        <v>41760</v>
      </c>
      <c r="J249" t="s">
        <v>42</v>
      </c>
      <c r="K249">
        <v>138888</v>
      </c>
      <c r="L249" t="s">
        <v>55</v>
      </c>
      <c r="M249">
        <v>4.3</v>
      </c>
      <c r="N249">
        <v>5</v>
      </c>
      <c r="O249">
        <v>4</v>
      </c>
    </row>
    <row r="250" spans="1:15" x14ac:dyDescent="0.25">
      <c r="A250">
        <v>249</v>
      </c>
      <c r="B250" t="s">
        <v>497</v>
      </c>
      <c r="C250" s="4">
        <v>29259</v>
      </c>
      <c r="D250" t="s">
        <v>16</v>
      </c>
      <c r="E250" t="s">
        <v>17</v>
      </c>
      <c r="F250" t="s">
        <v>136</v>
      </c>
      <c r="G250" t="s">
        <v>25</v>
      </c>
      <c r="H250" t="s">
        <v>46</v>
      </c>
      <c r="I250" s="4">
        <v>42013</v>
      </c>
      <c r="J250" t="s">
        <v>20</v>
      </c>
      <c r="K250">
        <v>50274</v>
      </c>
      <c r="L250" t="s">
        <v>80</v>
      </c>
      <c r="M250">
        <v>2.5</v>
      </c>
      <c r="N250">
        <v>3</v>
      </c>
      <c r="O250">
        <v>13</v>
      </c>
    </row>
    <row r="251" spans="1:15" x14ac:dyDescent="0.25">
      <c r="A251">
        <v>250</v>
      </c>
      <c r="B251" t="s">
        <v>498</v>
      </c>
      <c r="C251" t="s">
        <v>499</v>
      </c>
      <c r="D251" t="s">
        <v>16</v>
      </c>
      <c r="E251" t="s">
        <v>17</v>
      </c>
      <c r="F251" t="s">
        <v>136</v>
      </c>
      <c r="G251" t="s">
        <v>25</v>
      </c>
      <c r="H251" t="s">
        <v>105</v>
      </c>
      <c r="J251" t="s">
        <v>20</v>
      </c>
      <c r="K251">
        <v>55315</v>
      </c>
      <c r="L251" t="s">
        <v>21</v>
      </c>
      <c r="M251">
        <v>5</v>
      </c>
      <c r="N251">
        <v>5</v>
      </c>
      <c r="O251">
        <v>16</v>
      </c>
    </row>
  </sheetData>
  <autoFilter ref="A1:O25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51"/>
  <sheetViews>
    <sheetView topLeftCell="A16" zoomScale="85" zoomScaleNormal="85" workbookViewId="0">
      <selection activeCell="R52" sqref="R52"/>
    </sheetView>
  </sheetViews>
  <sheetFormatPr defaultRowHeight="15" x14ac:dyDescent="0.25"/>
  <cols>
    <col min="3" max="3" width="11.42578125" bestFit="1" customWidth="1"/>
    <col min="8" max="8" width="11" bestFit="1" customWidth="1"/>
    <col min="9" max="9" width="10.85546875" bestFit="1" customWidth="1"/>
    <col min="16" max="16" width="14.5703125" style="1" bestFit="1" customWidth="1"/>
    <col min="17" max="18" width="21.140625" style="1" bestFit="1" customWidth="1"/>
    <col min="19" max="19" width="23.140625" style="1" bestFit="1" customWidth="1"/>
    <col min="20" max="16384" width="9.140625" style="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row>
    <row r="2" spans="1:20" x14ac:dyDescent="0.25">
      <c r="A2">
        <v>1</v>
      </c>
      <c r="B2" t="s">
        <v>15</v>
      </c>
      <c r="C2" s="4">
        <v>31603</v>
      </c>
      <c r="D2" t="s">
        <v>16</v>
      </c>
      <c r="E2" t="s">
        <v>17</v>
      </c>
      <c r="F2" t="s">
        <v>18</v>
      </c>
      <c r="G2" t="s">
        <v>19</v>
      </c>
      <c r="H2" s="4">
        <v>40943</v>
      </c>
      <c r="J2" t="s">
        <v>20</v>
      </c>
      <c r="K2">
        <v>46335</v>
      </c>
      <c r="L2" t="s">
        <v>21</v>
      </c>
      <c r="M2">
        <v>3.4</v>
      </c>
      <c r="N2">
        <v>5</v>
      </c>
      <c r="O2">
        <v>15</v>
      </c>
      <c r="P2" s="3"/>
      <c r="Q2" s="3"/>
      <c r="R2" s="3"/>
      <c r="S2" s="3"/>
      <c r="T2" s="3"/>
    </row>
    <row r="3" spans="1:20" x14ac:dyDescent="0.25">
      <c r="A3">
        <v>2</v>
      </c>
      <c r="B3" t="s">
        <v>22</v>
      </c>
      <c r="C3" t="s">
        <v>23</v>
      </c>
      <c r="D3" t="s">
        <v>16</v>
      </c>
      <c r="E3" t="s">
        <v>24</v>
      </c>
      <c r="F3" t="s">
        <v>18</v>
      </c>
      <c r="G3" t="s">
        <v>25</v>
      </c>
      <c r="H3" s="4">
        <v>41978</v>
      </c>
      <c r="J3" t="s">
        <v>20</v>
      </c>
      <c r="K3">
        <v>66825</v>
      </c>
      <c r="L3" t="s">
        <v>21</v>
      </c>
      <c r="M3">
        <v>4.5999999999999996</v>
      </c>
      <c r="N3">
        <v>3</v>
      </c>
      <c r="O3">
        <v>20</v>
      </c>
      <c r="P3" s="3"/>
      <c r="Q3" s="3"/>
      <c r="R3" s="3"/>
      <c r="S3" s="3"/>
      <c r="T3" s="3"/>
    </row>
    <row r="4" spans="1:20" x14ac:dyDescent="0.25">
      <c r="A4">
        <v>3</v>
      </c>
      <c r="B4" t="s">
        <v>26</v>
      </c>
      <c r="C4" t="s">
        <v>27</v>
      </c>
      <c r="D4" t="s">
        <v>16</v>
      </c>
      <c r="E4" t="s">
        <v>17</v>
      </c>
      <c r="F4" t="s">
        <v>18</v>
      </c>
      <c r="G4" t="s">
        <v>25</v>
      </c>
      <c r="H4" t="s">
        <v>28</v>
      </c>
      <c r="J4" t="s">
        <v>20</v>
      </c>
      <c r="K4">
        <v>60446</v>
      </c>
      <c r="L4" t="s">
        <v>21</v>
      </c>
      <c r="M4">
        <v>3.4</v>
      </c>
      <c r="N4">
        <v>4</v>
      </c>
      <c r="O4">
        <v>14</v>
      </c>
      <c r="P4" s="3"/>
      <c r="R4" s="5" t="s">
        <v>500</v>
      </c>
      <c r="S4" s="5" t="s">
        <v>503</v>
      </c>
      <c r="T4" s="3"/>
    </row>
    <row r="5" spans="1:20" x14ac:dyDescent="0.25">
      <c r="A5">
        <v>5</v>
      </c>
      <c r="B5" t="s">
        <v>32</v>
      </c>
      <c r="C5" s="4">
        <v>32729</v>
      </c>
      <c r="D5" t="s">
        <v>16</v>
      </c>
      <c r="E5" t="s">
        <v>33</v>
      </c>
      <c r="F5" t="s">
        <v>18</v>
      </c>
      <c r="G5" t="s">
        <v>25</v>
      </c>
      <c r="H5" s="4">
        <v>40854</v>
      </c>
      <c r="I5" s="4">
        <v>43991</v>
      </c>
      <c r="J5" t="s">
        <v>20</v>
      </c>
      <c r="K5">
        <v>50825</v>
      </c>
      <c r="L5" t="s">
        <v>21</v>
      </c>
      <c r="M5">
        <v>5</v>
      </c>
      <c r="N5">
        <v>4</v>
      </c>
      <c r="O5">
        <v>2</v>
      </c>
      <c r="Q5" s="9" t="s">
        <v>502</v>
      </c>
      <c r="R5" s="6">
        <f>AVERAGEIF(D:D,"*M*",K:K)</f>
        <v>71063.811320754714</v>
      </c>
      <c r="S5" s="6">
        <f>MEDIAN(K146:K251)</f>
        <v>63799.5</v>
      </c>
    </row>
    <row r="6" spans="1:20" x14ac:dyDescent="0.25">
      <c r="A6">
        <v>6</v>
      </c>
      <c r="B6" t="s">
        <v>34</v>
      </c>
      <c r="C6" t="s">
        <v>35</v>
      </c>
      <c r="D6" t="s">
        <v>16</v>
      </c>
      <c r="E6" t="s">
        <v>33</v>
      </c>
      <c r="F6" t="s">
        <v>18</v>
      </c>
      <c r="G6" t="s">
        <v>25</v>
      </c>
      <c r="H6" s="4">
        <v>40817</v>
      </c>
      <c r="I6" t="s">
        <v>36</v>
      </c>
      <c r="J6" t="s">
        <v>20</v>
      </c>
      <c r="K6">
        <v>58062</v>
      </c>
      <c r="L6" t="s">
        <v>21</v>
      </c>
      <c r="M6">
        <v>3.6</v>
      </c>
      <c r="N6">
        <v>5</v>
      </c>
      <c r="O6">
        <v>9</v>
      </c>
      <c r="Q6" s="9" t="s">
        <v>501</v>
      </c>
      <c r="R6" s="6">
        <f>AVERAGEIF(D:D,"*F*",K:K)</f>
        <v>67686.527777777781</v>
      </c>
      <c r="S6" s="6">
        <f>MEDIAN(K2:K145)</f>
        <v>62449.5</v>
      </c>
    </row>
    <row r="7" spans="1:20" x14ac:dyDescent="0.25">
      <c r="A7">
        <v>7</v>
      </c>
      <c r="B7" t="s">
        <v>37</v>
      </c>
      <c r="C7" s="4">
        <v>23990</v>
      </c>
      <c r="D7" t="s">
        <v>16</v>
      </c>
      <c r="E7" t="s">
        <v>17</v>
      </c>
      <c r="F7" t="s">
        <v>18</v>
      </c>
      <c r="G7" t="s">
        <v>25</v>
      </c>
      <c r="H7" s="4">
        <v>40670</v>
      </c>
      <c r="I7" s="4">
        <v>42499</v>
      </c>
      <c r="J7" t="s">
        <v>20</v>
      </c>
      <c r="K7">
        <v>48413</v>
      </c>
      <c r="L7" t="s">
        <v>21</v>
      </c>
      <c r="M7">
        <v>3.98</v>
      </c>
      <c r="N7">
        <v>4</v>
      </c>
      <c r="O7">
        <v>1</v>
      </c>
    </row>
    <row r="8" spans="1:20" x14ac:dyDescent="0.25">
      <c r="A8">
        <v>9</v>
      </c>
      <c r="B8" t="s">
        <v>41</v>
      </c>
      <c r="C8" s="4">
        <v>27001</v>
      </c>
      <c r="D8" t="s">
        <v>16</v>
      </c>
      <c r="E8" t="s">
        <v>24</v>
      </c>
      <c r="F8" t="s">
        <v>18</v>
      </c>
      <c r="G8" t="s">
        <v>25</v>
      </c>
      <c r="H8" s="4">
        <v>40822</v>
      </c>
      <c r="J8" t="s">
        <v>42</v>
      </c>
      <c r="K8">
        <v>66593</v>
      </c>
      <c r="L8" t="s">
        <v>21</v>
      </c>
      <c r="M8">
        <v>4.3</v>
      </c>
      <c r="N8">
        <v>3</v>
      </c>
      <c r="O8">
        <v>19</v>
      </c>
      <c r="P8" s="3"/>
      <c r="T8" s="3"/>
    </row>
    <row r="9" spans="1:20" x14ac:dyDescent="0.25">
      <c r="A9">
        <v>10</v>
      </c>
      <c r="B9" t="s">
        <v>43</v>
      </c>
      <c r="C9" t="s">
        <v>44</v>
      </c>
      <c r="D9" t="s">
        <v>16</v>
      </c>
      <c r="E9" t="s">
        <v>17</v>
      </c>
      <c r="F9" t="s">
        <v>18</v>
      </c>
      <c r="G9" t="s">
        <v>25</v>
      </c>
      <c r="H9" s="4">
        <v>41923</v>
      </c>
      <c r="J9" t="s">
        <v>20</v>
      </c>
      <c r="K9">
        <v>66738</v>
      </c>
      <c r="L9" t="s">
        <v>21</v>
      </c>
      <c r="M9">
        <v>4.53</v>
      </c>
      <c r="N9">
        <v>5</v>
      </c>
      <c r="O9">
        <v>5</v>
      </c>
      <c r="P9" s="3"/>
      <c r="Q9" s="3"/>
      <c r="R9" s="7"/>
      <c r="S9" s="7"/>
      <c r="T9" s="3"/>
    </row>
    <row r="10" spans="1:20" x14ac:dyDescent="0.25">
      <c r="A10">
        <v>12</v>
      </c>
      <c r="B10" t="s">
        <v>47</v>
      </c>
      <c r="C10" t="s">
        <v>48</v>
      </c>
      <c r="D10" t="s">
        <v>16</v>
      </c>
      <c r="E10" t="s">
        <v>33</v>
      </c>
      <c r="F10" t="s">
        <v>39</v>
      </c>
      <c r="G10" t="s">
        <v>25</v>
      </c>
      <c r="H10" t="s">
        <v>49</v>
      </c>
      <c r="I10" s="4">
        <v>43196</v>
      </c>
      <c r="J10" t="s">
        <v>20</v>
      </c>
      <c r="K10">
        <v>46799</v>
      </c>
      <c r="L10" t="s">
        <v>21</v>
      </c>
      <c r="M10">
        <v>3.17</v>
      </c>
      <c r="N10">
        <v>4</v>
      </c>
      <c r="O10">
        <v>14</v>
      </c>
      <c r="P10" s="2"/>
      <c r="Q10" s="2"/>
      <c r="R10" s="7"/>
      <c r="S10" s="7"/>
      <c r="T10" s="2"/>
    </row>
    <row r="11" spans="1:20" x14ac:dyDescent="0.25">
      <c r="A11">
        <v>13</v>
      </c>
      <c r="B11" t="s">
        <v>50</v>
      </c>
      <c r="C11" s="4">
        <v>31871</v>
      </c>
      <c r="D11" t="s">
        <v>16</v>
      </c>
      <c r="E11" t="s">
        <v>24</v>
      </c>
      <c r="F11" t="s">
        <v>18</v>
      </c>
      <c r="G11" t="s">
        <v>25</v>
      </c>
      <c r="H11" t="s">
        <v>51</v>
      </c>
      <c r="J11" t="s">
        <v>31</v>
      </c>
      <c r="K11">
        <v>106367</v>
      </c>
      <c r="L11" t="s">
        <v>21</v>
      </c>
      <c r="M11">
        <v>5</v>
      </c>
      <c r="N11">
        <v>4</v>
      </c>
      <c r="O11">
        <v>4</v>
      </c>
      <c r="P11" s="2"/>
      <c r="Q11" s="2"/>
      <c r="R11" s="7"/>
      <c r="S11" s="7"/>
      <c r="T11" s="2"/>
    </row>
    <row r="12" spans="1:20" x14ac:dyDescent="0.25">
      <c r="A12">
        <v>14</v>
      </c>
      <c r="B12" t="s">
        <v>52</v>
      </c>
      <c r="C12" s="4">
        <v>25874</v>
      </c>
      <c r="D12" t="s">
        <v>16</v>
      </c>
      <c r="E12" t="s">
        <v>17</v>
      </c>
      <c r="F12" t="s">
        <v>18</v>
      </c>
      <c r="G12" t="s">
        <v>25</v>
      </c>
      <c r="H12" s="4">
        <v>39971</v>
      </c>
      <c r="J12" t="s">
        <v>20</v>
      </c>
      <c r="K12">
        <v>47837</v>
      </c>
      <c r="L12" t="s">
        <v>21</v>
      </c>
      <c r="M12">
        <v>4.46</v>
      </c>
      <c r="N12">
        <v>3</v>
      </c>
      <c r="O12">
        <v>4</v>
      </c>
      <c r="P12" s="2"/>
      <c r="Q12" s="2"/>
      <c r="R12" s="2"/>
      <c r="S12" s="2"/>
      <c r="T12" s="2"/>
    </row>
    <row r="13" spans="1:20" x14ac:dyDescent="0.25">
      <c r="A13">
        <v>15</v>
      </c>
      <c r="B13" t="s">
        <v>53</v>
      </c>
      <c r="C13" s="4">
        <v>24537</v>
      </c>
      <c r="D13" t="s">
        <v>16</v>
      </c>
      <c r="E13" t="s">
        <v>54</v>
      </c>
      <c r="F13" t="s">
        <v>18</v>
      </c>
      <c r="G13" t="s">
        <v>25</v>
      </c>
      <c r="H13" s="4">
        <v>41278</v>
      </c>
      <c r="J13" t="s">
        <v>20</v>
      </c>
      <c r="K13">
        <v>52984</v>
      </c>
      <c r="L13" t="s">
        <v>55</v>
      </c>
      <c r="M13">
        <v>4</v>
      </c>
      <c r="N13">
        <v>3</v>
      </c>
      <c r="O13">
        <v>12</v>
      </c>
      <c r="P13" s="2"/>
      <c r="Q13" s="2"/>
      <c r="R13" s="2"/>
      <c r="S13" s="2"/>
      <c r="T13" s="2"/>
    </row>
    <row r="14" spans="1:20" x14ac:dyDescent="0.25">
      <c r="A14">
        <v>16</v>
      </c>
      <c r="B14" t="s">
        <v>56</v>
      </c>
      <c r="C14" t="s">
        <v>57</v>
      </c>
      <c r="D14" t="s">
        <v>16</v>
      </c>
      <c r="E14" t="s">
        <v>17</v>
      </c>
      <c r="F14" t="s">
        <v>39</v>
      </c>
      <c r="G14" t="s">
        <v>25</v>
      </c>
      <c r="H14" s="4">
        <v>40637</v>
      </c>
      <c r="J14" t="s">
        <v>20</v>
      </c>
      <c r="K14">
        <v>59026</v>
      </c>
      <c r="L14" t="s">
        <v>21</v>
      </c>
      <c r="M14">
        <v>5</v>
      </c>
      <c r="N14">
        <v>5</v>
      </c>
      <c r="O14">
        <v>12</v>
      </c>
    </row>
    <row r="15" spans="1:20" x14ac:dyDescent="0.25">
      <c r="A15">
        <v>20</v>
      </c>
      <c r="B15" t="s">
        <v>62</v>
      </c>
      <c r="C15" t="s">
        <v>63</v>
      </c>
      <c r="D15" t="s">
        <v>16</v>
      </c>
      <c r="E15" t="s">
        <v>17</v>
      </c>
      <c r="F15" t="s">
        <v>18</v>
      </c>
      <c r="G15" t="s">
        <v>25</v>
      </c>
      <c r="H15" s="4">
        <v>40817</v>
      </c>
      <c r="I15" t="s">
        <v>64</v>
      </c>
      <c r="J15" t="s">
        <v>20</v>
      </c>
      <c r="K15">
        <v>68099</v>
      </c>
      <c r="L15" t="s">
        <v>21</v>
      </c>
      <c r="M15">
        <v>5</v>
      </c>
      <c r="N15">
        <v>3</v>
      </c>
      <c r="O15">
        <v>15</v>
      </c>
    </row>
    <row r="16" spans="1:20" x14ac:dyDescent="0.25">
      <c r="A16">
        <v>21</v>
      </c>
      <c r="B16" t="s">
        <v>65</v>
      </c>
      <c r="C16" t="s">
        <v>66</v>
      </c>
      <c r="D16" t="s">
        <v>16</v>
      </c>
      <c r="E16" t="s">
        <v>17</v>
      </c>
      <c r="F16" t="s">
        <v>18</v>
      </c>
      <c r="G16" t="s">
        <v>25</v>
      </c>
      <c r="H16" t="s">
        <v>51</v>
      </c>
      <c r="J16" t="s">
        <v>40</v>
      </c>
      <c r="K16">
        <v>61555</v>
      </c>
      <c r="L16" t="s">
        <v>21</v>
      </c>
      <c r="M16">
        <v>4.5</v>
      </c>
      <c r="N16">
        <v>5</v>
      </c>
      <c r="O16">
        <v>20</v>
      </c>
    </row>
    <row r="17" spans="1:15" x14ac:dyDescent="0.25">
      <c r="A17">
        <v>22</v>
      </c>
      <c r="B17" t="s">
        <v>67</v>
      </c>
      <c r="C17" t="s">
        <v>68</v>
      </c>
      <c r="D17" t="s">
        <v>16</v>
      </c>
      <c r="E17" t="s">
        <v>33</v>
      </c>
      <c r="F17" t="s">
        <v>18</v>
      </c>
      <c r="G17" t="s">
        <v>25</v>
      </c>
      <c r="H17" s="4">
        <v>40817</v>
      </c>
      <c r="J17" t="s">
        <v>20</v>
      </c>
      <c r="K17">
        <v>47961</v>
      </c>
      <c r="L17" t="s">
        <v>21</v>
      </c>
      <c r="M17">
        <v>4.0999999999999996</v>
      </c>
      <c r="N17">
        <v>4</v>
      </c>
      <c r="O17">
        <v>9</v>
      </c>
    </row>
    <row r="18" spans="1:15" x14ac:dyDescent="0.25">
      <c r="A18">
        <v>23</v>
      </c>
      <c r="B18" t="s">
        <v>69</v>
      </c>
      <c r="C18" s="4">
        <v>27364</v>
      </c>
      <c r="D18" t="s">
        <v>16</v>
      </c>
      <c r="E18" t="s">
        <v>24</v>
      </c>
      <c r="F18" t="s">
        <v>18</v>
      </c>
      <c r="G18" t="s">
        <v>19</v>
      </c>
      <c r="H18" s="4">
        <v>40817</v>
      </c>
      <c r="I18" s="4">
        <v>43070</v>
      </c>
      <c r="J18" t="s">
        <v>20</v>
      </c>
      <c r="K18">
        <v>54670</v>
      </c>
      <c r="L18" t="s">
        <v>21</v>
      </c>
      <c r="M18">
        <v>4.2</v>
      </c>
      <c r="N18">
        <v>4</v>
      </c>
      <c r="O18">
        <v>12</v>
      </c>
    </row>
    <row r="19" spans="1:15" x14ac:dyDescent="0.25">
      <c r="A19">
        <v>26</v>
      </c>
      <c r="B19" t="s">
        <v>73</v>
      </c>
      <c r="C19" s="4">
        <v>30870</v>
      </c>
      <c r="D19" t="s">
        <v>16</v>
      </c>
      <c r="E19" t="s">
        <v>17</v>
      </c>
      <c r="F19" t="s">
        <v>18</v>
      </c>
      <c r="G19" t="s">
        <v>25</v>
      </c>
      <c r="H19" s="4">
        <v>41493</v>
      </c>
      <c r="J19" t="s">
        <v>20</v>
      </c>
      <c r="K19">
        <v>62061</v>
      </c>
      <c r="L19" t="s">
        <v>21</v>
      </c>
      <c r="M19">
        <v>3.6</v>
      </c>
      <c r="N19">
        <v>5</v>
      </c>
      <c r="O19">
        <v>4</v>
      </c>
    </row>
    <row r="20" spans="1:15" x14ac:dyDescent="0.25">
      <c r="A20">
        <v>27</v>
      </c>
      <c r="B20" t="s">
        <v>74</v>
      </c>
      <c r="C20" t="s">
        <v>75</v>
      </c>
      <c r="D20" t="s">
        <v>16</v>
      </c>
      <c r="E20" t="s">
        <v>24</v>
      </c>
      <c r="F20" t="s">
        <v>18</v>
      </c>
      <c r="G20" t="s">
        <v>25</v>
      </c>
      <c r="H20" t="s">
        <v>76</v>
      </c>
      <c r="J20" t="s">
        <v>20</v>
      </c>
      <c r="K20">
        <v>70131</v>
      </c>
      <c r="L20" t="s">
        <v>55</v>
      </c>
      <c r="M20">
        <v>4.4000000000000004</v>
      </c>
      <c r="N20">
        <v>3</v>
      </c>
      <c r="O20">
        <v>16</v>
      </c>
    </row>
    <row r="21" spans="1:15" x14ac:dyDescent="0.25">
      <c r="A21">
        <v>30</v>
      </c>
      <c r="B21" t="s">
        <v>84</v>
      </c>
      <c r="C21" s="4">
        <v>32366</v>
      </c>
      <c r="D21" t="s">
        <v>16</v>
      </c>
      <c r="E21" t="s">
        <v>17</v>
      </c>
      <c r="F21" t="s">
        <v>18</v>
      </c>
      <c r="G21" t="s">
        <v>25</v>
      </c>
      <c r="H21" s="4">
        <v>40817</v>
      </c>
      <c r="J21" t="s">
        <v>40</v>
      </c>
      <c r="K21">
        <v>74241</v>
      </c>
      <c r="L21" t="s">
        <v>55</v>
      </c>
      <c r="M21">
        <v>4.7699999999999996</v>
      </c>
      <c r="N21">
        <v>5</v>
      </c>
      <c r="O21">
        <v>14</v>
      </c>
    </row>
    <row r="22" spans="1:15" x14ac:dyDescent="0.25">
      <c r="A22">
        <v>31</v>
      </c>
      <c r="B22" t="s">
        <v>85</v>
      </c>
      <c r="C22" s="4">
        <v>33790</v>
      </c>
      <c r="D22" t="s">
        <v>16</v>
      </c>
      <c r="E22" t="s">
        <v>54</v>
      </c>
      <c r="F22" t="s">
        <v>18</v>
      </c>
      <c r="G22" t="s">
        <v>25</v>
      </c>
      <c r="H22" s="4">
        <v>42130</v>
      </c>
      <c r="J22" t="s">
        <v>20</v>
      </c>
      <c r="K22">
        <v>64995</v>
      </c>
      <c r="L22" t="s">
        <v>21</v>
      </c>
      <c r="M22">
        <v>4.5</v>
      </c>
      <c r="N22">
        <v>3</v>
      </c>
      <c r="O22">
        <v>6</v>
      </c>
    </row>
    <row r="23" spans="1:15" x14ac:dyDescent="0.25">
      <c r="A23">
        <v>34</v>
      </c>
      <c r="B23" t="s">
        <v>89</v>
      </c>
      <c r="C23" t="s">
        <v>90</v>
      </c>
      <c r="D23" t="s">
        <v>16</v>
      </c>
      <c r="E23" t="s">
        <v>54</v>
      </c>
      <c r="F23" t="s">
        <v>18</v>
      </c>
      <c r="G23" t="s">
        <v>25</v>
      </c>
      <c r="H23" s="4">
        <v>40637</v>
      </c>
      <c r="I23" s="4">
        <v>42105</v>
      </c>
      <c r="J23" t="s">
        <v>20</v>
      </c>
      <c r="K23">
        <v>58275</v>
      </c>
      <c r="L23" t="s">
        <v>21</v>
      </c>
      <c r="M23">
        <v>4.62</v>
      </c>
      <c r="N23">
        <v>5</v>
      </c>
      <c r="O23">
        <v>1</v>
      </c>
    </row>
    <row r="24" spans="1:15" x14ac:dyDescent="0.25">
      <c r="A24">
        <v>35</v>
      </c>
      <c r="B24" t="s">
        <v>91</v>
      </c>
      <c r="C24" t="s">
        <v>92</v>
      </c>
      <c r="D24" t="s">
        <v>16</v>
      </c>
      <c r="E24" t="s">
        <v>24</v>
      </c>
      <c r="F24" t="s">
        <v>18</v>
      </c>
      <c r="G24" t="s">
        <v>25</v>
      </c>
      <c r="H24" s="4">
        <v>41153</v>
      </c>
      <c r="J24" t="s">
        <v>40</v>
      </c>
      <c r="K24">
        <v>61844</v>
      </c>
      <c r="L24" t="s">
        <v>21</v>
      </c>
      <c r="M24">
        <v>4.2</v>
      </c>
      <c r="N24">
        <v>5</v>
      </c>
      <c r="O24">
        <v>9</v>
      </c>
    </row>
    <row r="25" spans="1:15" x14ac:dyDescent="0.25">
      <c r="A25">
        <v>37</v>
      </c>
      <c r="B25" t="s">
        <v>95</v>
      </c>
      <c r="C25" t="s">
        <v>96</v>
      </c>
      <c r="D25" t="s">
        <v>16</v>
      </c>
      <c r="E25" t="s">
        <v>17</v>
      </c>
      <c r="F25" t="s">
        <v>18</v>
      </c>
      <c r="G25" t="s">
        <v>25</v>
      </c>
      <c r="H25" s="4">
        <v>41764</v>
      </c>
      <c r="J25" t="s">
        <v>40</v>
      </c>
      <c r="K25">
        <v>65729</v>
      </c>
      <c r="L25" t="s">
        <v>21</v>
      </c>
      <c r="M25">
        <v>4.62</v>
      </c>
      <c r="N25">
        <v>4</v>
      </c>
      <c r="O25">
        <v>8</v>
      </c>
    </row>
    <row r="26" spans="1:15" x14ac:dyDescent="0.25">
      <c r="A26">
        <v>40</v>
      </c>
      <c r="B26" t="s">
        <v>100</v>
      </c>
      <c r="C26" t="s">
        <v>101</v>
      </c>
      <c r="D26" t="s">
        <v>16</v>
      </c>
      <c r="E26" t="s">
        <v>24</v>
      </c>
      <c r="F26" t="s">
        <v>18</v>
      </c>
      <c r="G26" t="s">
        <v>25</v>
      </c>
      <c r="H26" t="s">
        <v>102</v>
      </c>
      <c r="J26" t="s">
        <v>20</v>
      </c>
      <c r="K26">
        <v>62514</v>
      </c>
      <c r="L26" t="s">
        <v>21</v>
      </c>
      <c r="M26">
        <v>2.9</v>
      </c>
      <c r="N26">
        <v>3</v>
      </c>
      <c r="O26">
        <v>6</v>
      </c>
    </row>
    <row r="27" spans="1:15" x14ac:dyDescent="0.25">
      <c r="A27">
        <v>41</v>
      </c>
      <c r="B27" t="s">
        <v>103</v>
      </c>
      <c r="C27" t="s">
        <v>104</v>
      </c>
      <c r="D27" t="s">
        <v>16</v>
      </c>
      <c r="E27" t="s">
        <v>17</v>
      </c>
      <c r="F27" t="s">
        <v>18</v>
      </c>
      <c r="G27" t="s">
        <v>25</v>
      </c>
      <c r="H27" t="s">
        <v>105</v>
      </c>
      <c r="J27" t="s">
        <v>42</v>
      </c>
      <c r="K27">
        <v>89292</v>
      </c>
      <c r="L27" t="s">
        <v>21</v>
      </c>
      <c r="M27">
        <v>5</v>
      </c>
      <c r="N27">
        <v>3</v>
      </c>
      <c r="O27">
        <v>11</v>
      </c>
    </row>
    <row r="28" spans="1:15" x14ac:dyDescent="0.25">
      <c r="A28">
        <v>42</v>
      </c>
      <c r="B28" t="s">
        <v>106</v>
      </c>
      <c r="C28" s="4">
        <v>23928</v>
      </c>
      <c r="D28" t="s">
        <v>16</v>
      </c>
      <c r="E28" t="s">
        <v>17</v>
      </c>
      <c r="F28" t="s">
        <v>18</v>
      </c>
      <c r="G28" t="s">
        <v>25</v>
      </c>
      <c r="H28" t="s">
        <v>28</v>
      </c>
      <c r="J28" t="s">
        <v>40</v>
      </c>
      <c r="K28">
        <v>58370</v>
      </c>
      <c r="L28" t="s">
        <v>21</v>
      </c>
      <c r="M28">
        <v>3.69</v>
      </c>
      <c r="N28">
        <v>3</v>
      </c>
      <c r="O28">
        <v>18</v>
      </c>
    </row>
    <row r="29" spans="1:15" x14ac:dyDescent="0.25">
      <c r="A29">
        <v>43</v>
      </c>
      <c r="B29" t="s">
        <v>107</v>
      </c>
      <c r="C29" s="4">
        <v>29560</v>
      </c>
      <c r="D29" t="s">
        <v>16</v>
      </c>
      <c r="E29" t="s">
        <v>24</v>
      </c>
      <c r="F29" t="s">
        <v>18</v>
      </c>
      <c r="G29" t="s">
        <v>25</v>
      </c>
      <c r="H29" s="4">
        <v>42410</v>
      </c>
      <c r="J29" t="s">
        <v>42</v>
      </c>
      <c r="K29">
        <v>95920</v>
      </c>
      <c r="L29" t="s">
        <v>21</v>
      </c>
      <c r="M29">
        <v>4.4000000000000004</v>
      </c>
      <c r="N29">
        <v>4</v>
      </c>
      <c r="O29">
        <v>10</v>
      </c>
    </row>
    <row r="30" spans="1:15" x14ac:dyDescent="0.25">
      <c r="A30">
        <v>44</v>
      </c>
      <c r="B30" t="s">
        <v>108</v>
      </c>
      <c r="C30" s="4">
        <v>29715</v>
      </c>
      <c r="D30" t="s">
        <v>16</v>
      </c>
      <c r="E30" t="s">
        <v>33</v>
      </c>
      <c r="F30" t="s">
        <v>39</v>
      </c>
      <c r="G30" t="s">
        <v>25</v>
      </c>
      <c r="H30" t="s">
        <v>109</v>
      </c>
      <c r="I30" t="s">
        <v>110</v>
      </c>
      <c r="J30" t="s">
        <v>20</v>
      </c>
      <c r="K30">
        <v>64971</v>
      </c>
      <c r="L30" t="s">
        <v>21</v>
      </c>
      <c r="M30">
        <v>4.5</v>
      </c>
      <c r="N30">
        <v>4</v>
      </c>
      <c r="O30">
        <v>10</v>
      </c>
    </row>
    <row r="31" spans="1:15" x14ac:dyDescent="0.25">
      <c r="A31">
        <v>45</v>
      </c>
      <c r="B31" t="s">
        <v>111</v>
      </c>
      <c r="C31" t="s">
        <v>112</v>
      </c>
      <c r="D31" t="s">
        <v>16</v>
      </c>
      <c r="E31" t="s">
        <v>17</v>
      </c>
      <c r="F31" t="s">
        <v>18</v>
      </c>
      <c r="G31" t="s">
        <v>19</v>
      </c>
      <c r="H31" s="4">
        <v>41589</v>
      </c>
      <c r="J31" t="s">
        <v>20</v>
      </c>
      <c r="K31">
        <v>53018</v>
      </c>
      <c r="L31" t="s">
        <v>21</v>
      </c>
      <c r="M31">
        <v>4.3</v>
      </c>
      <c r="N31">
        <v>5</v>
      </c>
      <c r="O31">
        <v>7</v>
      </c>
    </row>
    <row r="32" spans="1:15" x14ac:dyDescent="0.25">
      <c r="A32">
        <v>46</v>
      </c>
      <c r="B32" t="s">
        <v>113</v>
      </c>
      <c r="C32" t="s">
        <v>114</v>
      </c>
      <c r="D32" t="s">
        <v>16</v>
      </c>
      <c r="E32" t="s">
        <v>17</v>
      </c>
      <c r="F32" t="s">
        <v>39</v>
      </c>
      <c r="G32" t="s">
        <v>25</v>
      </c>
      <c r="H32" t="s">
        <v>36</v>
      </c>
      <c r="J32" t="s">
        <v>20</v>
      </c>
      <c r="K32">
        <v>59238</v>
      </c>
      <c r="L32" t="s">
        <v>21</v>
      </c>
      <c r="M32">
        <v>3.4</v>
      </c>
      <c r="N32">
        <v>5</v>
      </c>
      <c r="O32">
        <v>13</v>
      </c>
    </row>
    <row r="33" spans="1:15" x14ac:dyDescent="0.25">
      <c r="A33">
        <v>52</v>
      </c>
      <c r="B33" t="s">
        <v>124</v>
      </c>
      <c r="C33" s="4">
        <v>29131</v>
      </c>
      <c r="D33" t="s">
        <v>16</v>
      </c>
      <c r="E33" t="s">
        <v>24</v>
      </c>
      <c r="F33" t="s">
        <v>39</v>
      </c>
      <c r="G33" t="s">
        <v>25</v>
      </c>
      <c r="H33" s="4">
        <v>43500</v>
      </c>
      <c r="J33" t="s">
        <v>20</v>
      </c>
      <c r="K33">
        <v>74226</v>
      </c>
      <c r="L33" t="s">
        <v>21</v>
      </c>
      <c r="M33">
        <v>4.3</v>
      </c>
      <c r="N33">
        <v>3</v>
      </c>
      <c r="O33">
        <v>14</v>
      </c>
    </row>
    <row r="34" spans="1:15" x14ac:dyDescent="0.25">
      <c r="A34">
        <v>54</v>
      </c>
      <c r="B34" t="s">
        <v>128</v>
      </c>
      <c r="C34" s="4">
        <v>32823</v>
      </c>
      <c r="D34" t="s">
        <v>16</v>
      </c>
      <c r="E34" t="s">
        <v>17</v>
      </c>
      <c r="F34" t="s">
        <v>18</v>
      </c>
      <c r="G34" t="s">
        <v>25</v>
      </c>
      <c r="H34" s="4">
        <v>40735</v>
      </c>
      <c r="I34" t="s">
        <v>129</v>
      </c>
      <c r="J34" t="s">
        <v>40</v>
      </c>
      <c r="K34">
        <v>68999</v>
      </c>
      <c r="L34" t="s">
        <v>21</v>
      </c>
      <c r="M34">
        <v>4.5</v>
      </c>
      <c r="N34">
        <v>5</v>
      </c>
      <c r="O34">
        <v>2</v>
      </c>
    </row>
    <row r="35" spans="1:15" x14ac:dyDescent="0.25">
      <c r="A35">
        <v>57</v>
      </c>
      <c r="B35" t="s">
        <v>134</v>
      </c>
      <c r="C35" t="s">
        <v>135</v>
      </c>
      <c r="D35" t="s">
        <v>16</v>
      </c>
      <c r="E35" t="s">
        <v>17</v>
      </c>
      <c r="F35" t="s">
        <v>136</v>
      </c>
      <c r="G35" t="s">
        <v>25</v>
      </c>
      <c r="H35" s="4">
        <v>40612</v>
      </c>
      <c r="J35" t="s">
        <v>20</v>
      </c>
      <c r="K35">
        <v>64816</v>
      </c>
      <c r="L35" t="s">
        <v>21</v>
      </c>
      <c r="M35">
        <v>3.58</v>
      </c>
      <c r="N35">
        <v>5</v>
      </c>
      <c r="O35">
        <v>3</v>
      </c>
    </row>
    <row r="36" spans="1:15" x14ac:dyDescent="0.25">
      <c r="A36">
        <v>58</v>
      </c>
      <c r="B36" t="s">
        <v>137</v>
      </c>
      <c r="C36" t="s">
        <v>138</v>
      </c>
      <c r="D36" t="s">
        <v>16</v>
      </c>
      <c r="E36" t="s">
        <v>17</v>
      </c>
      <c r="F36" t="s">
        <v>18</v>
      </c>
      <c r="G36" t="s">
        <v>25</v>
      </c>
      <c r="H36" t="s">
        <v>51</v>
      </c>
      <c r="I36" t="s">
        <v>139</v>
      </c>
      <c r="J36" t="s">
        <v>42</v>
      </c>
      <c r="K36">
        <v>114800</v>
      </c>
      <c r="L36" t="s">
        <v>21</v>
      </c>
      <c r="M36">
        <v>4.5999999999999996</v>
      </c>
      <c r="N36">
        <v>4</v>
      </c>
      <c r="O36">
        <v>10</v>
      </c>
    </row>
    <row r="37" spans="1:15" x14ac:dyDescent="0.25">
      <c r="A37">
        <v>61</v>
      </c>
      <c r="B37" t="s">
        <v>146</v>
      </c>
      <c r="C37" s="4">
        <v>31691</v>
      </c>
      <c r="D37" t="s">
        <v>16</v>
      </c>
      <c r="E37" t="s">
        <v>17</v>
      </c>
      <c r="F37" t="s">
        <v>18</v>
      </c>
      <c r="G37" t="s">
        <v>25</v>
      </c>
      <c r="H37" t="s">
        <v>147</v>
      </c>
      <c r="J37" t="s">
        <v>20</v>
      </c>
      <c r="K37">
        <v>55425</v>
      </c>
      <c r="L37" t="s">
        <v>21</v>
      </c>
      <c r="M37">
        <v>4.8</v>
      </c>
      <c r="N37">
        <v>4</v>
      </c>
      <c r="O37">
        <v>4</v>
      </c>
    </row>
    <row r="38" spans="1:15" x14ac:dyDescent="0.25">
      <c r="A38">
        <v>64</v>
      </c>
      <c r="B38" t="s">
        <v>153</v>
      </c>
      <c r="C38" s="4">
        <v>32273</v>
      </c>
      <c r="D38" t="s">
        <v>16</v>
      </c>
      <c r="E38" t="s">
        <v>17</v>
      </c>
      <c r="F38" t="s">
        <v>18</v>
      </c>
      <c r="G38" t="s">
        <v>19</v>
      </c>
      <c r="H38" t="s">
        <v>154</v>
      </c>
      <c r="J38" t="s">
        <v>42</v>
      </c>
      <c r="K38">
        <v>51777</v>
      </c>
      <c r="L38" t="s">
        <v>55</v>
      </c>
      <c r="M38">
        <v>4.6399999999999997</v>
      </c>
      <c r="N38">
        <v>4</v>
      </c>
      <c r="O38">
        <v>14</v>
      </c>
    </row>
    <row r="39" spans="1:15" x14ac:dyDescent="0.25">
      <c r="A39">
        <v>65</v>
      </c>
      <c r="B39" t="s">
        <v>155</v>
      </c>
      <c r="C39" s="4">
        <v>26612</v>
      </c>
      <c r="D39" t="s">
        <v>16</v>
      </c>
      <c r="E39" t="s">
        <v>17</v>
      </c>
      <c r="F39" t="s">
        <v>18</v>
      </c>
      <c r="G39" t="s">
        <v>25</v>
      </c>
      <c r="H39" s="4">
        <v>41040</v>
      </c>
      <c r="J39" t="s">
        <v>20</v>
      </c>
      <c r="K39">
        <v>61242</v>
      </c>
      <c r="L39" t="s">
        <v>21</v>
      </c>
      <c r="M39">
        <v>4.0999999999999996</v>
      </c>
      <c r="N39">
        <v>3</v>
      </c>
      <c r="O39">
        <v>7</v>
      </c>
    </row>
    <row r="40" spans="1:15" x14ac:dyDescent="0.25">
      <c r="A40">
        <v>66</v>
      </c>
      <c r="B40" t="s">
        <v>156</v>
      </c>
      <c r="C40" t="s">
        <v>157</v>
      </c>
      <c r="D40" t="s">
        <v>16</v>
      </c>
      <c r="E40" t="s">
        <v>24</v>
      </c>
      <c r="F40" t="s">
        <v>18</v>
      </c>
      <c r="G40" t="s">
        <v>25</v>
      </c>
      <c r="H40" s="4">
        <v>40670</v>
      </c>
      <c r="I40" t="s">
        <v>158</v>
      </c>
      <c r="J40" t="s">
        <v>20</v>
      </c>
      <c r="K40">
        <v>60270</v>
      </c>
      <c r="L40" t="s">
        <v>80</v>
      </c>
      <c r="M40">
        <v>2.4</v>
      </c>
      <c r="N40">
        <v>5</v>
      </c>
      <c r="O40">
        <v>2</v>
      </c>
    </row>
    <row r="41" spans="1:15" x14ac:dyDescent="0.25">
      <c r="A41">
        <v>67</v>
      </c>
      <c r="B41" t="s">
        <v>159</v>
      </c>
      <c r="C41" t="s">
        <v>160</v>
      </c>
      <c r="D41" t="s">
        <v>16</v>
      </c>
      <c r="E41" t="s">
        <v>24</v>
      </c>
      <c r="F41" t="s">
        <v>18</v>
      </c>
      <c r="G41" t="s">
        <v>161</v>
      </c>
      <c r="H41" s="4">
        <v>43586</v>
      </c>
      <c r="J41" t="s">
        <v>31</v>
      </c>
      <c r="K41">
        <v>99351</v>
      </c>
      <c r="L41" t="s">
        <v>21</v>
      </c>
      <c r="M41">
        <v>5</v>
      </c>
      <c r="N41">
        <v>3</v>
      </c>
      <c r="O41">
        <v>3</v>
      </c>
    </row>
    <row r="42" spans="1:15" x14ac:dyDescent="0.25">
      <c r="A42">
        <v>70</v>
      </c>
      <c r="B42" t="s">
        <v>166</v>
      </c>
      <c r="C42" t="s">
        <v>167</v>
      </c>
      <c r="D42" t="s">
        <v>16</v>
      </c>
      <c r="E42" t="s">
        <v>24</v>
      </c>
      <c r="F42" t="s">
        <v>18</v>
      </c>
      <c r="G42" t="s">
        <v>25</v>
      </c>
      <c r="H42" t="s">
        <v>51</v>
      </c>
      <c r="J42" t="s">
        <v>20</v>
      </c>
      <c r="K42">
        <v>52057</v>
      </c>
      <c r="L42" t="s">
        <v>21</v>
      </c>
      <c r="M42">
        <v>5</v>
      </c>
      <c r="N42">
        <v>3</v>
      </c>
      <c r="O42">
        <v>6</v>
      </c>
    </row>
    <row r="43" spans="1:15" x14ac:dyDescent="0.25">
      <c r="A43">
        <v>71</v>
      </c>
      <c r="B43" t="s">
        <v>168</v>
      </c>
      <c r="C43" t="s">
        <v>169</v>
      </c>
      <c r="D43" t="s">
        <v>16</v>
      </c>
      <c r="E43" t="s">
        <v>24</v>
      </c>
      <c r="F43" t="s">
        <v>18</v>
      </c>
      <c r="G43" t="s">
        <v>25</v>
      </c>
      <c r="H43" s="4">
        <v>40949</v>
      </c>
      <c r="J43" t="s">
        <v>20</v>
      </c>
      <c r="K43">
        <v>65714</v>
      </c>
      <c r="L43" t="s">
        <v>21</v>
      </c>
      <c r="M43">
        <v>4.83</v>
      </c>
      <c r="N43">
        <v>5</v>
      </c>
      <c r="O43">
        <v>15</v>
      </c>
    </row>
    <row r="44" spans="1:15" x14ac:dyDescent="0.25">
      <c r="A44">
        <v>72</v>
      </c>
      <c r="B44" t="s">
        <v>170</v>
      </c>
      <c r="C44" s="4">
        <v>31969</v>
      </c>
      <c r="D44" t="s">
        <v>16</v>
      </c>
      <c r="E44" t="s">
        <v>17</v>
      </c>
      <c r="F44" t="s">
        <v>18</v>
      </c>
      <c r="G44" t="s">
        <v>25</v>
      </c>
      <c r="H44" s="4">
        <v>41589</v>
      </c>
      <c r="J44" t="s">
        <v>143</v>
      </c>
      <c r="K44">
        <v>105688</v>
      </c>
      <c r="L44" t="s">
        <v>21</v>
      </c>
      <c r="M44">
        <v>4.5</v>
      </c>
      <c r="N44">
        <v>5</v>
      </c>
      <c r="O44">
        <v>14</v>
      </c>
    </row>
    <row r="45" spans="1:15" x14ac:dyDescent="0.25">
      <c r="A45">
        <v>73</v>
      </c>
      <c r="B45" t="s">
        <v>171</v>
      </c>
      <c r="C45" t="s">
        <v>172</v>
      </c>
      <c r="D45" t="s">
        <v>16</v>
      </c>
      <c r="E45" t="s">
        <v>24</v>
      </c>
      <c r="F45" t="s">
        <v>18</v>
      </c>
      <c r="G45" t="s">
        <v>25</v>
      </c>
      <c r="H45" s="4">
        <v>42862</v>
      </c>
      <c r="J45" t="s">
        <v>40</v>
      </c>
      <c r="K45">
        <v>57859</v>
      </c>
      <c r="L45" t="s">
        <v>21</v>
      </c>
      <c r="M45">
        <v>2.81</v>
      </c>
      <c r="N45">
        <v>3</v>
      </c>
      <c r="O45">
        <v>16</v>
      </c>
    </row>
    <row r="46" spans="1:15" x14ac:dyDescent="0.25">
      <c r="A46">
        <v>74</v>
      </c>
      <c r="B46" t="s">
        <v>173</v>
      </c>
      <c r="C46" s="4">
        <v>27282</v>
      </c>
      <c r="D46" t="s">
        <v>16</v>
      </c>
      <c r="E46" t="s">
        <v>24</v>
      </c>
      <c r="F46" t="s">
        <v>18</v>
      </c>
      <c r="G46" t="s">
        <v>25</v>
      </c>
      <c r="H46" t="s">
        <v>174</v>
      </c>
      <c r="J46" t="s">
        <v>20</v>
      </c>
      <c r="K46">
        <v>49256</v>
      </c>
      <c r="L46" t="s">
        <v>21</v>
      </c>
      <c r="M46">
        <v>4.0999999999999996</v>
      </c>
      <c r="N46">
        <v>5</v>
      </c>
      <c r="O46">
        <v>3</v>
      </c>
    </row>
    <row r="47" spans="1:15" x14ac:dyDescent="0.25">
      <c r="A47">
        <v>76</v>
      </c>
      <c r="B47" t="s">
        <v>177</v>
      </c>
      <c r="C47" t="s">
        <v>178</v>
      </c>
      <c r="D47" t="s">
        <v>16</v>
      </c>
      <c r="E47" t="s">
        <v>24</v>
      </c>
      <c r="F47" t="s">
        <v>18</v>
      </c>
      <c r="G47" t="s">
        <v>25</v>
      </c>
      <c r="H47" s="4">
        <v>42125</v>
      </c>
      <c r="J47" t="s">
        <v>42</v>
      </c>
      <c r="K47">
        <v>70621</v>
      </c>
      <c r="L47" t="s">
        <v>21</v>
      </c>
      <c r="M47">
        <v>4.1100000000000003</v>
      </c>
      <c r="N47">
        <v>4</v>
      </c>
      <c r="O47">
        <v>16</v>
      </c>
    </row>
    <row r="48" spans="1:15" x14ac:dyDescent="0.25">
      <c r="A48">
        <v>77</v>
      </c>
      <c r="B48" t="s">
        <v>179</v>
      </c>
      <c r="C48" t="s">
        <v>180</v>
      </c>
      <c r="D48" t="s">
        <v>16</v>
      </c>
      <c r="E48" t="s">
        <v>33</v>
      </c>
      <c r="F48" t="s">
        <v>39</v>
      </c>
      <c r="G48" t="s">
        <v>25</v>
      </c>
      <c r="H48" t="s">
        <v>59</v>
      </c>
      <c r="J48" t="s">
        <v>20</v>
      </c>
      <c r="K48">
        <v>45069</v>
      </c>
      <c r="L48" t="s">
        <v>21</v>
      </c>
      <c r="M48">
        <v>4.3</v>
      </c>
      <c r="N48">
        <v>5</v>
      </c>
      <c r="O48">
        <v>7</v>
      </c>
    </row>
    <row r="49" spans="1:19" x14ac:dyDescent="0.25">
      <c r="A49">
        <v>78</v>
      </c>
      <c r="B49" t="s">
        <v>181</v>
      </c>
      <c r="C49" t="s">
        <v>182</v>
      </c>
      <c r="D49" t="s">
        <v>16</v>
      </c>
      <c r="E49" t="s">
        <v>24</v>
      </c>
      <c r="F49" t="s">
        <v>18</v>
      </c>
      <c r="G49" t="s">
        <v>25</v>
      </c>
      <c r="H49" t="s">
        <v>49</v>
      </c>
      <c r="I49" s="4">
        <v>41456</v>
      </c>
      <c r="J49" t="s">
        <v>20</v>
      </c>
      <c r="K49">
        <v>64066</v>
      </c>
      <c r="L49" t="s">
        <v>21</v>
      </c>
      <c r="M49">
        <v>4.2</v>
      </c>
      <c r="N49">
        <v>5</v>
      </c>
      <c r="O49">
        <v>9</v>
      </c>
    </row>
    <row r="50" spans="1:19" x14ac:dyDescent="0.25">
      <c r="A50">
        <v>79</v>
      </c>
      <c r="B50" t="s">
        <v>183</v>
      </c>
      <c r="C50" t="s">
        <v>184</v>
      </c>
      <c r="D50" t="s">
        <v>16</v>
      </c>
      <c r="E50" t="s">
        <v>24</v>
      </c>
      <c r="F50" t="s">
        <v>18</v>
      </c>
      <c r="G50" t="s">
        <v>25</v>
      </c>
      <c r="H50" s="4">
        <v>40670</v>
      </c>
      <c r="I50" t="s">
        <v>185</v>
      </c>
      <c r="J50" t="s">
        <v>20</v>
      </c>
      <c r="K50">
        <v>64955</v>
      </c>
      <c r="L50" t="s">
        <v>21</v>
      </c>
      <c r="M50">
        <v>3.02</v>
      </c>
      <c r="N50">
        <v>3</v>
      </c>
      <c r="O50">
        <v>3</v>
      </c>
      <c r="Q50" s="15"/>
      <c r="R50" s="15"/>
      <c r="S50" s="15"/>
    </row>
    <row r="51" spans="1:19" x14ac:dyDescent="0.25">
      <c r="A51">
        <v>80</v>
      </c>
      <c r="B51" t="s">
        <v>186</v>
      </c>
      <c r="C51" t="s">
        <v>187</v>
      </c>
      <c r="D51" t="s">
        <v>16</v>
      </c>
      <c r="E51" t="s">
        <v>17</v>
      </c>
      <c r="F51" t="s">
        <v>18</v>
      </c>
      <c r="G51" t="s">
        <v>25</v>
      </c>
      <c r="H51" t="s">
        <v>83</v>
      </c>
      <c r="J51" t="s">
        <v>20</v>
      </c>
      <c r="K51">
        <v>63025</v>
      </c>
      <c r="L51" t="s">
        <v>80</v>
      </c>
      <c r="M51">
        <v>2.44</v>
      </c>
      <c r="N51">
        <v>5</v>
      </c>
      <c r="O51">
        <v>18</v>
      </c>
      <c r="Q51" s="2"/>
      <c r="R51" s="2"/>
      <c r="S51" s="2"/>
    </row>
    <row r="52" spans="1:19" x14ac:dyDescent="0.25">
      <c r="A52">
        <v>81</v>
      </c>
      <c r="B52" t="s">
        <v>188</v>
      </c>
      <c r="C52" s="4">
        <v>31574</v>
      </c>
      <c r="D52" t="s">
        <v>16</v>
      </c>
      <c r="E52" t="s">
        <v>33</v>
      </c>
      <c r="F52" t="s">
        <v>18</v>
      </c>
      <c r="G52" t="s">
        <v>25</v>
      </c>
      <c r="H52" s="4">
        <v>43958</v>
      </c>
      <c r="J52" t="s">
        <v>20</v>
      </c>
      <c r="K52">
        <v>60724</v>
      </c>
      <c r="L52" t="s">
        <v>55</v>
      </c>
      <c r="M52">
        <v>4.5999999999999996</v>
      </c>
      <c r="N52">
        <v>4</v>
      </c>
      <c r="O52">
        <v>11</v>
      </c>
      <c r="Q52" s="2"/>
      <c r="R52" s="7"/>
      <c r="S52" s="7"/>
    </row>
    <row r="53" spans="1:19" x14ac:dyDescent="0.25">
      <c r="A53">
        <v>83</v>
      </c>
      <c r="B53" t="s">
        <v>190</v>
      </c>
      <c r="C53" s="4">
        <v>29438</v>
      </c>
      <c r="D53" t="s">
        <v>16</v>
      </c>
      <c r="E53" t="s">
        <v>17</v>
      </c>
      <c r="F53" t="s">
        <v>18</v>
      </c>
      <c r="G53" t="s">
        <v>19</v>
      </c>
      <c r="H53" t="s">
        <v>28</v>
      </c>
      <c r="J53" t="s">
        <v>20</v>
      </c>
      <c r="K53">
        <v>57815</v>
      </c>
      <c r="L53" t="s">
        <v>55</v>
      </c>
      <c r="M53">
        <v>3.9</v>
      </c>
      <c r="N53">
        <v>4</v>
      </c>
      <c r="O53">
        <v>3</v>
      </c>
      <c r="Q53" s="2"/>
      <c r="R53" s="7"/>
      <c r="S53" s="7"/>
    </row>
    <row r="54" spans="1:19" x14ac:dyDescent="0.25">
      <c r="A54">
        <v>85</v>
      </c>
      <c r="B54" t="s">
        <v>193</v>
      </c>
      <c r="C54" s="4">
        <v>32664</v>
      </c>
      <c r="D54" t="s">
        <v>16</v>
      </c>
      <c r="E54" t="s">
        <v>17</v>
      </c>
      <c r="F54" t="s">
        <v>18</v>
      </c>
      <c r="G54" t="s">
        <v>25</v>
      </c>
      <c r="H54" t="s">
        <v>83</v>
      </c>
      <c r="I54" t="s">
        <v>194</v>
      </c>
      <c r="J54" t="s">
        <v>20</v>
      </c>
      <c r="K54">
        <v>59124</v>
      </c>
      <c r="L54" t="s">
        <v>80</v>
      </c>
      <c r="M54">
        <v>2.2999999999999998</v>
      </c>
      <c r="N54">
        <v>3</v>
      </c>
      <c r="O54">
        <v>19</v>
      </c>
      <c r="Q54" s="2"/>
      <c r="R54" s="7"/>
      <c r="S54" s="7"/>
    </row>
    <row r="55" spans="1:19" x14ac:dyDescent="0.25">
      <c r="A55">
        <v>86</v>
      </c>
      <c r="B55" t="s">
        <v>195</v>
      </c>
      <c r="C55" t="s">
        <v>196</v>
      </c>
      <c r="D55" t="s">
        <v>16</v>
      </c>
      <c r="E55" t="s">
        <v>17</v>
      </c>
      <c r="F55" t="s">
        <v>18</v>
      </c>
      <c r="G55" t="s">
        <v>25</v>
      </c>
      <c r="H55" t="s">
        <v>197</v>
      </c>
      <c r="I55" t="s">
        <v>198</v>
      </c>
      <c r="J55" t="s">
        <v>20</v>
      </c>
      <c r="K55">
        <v>64786</v>
      </c>
      <c r="L55" t="s">
        <v>21</v>
      </c>
      <c r="M55">
        <v>4.3</v>
      </c>
      <c r="N55">
        <v>4</v>
      </c>
      <c r="O55">
        <v>3</v>
      </c>
      <c r="Q55" s="2"/>
      <c r="R55" s="7"/>
      <c r="S55" s="7"/>
    </row>
    <row r="56" spans="1:19" x14ac:dyDescent="0.25">
      <c r="A56">
        <v>87</v>
      </c>
      <c r="B56" t="s">
        <v>199</v>
      </c>
      <c r="C56" t="s">
        <v>200</v>
      </c>
      <c r="D56" t="s">
        <v>16</v>
      </c>
      <c r="E56" t="s">
        <v>24</v>
      </c>
      <c r="F56" t="s">
        <v>18</v>
      </c>
      <c r="G56" t="s">
        <v>25</v>
      </c>
      <c r="H56" s="4">
        <v>44480</v>
      </c>
      <c r="J56" t="s">
        <v>42</v>
      </c>
      <c r="K56">
        <v>93554</v>
      </c>
      <c r="L56" t="s">
        <v>55</v>
      </c>
      <c r="M56">
        <v>4.5999999999999996</v>
      </c>
      <c r="N56">
        <v>5</v>
      </c>
      <c r="O56">
        <v>16</v>
      </c>
      <c r="Q56" s="2"/>
      <c r="R56" s="7"/>
      <c r="S56" s="7"/>
    </row>
    <row r="57" spans="1:19" x14ac:dyDescent="0.25">
      <c r="A57">
        <v>88</v>
      </c>
      <c r="B57" t="s">
        <v>201</v>
      </c>
      <c r="C57" s="4">
        <v>28621</v>
      </c>
      <c r="D57" t="s">
        <v>16</v>
      </c>
      <c r="E57" t="s">
        <v>24</v>
      </c>
      <c r="F57" t="s">
        <v>18</v>
      </c>
      <c r="G57" t="s">
        <v>25</v>
      </c>
      <c r="H57" s="4">
        <v>40946</v>
      </c>
      <c r="J57" t="s">
        <v>20</v>
      </c>
      <c r="K57">
        <v>57583</v>
      </c>
      <c r="L57" t="s">
        <v>21</v>
      </c>
      <c r="M57">
        <v>5</v>
      </c>
      <c r="N57">
        <v>3</v>
      </c>
      <c r="O57">
        <v>1</v>
      </c>
      <c r="Q57" s="2"/>
      <c r="R57" s="7"/>
      <c r="S57" s="7"/>
    </row>
    <row r="58" spans="1:19" x14ac:dyDescent="0.25">
      <c r="A58">
        <v>89</v>
      </c>
      <c r="B58" t="s">
        <v>202</v>
      </c>
      <c r="C58" s="4">
        <v>30870</v>
      </c>
      <c r="D58" t="s">
        <v>16</v>
      </c>
      <c r="E58" t="s">
        <v>33</v>
      </c>
      <c r="F58" t="s">
        <v>18</v>
      </c>
      <c r="G58" t="s">
        <v>25</v>
      </c>
      <c r="H58" s="4">
        <v>41278</v>
      </c>
      <c r="J58" t="s">
        <v>20</v>
      </c>
      <c r="K58">
        <v>63430</v>
      </c>
      <c r="L58" t="s">
        <v>21</v>
      </c>
      <c r="M58">
        <v>4.4000000000000004</v>
      </c>
      <c r="N58">
        <v>4</v>
      </c>
      <c r="O58">
        <v>18</v>
      </c>
    </row>
    <row r="59" spans="1:19" x14ac:dyDescent="0.25">
      <c r="A59">
        <v>94</v>
      </c>
      <c r="B59" t="s">
        <v>211</v>
      </c>
      <c r="C59" t="s">
        <v>212</v>
      </c>
      <c r="D59" t="s">
        <v>16</v>
      </c>
      <c r="E59" t="s">
        <v>24</v>
      </c>
      <c r="F59" t="s">
        <v>18</v>
      </c>
      <c r="G59" t="s">
        <v>25</v>
      </c>
      <c r="H59" s="4">
        <v>42679</v>
      </c>
      <c r="J59" t="s">
        <v>20</v>
      </c>
      <c r="K59">
        <v>62385</v>
      </c>
      <c r="L59" t="s">
        <v>21</v>
      </c>
      <c r="M59">
        <v>5</v>
      </c>
      <c r="N59">
        <v>3</v>
      </c>
      <c r="O59">
        <v>4</v>
      </c>
    </row>
    <row r="60" spans="1:19" x14ac:dyDescent="0.25">
      <c r="A60">
        <v>95</v>
      </c>
      <c r="B60" t="s">
        <v>213</v>
      </c>
      <c r="C60" t="s">
        <v>214</v>
      </c>
      <c r="D60" t="s">
        <v>16</v>
      </c>
      <c r="E60" t="s">
        <v>33</v>
      </c>
      <c r="F60" t="s">
        <v>18</v>
      </c>
      <c r="G60" t="s">
        <v>25</v>
      </c>
      <c r="H60" s="4">
        <v>40735</v>
      </c>
      <c r="I60" t="s">
        <v>215</v>
      </c>
      <c r="J60" t="s">
        <v>20</v>
      </c>
      <c r="K60">
        <v>51505</v>
      </c>
      <c r="L60" t="s">
        <v>21</v>
      </c>
      <c r="M60">
        <v>4.24</v>
      </c>
      <c r="N60">
        <v>4</v>
      </c>
      <c r="O60">
        <v>2</v>
      </c>
    </row>
    <row r="61" spans="1:19" x14ac:dyDescent="0.25">
      <c r="A61">
        <v>96</v>
      </c>
      <c r="B61" t="s">
        <v>216</v>
      </c>
      <c r="C61" s="4">
        <v>32517</v>
      </c>
      <c r="D61" t="s">
        <v>16</v>
      </c>
      <c r="E61" t="s">
        <v>24</v>
      </c>
      <c r="F61" t="s">
        <v>18</v>
      </c>
      <c r="G61" t="s">
        <v>25</v>
      </c>
      <c r="H61" s="4">
        <v>41827</v>
      </c>
      <c r="J61" t="s">
        <v>20</v>
      </c>
      <c r="K61">
        <v>62910</v>
      </c>
      <c r="L61" t="s">
        <v>55</v>
      </c>
      <c r="M61">
        <v>5</v>
      </c>
      <c r="N61">
        <v>3</v>
      </c>
      <c r="O61">
        <v>19</v>
      </c>
    </row>
    <row r="62" spans="1:19" x14ac:dyDescent="0.25">
      <c r="A62">
        <v>97</v>
      </c>
      <c r="B62" t="s">
        <v>217</v>
      </c>
      <c r="C62" s="4">
        <v>26888</v>
      </c>
      <c r="D62" t="s">
        <v>16</v>
      </c>
      <c r="E62" t="s">
        <v>24</v>
      </c>
      <c r="F62" t="s">
        <v>18</v>
      </c>
      <c r="G62" t="s">
        <v>25</v>
      </c>
      <c r="H62" t="s">
        <v>109</v>
      </c>
      <c r="I62" s="4">
        <v>42100</v>
      </c>
      <c r="J62" t="s">
        <v>20</v>
      </c>
      <c r="K62">
        <v>54005</v>
      </c>
      <c r="L62" t="s">
        <v>21</v>
      </c>
      <c r="M62">
        <v>3.6</v>
      </c>
      <c r="N62">
        <v>5</v>
      </c>
      <c r="O62">
        <v>16</v>
      </c>
    </row>
    <row r="63" spans="1:19" x14ac:dyDescent="0.25">
      <c r="A63">
        <v>98</v>
      </c>
      <c r="B63" t="s">
        <v>218</v>
      </c>
      <c r="C63" t="s">
        <v>219</v>
      </c>
      <c r="D63" t="s">
        <v>16</v>
      </c>
      <c r="E63" t="s">
        <v>24</v>
      </c>
      <c r="F63" t="s">
        <v>18</v>
      </c>
      <c r="G63" t="s">
        <v>25</v>
      </c>
      <c r="H63" s="4">
        <v>40735</v>
      </c>
      <c r="I63" t="s">
        <v>220</v>
      </c>
      <c r="J63" t="s">
        <v>20</v>
      </c>
      <c r="K63">
        <v>57748</v>
      </c>
      <c r="L63" t="s">
        <v>21</v>
      </c>
      <c r="M63">
        <v>3.13</v>
      </c>
      <c r="N63">
        <v>3</v>
      </c>
      <c r="O63">
        <v>16</v>
      </c>
    </row>
    <row r="64" spans="1:19" x14ac:dyDescent="0.25">
      <c r="A64">
        <v>99</v>
      </c>
      <c r="B64" t="s">
        <v>221</v>
      </c>
      <c r="C64" s="4">
        <v>29254</v>
      </c>
      <c r="D64" t="s">
        <v>16</v>
      </c>
      <c r="E64" t="s">
        <v>17</v>
      </c>
      <c r="F64" t="s">
        <v>39</v>
      </c>
      <c r="G64" t="s">
        <v>25</v>
      </c>
      <c r="H64" s="4">
        <v>41032</v>
      </c>
      <c r="J64" t="s">
        <v>20</v>
      </c>
      <c r="K64">
        <v>63763</v>
      </c>
      <c r="L64" t="s">
        <v>21</v>
      </c>
      <c r="M64">
        <v>4.51</v>
      </c>
      <c r="N64">
        <v>4</v>
      </c>
      <c r="O64">
        <v>3</v>
      </c>
    </row>
    <row r="65" spans="1:15" x14ac:dyDescent="0.25">
      <c r="A65">
        <v>100</v>
      </c>
      <c r="B65" t="s">
        <v>222</v>
      </c>
      <c r="C65" s="4">
        <v>25424</v>
      </c>
      <c r="D65" t="s">
        <v>16</v>
      </c>
      <c r="E65" t="s">
        <v>17</v>
      </c>
      <c r="F65" t="s">
        <v>18</v>
      </c>
      <c r="G65" t="s">
        <v>25</v>
      </c>
      <c r="H65" s="4">
        <v>41827</v>
      </c>
      <c r="J65" t="s">
        <v>20</v>
      </c>
      <c r="K65">
        <v>63322</v>
      </c>
      <c r="L65" t="s">
        <v>55</v>
      </c>
      <c r="M65">
        <v>4.3</v>
      </c>
      <c r="N65">
        <v>3</v>
      </c>
      <c r="O65">
        <v>1</v>
      </c>
    </row>
    <row r="66" spans="1:15" x14ac:dyDescent="0.25">
      <c r="A66">
        <v>101</v>
      </c>
      <c r="B66" t="s">
        <v>223</v>
      </c>
      <c r="C66" t="s">
        <v>224</v>
      </c>
      <c r="D66" t="s">
        <v>16</v>
      </c>
      <c r="E66" t="s">
        <v>17</v>
      </c>
      <c r="F66" t="s">
        <v>39</v>
      </c>
      <c r="G66" t="s">
        <v>25</v>
      </c>
      <c r="H66" s="4">
        <v>41923</v>
      </c>
      <c r="J66" t="s">
        <v>143</v>
      </c>
      <c r="K66">
        <v>95660</v>
      </c>
      <c r="L66" t="s">
        <v>21</v>
      </c>
      <c r="M66">
        <v>3.04</v>
      </c>
      <c r="N66">
        <v>3</v>
      </c>
      <c r="O66">
        <v>19</v>
      </c>
    </row>
    <row r="67" spans="1:15" x14ac:dyDescent="0.25">
      <c r="A67">
        <v>105</v>
      </c>
      <c r="B67" t="s">
        <v>229</v>
      </c>
      <c r="C67" t="s">
        <v>230</v>
      </c>
      <c r="D67" t="s">
        <v>16</v>
      </c>
      <c r="E67" t="s">
        <v>33</v>
      </c>
      <c r="F67" t="s">
        <v>18</v>
      </c>
      <c r="G67" t="s">
        <v>25</v>
      </c>
      <c r="H67" t="s">
        <v>231</v>
      </c>
      <c r="I67" s="4">
        <v>41944</v>
      </c>
      <c r="J67" t="s">
        <v>20</v>
      </c>
      <c r="K67">
        <v>63813</v>
      </c>
      <c r="L67" t="s">
        <v>21</v>
      </c>
      <c r="M67">
        <v>5</v>
      </c>
      <c r="N67">
        <v>5</v>
      </c>
      <c r="O67">
        <v>17</v>
      </c>
    </row>
    <row r="68" spans="1:15" x14ac:dyDescent="0.25">
      <c r="A68">
        <v>108</v>
      </c>
      <c r="B68" t="s">
        <v>236</v>
      </c>
      <c r="C68" t="s">
        <v>237</v>
      </c>
      <c r="D68" t="s">
        <v>16</v>
      </c>
      <c r="E68" t="s">
        <v>17</v>
      </c>
      <c r="F68" t="s">
        <v>18</v>
      </c>
      <c r="G68" t="s">
        <v>25</v>
      </c>
      <c r="H68" s="4">
        <v>42917</v>
      </c>
      <c r="J68" t="s">
        <v>42</v>
      </c>
      <c r="K68">
        <v>150290</v>
      </c>
      <c r="L68" t="s">
        <v>21</v>
      </c>
      <c r="M68">
        <v>4.9400000000000004</v>
      </c>
      <c r="N68">
        <v>3</v>
      </c>
      <c r="O68">
        <v>17</v>
      </c>
    </row>
    <row r="69" spans="1:15" x14ac:dyDescent="0.25">
      <c r="A69">
        <v>109</v>
      </c>
      <c r="B69" t="s">
        <v>238</v>
      </c>
      <c r="C69" s="4">
        <v>27161</v>
      </c>
      <c r="D69" t="s">
        <v>16</v>
      </c>
      <c r="E69" t="s">
        <v>54</v>
      </c>
      <c r="F69" t="s">
        <v>18</v>
      </c>
      <c r="G69" t="s">
        <v>25</v>
      </c>
      <c r="H69" s="4">
        <v>41791</v>
      </c>
      <c r="J69" t="s">
        <v>20</v>
      </c>
      <c r="K69">
        <v>60627</v>
      </c>
      <c r="L69" t="s">
        <v>21</v>
      </c>
      <c r="M69">
        <v>5</v>
      </c>
      <c r="N69">
        <v>4</v>
      </c>
      <c r="O69">
        <v>8</v>
      </c>
    </row>
    <row r="70" spans="1:15" x14ac:dyDescent="0.25">
      <c r="A70">
        <v>110</v>
      </c>
      <c r="B70" t="s">
        <v>239</v>
      </c>
      <c r="C70" t="s">
        <v>240</v>
      </c>
      <c r="D70" t="s">
        <v>16</v>
      </c>
      <c r="E70" t="s">
        <v>54</v>
      </c>
      <c r="F70" t="s">
        <v>18</v>
      </c>
      <c r="G70" t="s">
        <v>19</v>
      </c>
      <c r="H70" s="4">
        <v>42125</v>
      </c>
      <c r="J70" t="s">
        <v>42</v>
      </c>
      <c r="K70">
        <v>61242</v>
      </c>
      <c r="L70" t="s">
        <v>21</v>
      </c>
      <c r="M70">
        <v>4.6100000000000003</v>
      </c>
      <c r="N70">
        <v>4</v>
      </c>
      <c r="O70">
        <v>11</v>
      </c>
    </row>
    <row r="71" spans="1:15" x14ac:dyDescent="0.25">
      <c r="A71">
        <v>112</v>
      </c>
      <c r="B71" t="s">
        <v>242</v>
      </c>
      <c r="C71" t="s">
        <v>243</v>
      </c>
      <c r="D71" t="s">
        <v>16</v>
      </c>
      <c r="E71" t="s">
        <v>17</v>
      </c>
      <c r="F71" t="s">
        <v>18</v>
      </c>
      <c r="G71" t="s">
        <v>25</v>
      </c>
      <c r="H71" t="s">
        <v>83</v>
      </c>
      <c r="J71" t="s">
        <v>20</v>
      </c>
      <c r="K71">
        <v>65902</v>
      </c>
      <c r="L71" t="s">
        <v>21</v>
      </c>
      <c r="M71">
        <v>4</v>
      </c>
      <c r="N71">
        <v>4</v>
      </c>
      <c r="O71">
        <v>7</v>
      </c>
    </row>
    <row r="72" spans="1:15" x14ac:dyDescent="0.25">
      <c r="A72">
        <v>114</v>
      </c>
      <c r="B72" t="s">
        <v>246</v>
      </c>
      <c r="C72" t="s">
        <v>247</v>
      </c>
      <c r="D72" t="s">
        <v>16</v>
      </c>
      <c r="E72" t="s">
        <v>17</v>
      </c>
      <c r="F72" t="s">
        <v>18</v>
      </c>
      <c r="G72" t="s">
        <v>25</v>
      </c>
      <c r="H72" s="4">
        <v>42410</v>
      </c>
      <c r="J72" t="s">
        <v>42</v>
      </c>
      <c r="K72">
        <v>81584</v>
      </c>
      <c r="L72" t="s">
        <v>21</v>
      </c>
      <c r="M72">
        <v>4.0999999999999996</v>
      </c>
      <c r="N72">
        <v>5</v>
      </c>
      <c r="O72">
        <v>2</v>
      </c>
    </row>
    <row r="73" spans="1:15" x14ac:dyDescent="0.25">
      <c r="A73">
        <v>115</v>
      </c>
      <c r="B73" t="s">
        <v>248</v>
      </c>
      <c r="C73" t="s">
        <v>249</v>
      </c>
      <c r="D73" t="s">
        <v>16</v>
      </c>
      <c r="E73" t="s">
        <v>24</v>
      </c>
      <c r="F73" t="s">
        <v>18</v>
      </c>
      <c r="G73" t="s">
        <v>19</v>
      </c>
      <c r="H73" s="4">
        <v>40946</v>
      </c>
      <c r="J73" t="s">
        <v>250</v>
      </c>
      <c r="K73">
        <v>250000</v>
      </c>
      <c r="L73" t="s">
        <v>21</v>
      </c>
      <c r="M73">
        <v>4.83</v>
      </c>
      <c r="N73">
        <v>3</v>
      </c>
      <c r="O73">
        <v>10</v>
      </c>
    </row>
    <row r="74" spans="1:15" x14ac:dyDescent="0.25">
      <c r="A74">
        <v>116</v>
      </c>
      <c r="B74" t="s">
        <v>251</v>
      </c>
      <c r="C74" t="s">
        <v>252</v>
      </c>
      <c r="D74" t="s">
        <v>16</v>
      </c>
      <c r="E74" t="s">
        <v>24</v>
      </c>
      <c r="F74" t="s">
        <v>18</v>
      </c>
      <c r="G74" t="s">
        <v>25</v>
      </c>
      <c r="H74" s="4">
        <v>39630</v>
      </c>
      <c r="J74" t="s">
        <v>20</v>
      </c>
      <c r="K74">
        <v>64991</v>
      </c>
      <c r="L74" t="s">
        <v>21</v>
      </c>
      <c r="M74">
        <v>4.84</v>
      </c>
      <c r="N74">
        <v>5</v>
      </c>
      <c r="O74">
        <v>15</v>
      </c>
    </row>
    <row r="75" spans="1:15" x14ac:dyDescent="0.25">
      <c r="A75">
        <v>121</v>
      </c>
      <c r="B75" t="s">
        <v>261</v>
      </c>
      <c r="C75" s="4">
        <v>31506</v>
      </c>
      <c r="D75" t="s">
        <v>16</v>
      </c>
      <c r="E75" t="s">
        <v>17</v>
      </c>
      <c r="F75" t="s">
        <v>18</v>
      </c>
      <c r="G75" t="s">
        <v>19</v>
      </c>
      <c r="H75" s="4">
        <v>41827</v>
      </c>
      <c r="I75" s="4">
        <v>42347</v>
      </c>
      <c r="J75" t="s">
        <v>42</v>
      </c>
      <c r="K75">
        <v>110000</v>
      </c>
      <c r="L75" t="s">
        <v>21</v>
      </c>
      <c r="M75">
        <v>4.5</v>
      </c>
      <c r="N75">
        <v>4</v>
      </c>
      <c r="O75">
        <v>8</v>
      </c>
    </row>
    <row r="76" spans="1:15" x14ac:dyDescent="0.25">
      <c r="A76">
        <v>122</v>
      </c>
      <c r="B76" t="s">
        <v>262</v>
      </c>
      <c r="C76" s="4">
        <v>30540</v>
      </c>
      <c r="D76" t="s">
        <v>16</v>
      </c>
      <c r="E76" t="s">
        <v>54</v>
      </c>
      <c r="F76" t="s">
        <v>18</v>
      </c>
      <c r="G76" t="s">
        <v>25</v>
      </c>
      <c r="H76" t="s">
        <v>59</v>
      </c>
      <c r="J76" t="s">
        <v>20</v>
      </c>
      <c r="K76">
        <v>66149</v>
      </c>
      <c r="L76" t="s">
        <v>21</v>
      </c>
      <c r="M76">
        <v>4.4000000000000004</v>
      </c>
      <c r="N76">
        <v>5</v>
      </c>
      <c r="O76">
        <v>1</v>
      </c>
    </row>
    <row r="77" spans="1:15" x14ac:dyDescent="0.25">
      <c r="A77">
        <v>123</v>
      </c>
      <c r="B77" t="s">
        <v>263</v>
      </c>
      <c r="C77" t="s">
        <v>264</v>
      </c>
      <c r="D77" t="s">
        <v>16</v>
      </c>
      <c r="E77" t="s">
        <v>17</v>
      </c>
      <c r="F77" t="s">
        <v>39</v>
      </c>
      <c r="G77" t="s">
        <v>25</v>
      </c>
      <c r="H77" s="4">
        <v>41153</v>
      </c>
      <c r="J77" t="s">
        <v>20</v>
      </c>
      <c r="K77">
        <v>57568</v>
      </c>
      <c r="L77" t="s">
        <v>55</v>
      </c>
      <c r="M77">
        <v>5</v>
      </c>
      <c r="N77">
        <v>5</v>
      </c>
      <c r="O77">
        <v>15</v>
      </c>
    </row>
    <row r="78" spans="1:15" x14ac:dyDescent="0.25">
      <c r="A78">
        <v>125</v>
      </c>
      <c r="B78" t="s">
        <v>267</v>
      </c>
      <c r="C78" s="4">
        <v>28526</v>
      </c>
      <c r="D78" t="s">
        <v>16</v>
      </c>
      <c r="E78" t="s">
        <v>54</v>
      </c>
      <c r="F78" t="s">
        <v>18</v>
      </c>
      <c r="G78" t="s">
        <v>25</v>
      </c>
      <c r="H78" t="s">
        <v>105</v>
      </c>
      <c r="J78" t="s">
        <v>42</v>
      </c>
      <c r="K78">
        <v>107226</v>
      </c>
      <c r="L78" t="s">
        <v>21</v>
      </c>
      <c r="M78">
        <v>4.2</v>
      </c>
      <c r="N78">
        <v>4</v>
      </c>
      <c r="O78">
        <v>7</v>
      </c>
    </row>
    <row r="79" spans="1:15" x14ac:dyDescent="0.25">
      <c r="A79">
        <v>126</v>
      </c>
      <c r="B79" t="s">
        <v>268</v>
      </c>
      <c r="C79" t="s">
        <v>269</v>
      </c>
      <c r="D79" t="s">
        <v>16</v>
      </c>
      <c r="E79" t="s">
        <v>24</v>
      </c>
      <c r="F79" t="s">
        <v>18</v>
      </c>
      <c r="G79" t="s">
        <v>25</v>
      </c>
      <c r="H79" s="4">
        <v>41764</v>
      </c>
      <c r="J79" t="s">
        <v>40</v>
      </c>
      <c r="K79">
        <v>180000</v>
      </c>
      <c r="L79" t="s">
        <v>21</v>
      </c>
      <c r="M79">
        <v>4.5</v>
      </c>
      <c r="N79">
        <v>4</v>
      </c>
      <c r="O79">
        <v>19</v>
      </c>
    </row>
    <row r="80" spans="1:15" x14ac:dyDescent="0.25">
      <c r="A80">
        <v>127</v>
      </c>
      <c r="B80" t="s">
        <v>270</v>
      </c>
      <c r="C80" t="s">
        <v>271</v>
      </c>
      <c r="D80" t="s">
        <v>16</v>
      </c>
      <c r="E80" t="s">
        <v>17</v>
      </c>
      <c r="F80" t="s">
        <v>18</v>
      </c>
      <c r="G80" t="s">
        <v>19</v>
      </c>
      <c r="H80" s="4">
        <v>40735</v>
      </c>
      <c r="I80" t="s">
        <v>272</v>
      </c>
      <c r="J80" t="s">
        <v>20</v>
      </c>
      <c r="K80">
        <v>47434</v>
      </c>
      <c r="L80" t="s">
        <v>55</v>
      </c>
      <c r="M80">
        <v>5</v>
      </c>
      <c r="N80">
        <v>4</v>
      </c>
      <c r="O80">
        <v>17</v>
      </c>
    </row>
    <row r="81" spans="1:15" x14ac:dyDescent="0.25">
      <c r="A81">
        <v>133</v>
      </c>
      <c r="B81" t="s">
        <v>282</v>
      </c>
      <c r="C81" t="s">
        <v>283</v>
      </c>
      <c r="D81" t="s">
        <v>16</v>
      </c>
      <c r="E81" t="s">
        <v>24</v>
      </c>
      <c r="F81" t="s">
        <v>18</v>
      </c>
      <c r="G81" t="s">
        <v>25</v>
      </c>
      <c r="H81" t="s">
        <v>59</v>
      </c>
      <c r="J81" t="s">
        <v>20</v>
      </c>
      <c r="K81">
        <v>77915</v>
      </c>
      <c r="L81" t="s">
        <v>55</v>
      </c>
      <c r="M81">
        <v>4.0999999999999996</v>
      </c>
      <c r="N81">
        <v>3</v>
      </c>
      <c r="O81">
        <v>11</v>
      </c>
    </row>
    <row r="82" spans="1:15" x14ac:dyDescent="0.25">
      <c r="A82">
        <v>137</v>
      </c>
      <c r="B82" t="s">
        <v>290</v>
      </c>
      <c r="C82" t="s">
        <v>291</v>
      </c>
      <c r="D82" t="s">
        <v>16</v>
      </c>
      <c r="E82" t="s">
        <v>17</v>
      </c>
      <c r="F82" t="s">
        <v>18</v>
      </c>
      <c r="G82" t="s">
        <v>25</v>
      </c>
      <c r="H82" t="s">
        <v>152</v>
      </c>
      <c r="J82" t="s">
        <v>40</v>
      </c>
      <c r="K82">
        <v>71860</v>
      </c>
      <c r="L82" t="s">
        <v>21</v>
      </c>
      <c r="M82">
        <v>5</v>
      </c>
      <c r="N82">
        <v>5</v>
      </c>
      <c r="O82">
        <v>7</v>
      </c>
    </row>
    <row r="83" spans="1:15" x14ac:dyDescent="0.25">
      <c r="A83">
        <v>141</v>
      </c>
      <c r="B83" t="s">
        <v>299</v>
      </c>
      <c r="C83" t="s">
        <v>300</v>
      </c>
      <c r="D83" t="s">
        <v>16</v>
      </c>
      <c r="E83" t="s">
        <v>17</v>
      </c>
      <c r="F83" t="s">
        <v>18</v>
      </c>
      <c r="G83" t="s">
        <v>25</v>
      </c>
      <c r="H83" s="4">
        <v>42009</v>
      </c>
      <c r="J83" t="s">
        <v>31</v>
      </c>
      <c r="K83">
        <v>51920</v>
      </c>
      <c r="L83" t="s">
        <v>21</v>
      </c>
      <c r="M83">
        <v>5</v>
      </c>
      <c r="N83">
        <v>3</v>
      </c>
      <c r="O83">
        <v>2</v>
      </c>
    </row>
    <row r="84" spans="1:15" x14ac:dyDescent="0.25">
      <c r="A84">
        <v>142</v>
      </c>
      <c r="B84" t="s">
        <v>301</v>
      </c>
      <c r="C84" t="s">
        <v>302</v>
      </c>
      <c r="D84" t="s">
        <v>16</v>
      </c>
      <c r="E84" t="s">
        <v>24</v>
      </c>
      <c r="F84" t="s">
        <v>18</v>
      </c>
      <c r="G84" t="s">
        <v>25</v>
      </c>
      <c r="H84" s="4">
        <v>41923</v>
      </c>
      <c r="J84" t="s">
        <v>42</v>
      </c>
      <c r="K84">
        <v>85028</v>
      </c>
      <c r="L84" t="s">
        <v>21</v>
      </c>
      <c r="M84">
        <v>3.1</v>
      </c>
      <c r="N84">
        <v>5</v>
      </c>
      <c r="O84">
        <v>19</v>
      </c>
    </row>
    <row r="85" spans="1:15" x14ac:dyDescent="0.25">
      <c r="A85">
        <v>143</v>
      </c>
      <c r="B85" t="s">
        <v>303</v>
      </c>
      <c r="C85" t="s">
        <v>304</v>
      </c>
      <c r="D85" t="s">
        <v>16</v>
      </c>
      <c r="E85" t="s">
        <v>33</v>
      </c>
      <c r="F85" t="s">
        <v>39</v>
      </c>
      <c r="G85" t="s">
        <v>25</v>
      </c>
      <c r="H85" t="s">
        <v>185</v>
      </c>
      <c r="I85" t="s">
        <v>64</v>
      </c>
      <c r="J85" t="s">
        <v>20</v>
      </c>
      <c r="K85">
        <v>46430</v>
      </c>
      <c r="L85" t="s">
        <v>21</v>
      </c>
      <c r="M85">
        <v>4.5</v>
      </c>
      <c r="N85">
        <v>5</v>
      </c>
      <c r="O85">
        <v>16</v>
      </c>
    </row>
    <row r="86" spans="1:15" x14ac:dyDescent="0.25">
      <c r="A86">
        <v>144</v>
      </c>
      <c r="B86" t="s">
        <v>305</v>
      </c>
      <c r="C86" s="4">
        <v>31229</v>
      </c>
      <c r="D86" t="s">
        <v>16</v>
      </c>
      <c r="E86" t="s">
        <v>24</v>
      </c>
      <c r="F86" t="s">
        <v>18</v>
      </c>
      <c r="G86" t="s">
        <v>25</v>
      </c>
      <c r="H86" s="4">
        <v>40817</v>
      </c>
      <c r="I86" t="s">
        <v>220</v>
      </c>
      <c r="J86" t="s">
        <v>20</v>
      </c>
      <c r="K86">
        <v>61422</v>
      </c>
      <c r="L86" t="s">
        <v>80</v>
      </c>
      <c r="M86">
        <v>3.6</v>
      </c>
      <c r="N86">
        <v>3</v>
      </c>
      <c r="O86">
        <v>16</v>
      </c>
    </row>
    <row r="87" spans="1:15" x14ac:dyDescent="0.25">
      <c r="A87">
        <v>146</v>
      </c>
      <c r="B87" t="s">
        <v>307</v>
      </c>
      <c r="C87" s="4">
        <v>30359</v>
      </c>
      <c r="D87" t="s">
        <v>16</v>
      </c>
      <c r="E87" t="s">
        <v>17</v>
      </c>
      <c r="F87" t="s">
        <v>18</v>
      </c>
      <c r="G87" t="s">
        <v>19</v>
      </c>
      <c r="H87" t="s">
        <v>49</v>
      </c>
      <c r="J87" t="s">
        <v>20</v>
      </c>
      <c r="K87">
        <v>53171</v>
      </c>
      <c r="L87" t="s">
        <v>21</v>
      </c>
      <c r="M87">
        <v>4.2</v>
      </c>
      <c r="N87">
        <v>4</v>
      </c>
      <c r="O87">
        <v>12</v>
      </c>
    </row>
    <row r="88" spans="1:15" x14ac:dyDescent="0.25">
      <c r="A88">
        <v>147</v>
      </c>
      <c r="B88" t="s">
        <v>308</v>
      </c>
      <c r="C88" s="4">
        <v>27670</v>
      </c>
      <c r="D88" t="s">
        <v>16</v>
      </c>
      <c r="E88" t="s">
        <v>17</v>
      </c>
      <c r="F88" t="s">
        <v>18</v>
      </c>
      <c r="G88" t="s">
        <v>25</v>
      </c>
      <c r="H88" t="s">
        <v>59</v>
      </c>
      <c r="J88" t="s">
        <v>20</v>
      </c>
      <c r="K88">
        <v>50923</v>
      </c>
      <c r="L88" t="s">
        <v>21</v>
      </c>
      <c r="M88">
        <v>5</v>
      </c>
      <c r="N88">
        <v>5</v>
      </c>
      <c r="O88">
        <v>14</v>
      </c>
    </row>
    <row r="89" spans="1:15" x14ac:dyDescent="0.25">
      <c r="A89">
        <v>153</v>
      </c>
      <c r="B89" t="s">
        <v>320</v>
      </c>
      <c r="C89" s="4">
        <v>32423</v>
      </c>
      <c r="D89" t="s">
        <v>16</v>
      </c>
      <c r="E89" t="s">
        <v>24</v>
      </c>
      <c r="F89" t="s">
        <v>18</v>
      </c>
      <c r="G89" t="s">
        <v>25</v>
      </c>
      <c r="H89" t="s">
        <v>28</v>
      </c>
      <c r="J89" t="s">
        <v>20</v>
      </c>
      <c r="K89">
        <v>56147</v>
      </c>
      <c r="L89" t="s">
        <v>21</v>
      </c>
      <c r="M89">
        <v>3.51</v>
      </c>
      <c r="N89">
        <v>3</v>
      </c>
      <c r="O89">
        <v>2</v>
      </c>
    </row>
    <row r="90" spans="1:15" x14ac:dyDescent="0.25">
      <c r="A90">
        <v>154</v>
      </c>
      <c r="B90" t="s">
        <v>321</v>
      </c>
      <c r="C90" t="s">
        <v>322</v>
      </c>
      <c r="D90" t="s">
        <v>16</v>
      </c>
      <c r="E90" t="s">
        <v>24</v>
      </c>
      <c r="F90" t="s">
        <v>18</v>
      </c>
      <c r="G90" t="s">
        <v>25</v>
      </c>
      <c r="H90" t="s">
        <v>109</v>
      </c>
      <c r="I90" s="4">
        <v>40940</v>
      </c>
      <c r="J90" t="s">
        <v>20</v>
      </c>
      <c r="K90">
        <v>80512</v>
      </c>
      <c r="L90" t="s">
        <v>21</v>
      </c>
      <c r="M90">
        <v>4.5</v>
      </c>
      <c r="N90">
        <v>3</v>
      </c>
      <c r="O90">
        <v>5</v>
      </c>
    </row>
    <row r="91" spans="1:15" x14ac:dyDescent="0.25">
      <c r="A91">
        <v>163</v>
      </c>
      <c r="B91" t="s">
        <v>337</v>
      </c>
      <c r="C91" s="4">
        <v>25244</v>
      </c>
      <c r="D91" t="s">
        <v>16</v>
      </c>
      <c r="E91" t="s">
        <v>17</v>
      </c>
      <c r="F91" t="s">
        <v>39</v>
      </c>
      <c r="G91" t="s">
        <v>19</v>
      </c>
      <c r="H91" s="4">
        <v>41153</v>
      </c>
      <c r="I91" t="s">
        <v>338</v>
      </c>
      <c r="J91" t="s">
        <v>20</v>
      </c>
      <c r="K91">
        <v>59728</v>
      </c>
      <c r="L91" t="s">
        <v>21</v>
      </c>
      <c r="M91">
        <v>4.3</v>
      </c>
      <c r="N91">
        <v>4</v>
      </c>
      <c r="O91">
        <v>16</v>
      </c>
    </row>
    <row r="92" spans="1:15" x14ac:dyDescent="0.25">
      <c r="A92">
        <v>164</v>
      </c>
      <c r="B92" t="s">
        <v>339</v>
      </c>
      <c r="C92" s="4">
        <v>26999</v>
      </c>
      <c r="D92" t="s">
        <v>16</v>
      </c>
      <c r="E92" t="s">
        <v>24</v>
      </c>
      <c r="F92" t="s">
        <v>18</v>
      </c>
      <c r="G92" t="s">
        <v>25</v>
      </c>
      <c r="H92" t="s">
        <v>340</v>
      </c>
      <c r="J92" t="s">
        <v>20</v>
      </c>
      <c r="K92">
        <v>46738</v>
      </c>
      <c r="L92" t="s">
        <v>55</v>
      </c>
      <c r="M92">
        <v>4.3600000000000003</v>
      </c>
      <c r="N92">
        <v>5</v>
      </c>
      <c r="O92">
        <v>16</v>
      </c>
    </row>
    <row r="93" spans="1:15" x14ac:dyDescent="0.25">
      <c r="A93">
        <v>165</v>
      </c>
      <c r="B93" t="s">
        <v>341</v>
      </c>
      <c r="C93" t="s">
        <v>342</v>
      </c>
      <c r="D93" t="s">
        <v>16</v>
      </c>
      <c r="E93" t="s">
        <v>24</v>
      </c>
      <c r="F93" t="s">
        <v>18</v>
      </c>
      <c r="G93" t="s">
        <v>25</v>
      </c>
      <c r="H93" s="4">
        <v>40943</v>
      </c>
      <c r="I93" t="s">
        <v>343</v>
      </c>
      <c r="J93" t="s">
        <v>20</v>
      </c>
      <c r="K93">
        <v>53492</v>
      </c>
      <c r="L93" t="s">
        <v>21</v>
      </c>
      <c r="M93">
        <v>3.35</v>
      </c>
      <c r="N93">
        <v>4</v>
      </c>
      <c r="O93">
        <v>6</v>
      </c>
    </row>
    <row r="94" spans="1:15" x14ac:dyDescent="0.25">
      <c r="A94">
        <v>166</v>
      </c>
      <c r="B94" t="s">
        <v>344</v>
      </c>
      <c r="C94" s="4">
        <v>27221</v>
      </c>
      <c r="D94" t="s">
        <v>16</v>
      </c>
      <c r="E94" t="s">
        <v>24</v>
      </c>
      <c r="F94" t="s">
        <v>18</v>
      </c>
      <c r="G94" t="s">
        <v>25</v>
      </c>
      <c r="H94" s="4">
        <v>41589</v>
      </c>
      <c r="J94" t="s">
        <v>20</v>
      </c>
      <c r="K94">
        <v>61349</v>
      </c>
      <c r="L94" t="s">
        <v>21</v>
      </c>
      <c r="M94">
        <v>4.0999999999999996</v>
      </c>
      <c r="N94">
        <v>3</v>
      </c>
      <c r="O94">
        <v>11</v>
      </c>
    </row>
    <row r="95" spans="1:15" x14ac:dyDescent="0.25">
      <c r="A95">
        <v>167</v>
      </c>
      <c r="B95" t="s">
        <v>345</v>
      </c>
      <c r="C95" s="4">
        <v>23382</v>
      </c>
      <c r="D95" t="s">
        <v>16</v>
      </c>
      <c r="E95" t="s">
        <v>24</v>
      </c>
      <c r="F95" t="s">
        <v>39</v>
      </c>
      <c r="G95" t="s">
        <v>25</v>
      </c>
      <c r="H95" t="s">
        <v>142</v>
      </c>
      <c r="I95" s="4">
        <v>41678</v>
      </c>
      <c r="J95" t="s">
        <v>40</v>
      </c>
      <c r="K95">
        <v>74326</v>
      </c>
      <c r="L95" t="s">
        <v>21</v>
      </c>
      <c r="M95">
        <v>3.14</v>
      </c>
      <c r="N95">
        <v>5</v>
      </c>
      <c r="O95">
        <v>19</v>
      </c>
    </row>
    <row r="96" spans="1:15" x14ac:dyDescent="0.25">
      <c r="A96">
        <v>170</v>
      </c>
      <c r="B96" t="s">
        <v>349</v>
      </c>
      <c r="C96" t="s">
        <v>350</v>
      </c>
      <c r="D96" t="s">
        <v>16</v>
      </c>
      <c r="E96" t="s">
        <v>17</v>
      </c>
      <c r="F96" t="s">
        <v>18</v>
      </c>
      <c r="G96" t="s">
        <v>25</v>
      </c>
      <c r="H96" s="4">
        <v>40817</v>
      </c>
      <c r="I96" s="4">
        <v>41733</v>
      </c>
      <c r="J96" t="s">
        <v>20</v>
      </c>
      <c r="K96">
        <v>57815</v>
      </c>
      <c r="L96" t="s">
        <v>21</v>
      </c>
      <c r="M96">
        <v>4.8</v>
      </c>
      <c r="N96">
        <v>5</v>
      </c>
      <c r="O96">
        <v>5</v>
      </c>
    </row>
    <row r="97" spans="1:15" x14ac:dyDescent="0.25">
      <c r="A97">
        <v>171</v>
      </c>
      <c r="B97" t="s">
        <v>351</v>
      </c>
      <c r="C97" s="4">
        <v>24598</v>
      </c>
      <c r="D97" t="s">
        <v>16</v>
      </c>
      <c r="E97" t="s">
        <v>33</v>
      </c>
      <c r="F97" t="s">
        <v>18</v>
      </c>
      <c r="G97" t="s">
        <v>25</v>
      </c>
      <c r="H97" t="s">
        <v>352</v>
      </c>
      <c r="J97" t="s">
        <v>20</v>
      </c>
      <c r="K97">
        <v>56339</v>
      </c>
      <c r="L97" t="s">
        <v>21</v>
      </c>
      <c r="M97">
        <v>4.21</v>
      </c>
      <c r="N97">
        <v>5</v>
      </c>
      <c r="O97">
        <v>4</v>
      </c>
    </row>
    <row r="98" spans="1:15" x14ac:dyDescent="0.25">
      <c r="A98">
        <v>172</v>
      </c>
      <c r="B98" t="s">
        <v>353</v>
      </c>
      <c r="C98" s="4">
        <v>25790</v>
      </c>
      <c r="D98" t="s">
        <v>16</v>
      </c>
      <c r="E98" t="s">
        <v>24</v>
      </c>
      <c r="F98" t="s">
        <v>18</v>
      </c>
      <c r="G98" t="s">
        <v>25</v>
      </c>
      <c r="H98" t="s">
        <v>109</v>
      </c>
      <c r="I98" s="4">
        <v>41883</v>
      </c>
      <c r="J98" t="s">
        <v>20</v>
      </c>
      <c r="K98">
        <v>45433</v>
      </c>
      <c r="L98" t="s">
        <v>21</v>
      </c>
      <c r="M98">
        <v>3.49</v>
      </c>
      <c r="N98">
        <v>4</v>
      </c>
      <c r="O98">
        <v>6</v>
      </c>
    </row>
    <row r="99" spans="1:15" x14ac:dyDescent="0.25">
      <c r="A99">
        <v>173</v>
      </c>
      <c r="B99" t="s">
        <v>354</v>
      </c>
      <c r="C99" t="s">
        <v>355</v>
      </c>
      <c r="D99" t="s">
        <v>16</v>
      </c>
      <c r="E99" t="s">
        <v>17</v>
      </c>
      <c r="F99" t="s">
        <v>18</v>
      </c>
      <c r="G99" t="s">
        <v>25</v>
      </c>
      <c r="H99" t="s">
        <v>109</v>
      </c>
      <c r="I99" t="s">
        <v>356</v>
      </c>
      <c r="J99" t="s">
        <v>20</v>
      </c>
      <c r="K99">
        <v>63676</v>
      </c>
      <c r="L99" t="s">
        <v>21</v>
      </c>
      <c r="M99">
        <v>4.88</v>
      </c>
      <c r="N99">
        <v>3</v>
      </c>
      <c r="O99">
        <v>17</v>
      </c>
    </row>
    <row r="100" spans="1:15" x14ac:dyDescent="0.25">
      <c r="A100">
        <v>174</v>
      </c>
      <c r="B100" t="s">
        <v>357</v>
      </c>
      <c r="C100" t="s">
        <v>358</v>
      </c>
      <c r="D100" t="s">
        <v>16</v>
      </c>
      <c r="E100" t="s">
        <v>24</v>
      </c>
      <c r="F100" t="s">
        <v>39</v>
      </c>
      <c r="G100" t="s">
        <v>25</v>
      </c>
      <c r="H100" s="4">
        <v>41153</v>
      </c>
      <c r="J100" t="s">
        <v>20</v>
      </c>
      <c r="K100">
        <v>58530</v>
      </c>
      <c r="L100" t="s">
        <v>21</v>
      </c>
      <c r="M100">
        <v>5</v>
      </c>
      <c r="N100">
        <v>5</v>
      </c>
      <c r="O100">
        <v>19</v>
      </c>
    </row>
    <row r="101" spans="1:15" x14ac:dyDescent="0.25">
      <c r="A101">
        <v>175</v>
      </c>
      <c r="B101" t="s">
        <v>359</v>
      </c>
      <c r="C101" t="s">
        <v>360</v>
      </c>
      <c r="D101" t="s">
        <v>16</v>
      </c>
      <c r="E101" t="s">
        <v>33</v>
      </c>
      <c r="F101" t="s">
        <v>18</v>
      </c>
      <c r="G101" t="s">
        <v>25</v>
      </c>
      <c r="H101" t="s">
        <v>174</v>
      </c>
      <c r="J101" t="s">
        <v>20</v>
      </c>
      <c r="K101">
        <v>64919</v>
      </c>
      <c r="L101" t="s">
        <v>21</v>
      </c>
      <c r="M101">
        <v>4.2</v>
      </c>
      <c r="N101">
        <v>3</v>
      </c>
      <c r="O101">
        <v>2</v>
      </c>
    </row>
    <row r="102" spans="1:15" x14ac:dyDescent="0.25">
      <c r="A102">
        <v>176</v>
      </c>
      <c r="B102" t="s">
        <v>361</v>
      </c>
      <c r="C102" s="4">
        <v>32847</v>
      </c>
      <c r="D102" t="s">
        <v>16</v>
      </c>
      <c r="E102" t="s">
        <v>24</v>
      </c>
      <c r="F102" t="s">
        <v>18</v>
      </c>
      <c r="G102" t="s">
        <v>25</v>
      </c>
      <c r="H102" t="s">
        <v>362</v>
      </c>
      <c r="J102" t="s">
        <v>40</v>
      </c>
      <c r="K102">
        <v>60120</v>
      </c>
      <c r="L102" t="s">
        <v>21</v>
      </c>
      <c r="M102">
        <v>4.0999999999999996</v>
      </c>
      <c r="N102">
        <v>4</v>
      </c>
      <c r="O102">
        <v>18</v>
      </c>
    </row>
    <row r="103" spans="1:15" x14ac:dyDescent="0.25">
      <c r="A103">
        <v>177</v>
      </c>
      <c r="B103" t="s">
        <v>363</v>
      </c>
      <c r="C103" s="4">
        <v>19300</v>
      </c>
      <c r="D103" t="s">
        <v>16</v>
      </c>
      <c r="E103" t="s">
        <v>24</v>
      </c>
      <c r="F103" t="s">
        <v>18</v>
      </c>
      <c r="G103" t="s">
        <v>25</v>
      </c>
      <c r="H103" t="s">
        <v>36</v>
      </c>
      <c r="I103" t="s">
        <v>174</v>
      </c>
      <c r="J103" t="s">
        <v>20</v>
      </c>
      <c r="K103">
        <v>71966</v>
      </c>
      <c r="L103" t="s">
        <v>21</v>
      </c>
      <c r="M103">
        <v>5</v>
      </c>
      <c r="N103">
        <v>3</v>
      </c>
      <c r="O103">
        <v>17</v>
      </c>
    </row>
    <row r="104" spans="1:15" x14ac:dyDescent="0.25">
      <c r="A104">
        <v>182</v>
      </c>
      <c r="B104" t="s">
        <v>372</v>
      </c>
      <c r="C104" t="s">
        <v>373</v>
      </c>
      <c r="D104" t="s">
        <v>16</v>
      </c>
      <c r="E104" t="s">
        <v>33</v>
      </c>
      <c r="F104" t="s">
        <v>18</v>
      </c>
      <c r="G104" t="s">
        <v>25</v>
      </c>
      <c r="H104" t="s">
        <v>231</v>
      </c>
      <c r="I104" s="4">
        <v>41278</v>
      </c>
      <c r="J104" t="s">
        <v>20</v>
      </c>
      <c r="K104">
        <v>68182</v>
      </c>
      <c r="L104" t="s">
        <v>21</v>
      </c>
      <c r="M104">
        <v>3.72</v>
      </c>
      <c r="N104">
        <v>3</v>
      </c>
      <c r="O104">
        <v>18</v>
      </c>
    </row>
    <row r="105" spans="1:15" x14ac:dyDescent="0.25">
      <c r="A105">
        <v>185</v>
      </c>
      <c r="B105" t="s">
        <v>378</v>
      </c>
      <c r="C105" s="4">
        <v>31600</v>
      </c>
      <c r="D105" t="s">
        <v>16</v>
      </c>
      <c r="E105" t="s">
        <v>17</v>
      </c>
      <c r="F105" t="s">
        <v>18</v>
      </c>
      <c r="G105" t="s">
        <v>25</v>
      </c>
      <c r="H105" s="4">
        <v>41791</v>
      </c>
      <c r="J105" t="s">
        <v>20</v>
      </c>
      <c r="K105">
        <v>45395</v>
      </c>
      <c r="L105" t="s">
        <v>21</v>
      </c>
      <c r="M105">
        <v>4.5999999999999996</v>
      </c>
      <c r="N105">
        <v>4</v>
      </c>
      <c r="O105">
        <v>14</v>
      </c>
    </row>
    <row r="106" spans="1:15" x14ac:dyDescent="0.25">
      <c r="A106">
        <v>187</v>
      </c>
      <c r="B106" t="s">
        <v>382</v>
      </c>
      <c r="C106" t="s">
        <v>383</v>
      </c>
      <c r="D106" t="s">
        <v>16</v>
      </c>
      <c r="E106" t="s">
        <v>24</v>
      </c>
      <c r="F106" t="s">
        <v>39</v>
      </c>
      <c r="G106" t="s">
        <v>25</v>
      </c>
      <c r="H106" t="s">
        <v>384</v>
      </c>
      <c r="J106" t="s">
        <v>31</v>
      </c>
      <c r="K106">
        <v>63000</v>
      </c>
      <c r="L106" t="s">
        <v>21</v>
      </c>
      <c r="M106">
        <v>4.5</v>
      </c>
      <c r="N106">
        <v>2</v>
      </c>
      <c r="O106">
        <v>14</v>
      </c>
    </row>
    <row r="107" spans="1:15" x14ac:dyDescent="0.25">
      <c r="A107">
        <v>188</v>
      </c>
      <c r="B107" t="s">
        <v>385</v>
      </c>
      <c r="C107" t="s">
        <v>386</v>
      </c>
      <c r="D107" t="s">
        <v>16</v>
      </c>
      <c r="E107" t="s">
        <v>33</v>
      </c>
      <c r="F107" t="s">
        <v>18</v>
      </c>
      <c r="G107" t="s">
        <v>25</v>
      </c>
      <c r="H107" s="4">
        <v>41456</v>
      </c>
      <c r="I107" t="s">
        <v>260</v>
      </c>
      <c r="J107" t="s">
        <v>20</v>
      </c>
      <c r="K107">
        <v>66074</v>
      </c>
      <c r="L107" t="s">
        <v>21</v>
      </c>
      <c r="M107">
        <v>4.5199999999999996</v>
      </c>
      <c r="N107">
        <v>3</v>
      </c>
      <c r="O107">
        <v>20</v>
      </c>
    </row>
    <row r="108" spans="1:15" x14ac:dyDescent="0.25">
      <c r="A108">
        <v>191</v>
      </c>
      <c r="B108" t="s">
        <v>390</v>
      </c>
      <c r="C108" s="4">
        <v>31901</v>
      </c>
      <c r="D108" t="s">
        <v>16</v>
      </c>
      <c r="E108" t="s">
        <v>17</v>
      </c>
      <c r="F108" t="s">
        <v>18</v>
      </c>
      <c r="G108" t="s">
        <v>25</v>
      </c>
      <c r="H108" s="4">
        <v>41589</v>
      </c>
      <c r="J108" t="s">
        <v>143</v>
      </c>
      <c r="K108">
        <v>93396</v>
      </c>
      <c r="L108" t="s">
        <v>21</v>
      </c>
      <c r="M108">
        <v>4.96</v>
      </c>
      <c r="N108">
        <v>4</v>
      </c>
      <c r="O108">
        <v>3</v>
      </c>
    </row>
    <row r="109" spans="1:15" x14ac:dyDescent="0.25">
      <c r="A109">
        <v>192</v>
      </c>
      <c r="B109" t="s">
        <v>391</v>
      </c>
      <c r="C109" t="s">
        <v>392</v>
      </c>
      <c r="D109" t="s">
        <v>16</v>
      </c>
      <c r="E109" t="s">
        <v>17</v>
      </c>
      <c r="F109" t="s">
        <v>39</v>
      </c>
      <c r="G109" t="s">
        <v>25</v>
      </c>
      <c r="H109" t="s">
        <v>393</v>
      </c>
      <c r="I109" s="4">
        <v>42220</v>
      </c>
      <c r="J109" t="s">
        <v>20</v>
      </c>
      <c r="K109">
        <v>63878</v>
      </c>
      <c r="L109" t="s">
        <v>21</v>
      </c>
      <c r="M109">
        <v>4.68</v>
      </c>
      <c r="N109">
        <v>4</v>
      </c>
      <c r="O109">
        <v>20</v>
      </c>
    </row>
    <row r="110" spans="1:15" x14ac:dyDescent="0.25">
      <c r="A110">
        <v>193</v>
      </c>
      <c r="B110" t="s">
        <v>394</v>
      </c>
      <c r="C110" s="4">
        <v>31697</v>
      </c>
      <c r="D110" t="s">
        <v>16</v>
      </c>
      <c r="E110" t="s">
        <v>24</v>
      </c>
      <c r="F110" t="s">
        <v>18</v>
      </c>
      <c r="G110" t="s">
        <v>25</v>
      </c>
      <c r="H110" s="4">
        <v>40670</v>
      </c>
      <c r="I110" t="s">
        <v>395</v>
      </c>
      <c r="J110" t="s">
        <v>20</v>
      </c>
      <c r="K110">
        <v>68407</v>
      </c>
      <c r="L110" t="s">
        <v>21</v>
      </c>
      <c r="M110">
        <v>5</v>
      </c>
      <c r="N110">
        <v>4</v>
      </c>
      <c r="O110">
        <v>16</v>
      </c>
    </row>
    <row r="111" spans="1:15" x14ac:dyDescent="0.25">
      <c r="A111">
        <v>195</v>
      </c>
      <c r="B111" t="s">
        <v>397</v>
      </c>
      <c r="C111" t="s">
        <v>398</v>
      </c>
      <c r="D111" t="s">
        <v>16</v>
      </c>
      <c r="E111" t="s">
        <v>24</v>
      </c>
      <c r="F111" t="s">
        <v>18</v>
      </c>
      <c r="G111" t="s">
        <v>25</v>
      </c>
      <c r="H111" t="s">
        <v>49</v>
      </c>
      <c r="I111" s="4">
        <v>41366</v>
      </c>
      <c r="J111" t="s">
        <v>20</v>
      </c>
      <c r="K111">
        <v>57954</v>
      </c>
      <c r="L111" t="s">
        <v>55</v>
      </c>
      <c r="M111">
        <v>4.2</v>
      </c>
      <c r="N111">
        <v>5</v>
      </c>
      <c r="O111">
        <v>12</v>
      </c>
    </row>
    <row r="112" spans="1:15" x14ac:dyDescent="0.25">
      <c r="A112">
        <v>197</v>
      </c>
      <c r="B112" t="s">
        <v>402</v>
      </c>
      <c r="C112" t="s">
        <v>403</v>
      </c>
      <c r="D112" t="s">
        <v>16</v>
      </c>
      <c r="E112" t="s">
        <v>24</v>
      </c>
      <c r="F112" t="s">
        <v>18</v>
      </c>
      <c r="G112" t="s">
        <v>25</v>
      </c>
      <c r="H112" s="4">
        <v>40817</v>
      </c>
      <c r="I112" s="4">
        <v>42373</v>
      </c>
      <c r="J112" t="s">
        <v>20</v>
      </c>
      <c r="K112">
        <v>61154</v>
      </c>
      <c r="L112" t="s">
        <v>21</v>
      </c>
      <c r="M112">
        <v>4</v>
      </c>
      <c r="N112">
        <v>4</v>
      </c>
      <c r="O112">
        <v>4</v>
      </c>
    </row>
    <row r="113" spans="1:15" x14ac:dyDescent="0.25">
      <c r="A113">
        <v>199</v>
      </c>
      <c r="B113" t="s">
        <v>406</v>
      </c>
      <c r="C113" s="4">
        <v>30539</v>
      </c>
      <c r="D113" t="s">
        <v>16</v>
      </c>
      <c r="E113" t="s">
        <v>24</v>
      </c>
      <c r="F113" t="s">
        <v>39</v>
      </c>
      <c r="G113" t="s">
        <v>25</v>
      </c>
      <c r="H113" s="4">
        <v>40637</v>
      </c>
      <c r="I113" s="4">
        <v>41518</v>
      </c>
      <c r="J113" t="s">
        <v>20</v>
      </c>
      <c r="K113">
        <v>55965</v>
      </c>
      <c r="L113" t="s">
        <v>21</v>
      </c>
      <c r="M113">
        <v>3.66</v>
      </c>
      <c r="N113">
        <v>3</v>
      </c>
      <c r="O113">
        <v>6</v>
      </c>
    </row>
    <row r="114" spans="1:15" x14ac:dyDescent="0.25">
      <c r="A114">
        <v>201</v>
      </c>
      <c r="B114" t="s">
        <v>409</v>
      </c>
      <c r="C114" s="4">
        <v>33367</v>
      </c>
      <c r="D114" t="s">
        <v>16</v>
      </c>
      <c r="E114" t="s">
        <v>24</v>
      </c>
      <c r="F114" t="s">
        <v>18</v>
      </c>
      <c r="G114" t="s">
        <v>25</v>
      </c>
      <c r="H114" s="4">
        <v>40637</v>
      </c>
      <c r="I114" s="4">
        <v>42892</v>
      </c>
      <c r="J114" t="s">
        <v>20</v>
      </c>
      <c r="K114">
        <v>60070</v>
      </c>
      <c r="L114" t="s">
        <v>21</v>
      </c>
      <c r="M114">
        <v>5</v>
      </c>
      <c r="N114">
        <v>3</v>
      </c>
      <c r="O114">
        <v>7</v>
      </c>
    </row>
    <row r="115" spans="1:15" x14ac:dyDescent="0.25">
      <c r="A115">
        <v>202</v>
      </c>
      <c r="B115" t="s">
        <v>410</v>
      </c>
      <c r="C115" t="s">
        <v>411</v>
      </c>
      <c r="D115" t="s">
        <v>16</v>
      </c>
      <c r="E115" t="s">
        <v>17</v>
      </c>
      <c r="F115" t="s">
        <v>18</v>
      </c>
      <c r="G115" t="s">
        <v>25</v>
      </c>
      <c r="H115" t="s">
        <v>412</v>
      </c>
      <c r="J115" t="s">
        <v>20</v>
      </c>
      <c r="K115">
        <v>75188</v>
      </c>
      <c r="L115" t="s">
        <v>21</v>
      </c>
      <c r="M115">
        <v>4.5199999999999996</v>
      </c>
      <c r="N115">
        <v>4</v>
      </c>
      <c r="O115">
        <v>4</v>
      </c>
    </row>
    <row r="116" spans="1:15" x14ac:dyDescent="0.25">
      <c r="A116">
        <v>203</v>
      </c>
      <c r="B116" t="s">
        <v>413</v>
      </c>
      <c r="C116" t="s">
        <v>414</v>
      </c>
      <c r="D116" t="s">
        <v>16</v>
      </c>
      <c r="E116" t="s">
        <v>24</v>
      </c>
      <c r="F116" t="s">
        <v>18</v>
      </c>
      <c r="G116" t="s">
        <v>19</v>
      </c>
      <c r="H116" s="4">
        <v>42125</v>
      </c>
      <c r="J116" t="s">
        <v>20</v>
      </c>
      <c r="K116">
        <v>63381</v>
      </c>
      <c r="L116" t="s">
        <v>21</v>
      </c>
      <c r="M116">
        <v>4.7300000000000004</v>
      </c>
      <c r="N116">
        <v>5</v>
      </c>
      <c r="O116">
        <v>6</v>
      </c>
    </row>
    <row r="117" spans="1:15" x14ac:dyDescent="0.25">
      <c r="A117">
        <v>204</v>
      </c>
      <c r="B117" t="s">
        <v>415</v>
      </c>
      <c r="C117" t="s">
        <v>416</v>
      </c>
      <c r="D117" t="s">
        <v>16</v>
      </c>
      <c r="E117" t="s">
        <v>24</v>
      </c>
      <c r="F117" t="s">
        <v>18</v>
      </c>
      <c r="G117" t="s">
        <v>25</v>
      </c>
      <c r="H117" s="4">
        <v>40579</v>
      </c>
      <c r="I117" s="4">
        <v>41400</v>
      </c>
      <c r="J117" t="s">
        <v>143</v>
      </c>
      <c r="K117">
        <v>99280</v>
      </c>
      <c r="L117" t="s">
        <v>80</v>
      </c>
      <c r="M117">
        <v>2.1</v>
      </c>
      <c r="N117">
        <v>5</v>
      </c>
      <c r="O117">
        <v>19</v>
      </c>
    </row>
    <row r="118" spans="1:15" x14ac:dyDescent="0.25">
      <c r="A118">
        <v>205</v>
      </c>
      <c r="B118" t="s">
        <v>417</v>
      </c>
      <c r="C118" t="s">
        <v>418</v>
      </c>
      <c r="D118" t="s">
        <v>16</v>
      </c>
      <c r="E118" t="s">
        <v>54</v>
      </c>
      <c r="F118" t="s">
        <v>18</v>
      </c>
      <c r="G118" t="s">
        <v>25</v>
      </c>
      <c r="H118" s="4">
        <v>41827</v>
      </c>
      <c r="J118" t="s">
        <v>20</v>
      </c>
      <c r="K118">
        <v>56847</v>
      </c>
      <c r="L118" t="s">
        <v>319</v>
      </c>
      <c r="M118">
        <v>3</v>
      </c>
      <c r="N118">
        <v>1</v>
      </c>
      <c r="O118">
        <v>5</v>
      </c>
    </row>
    <row r="119" spans="1:15" x14ac:dyDescent="0.25">
      <c r="A119">
        <v>207</v>
      </c>
      <c r="B119" t="s">
        <v>422</v>
      </c>
      <c r="C119" s="4">
        <v>18660</v>
      </c>
      <c r="D119" t="s">
        <v>16</v>
      </c>
      <c r="E119" t="s">
        <v>17</v>
      </c>
      <c r="F119" t="s">
        <v>18</v>
      </c>
      <c r="G119" t="s">
        <v>25</v>
      </c>
      <c r="H119" t="s">
        <v>28</v>
      </c>
      <c r="J119" t="s">
        <v>20</v>
      </c>
      <c r="K119">
        <v>61656</v>
      </c>
      <c r="L119" t="s">
        <v>21</v>
      </c>
      <c r="M119">
        <v>5</v>
      </c>
      <c r="N119">
        <v>4</v>
      </c>
      <c r="O119">
        <v>11</v>
      </c>
    </row>
    <row r="120" spans="1:15" x14ac:dyDescent="0.25">
      <c r="A120">
        <v>208</v>
      </c>
      <c r="B120" t="s">
        <v>423</v>
      </c>
      <c r="C120" t="s">
        <v>424</v>
      </c>
      <c r="D120" t="s">
        <v>16</v>
      </c>
      <c r="E120" t="s">
        <v>17</v>
      </c>
      <c r="F120" t="s">
        <v>39</v>
      </c>
      <c r="G120" t="s">
        <v>25</v>
      </c>
      <c r="H120" t="s">
        <v>174</v>
      </c>
      <c r="J120" t="s">
        <v>20</v>
      </c>
      <c r="K120">
        <v>73330</v>
      </c>
      <c r="L120" t="s">
        <v>55</v>
      </c>
      <c r="M120">
        <v>4.2</v>
      </c>
      <c r="N120">
        <v>4</v>
      </c>
      <c r="O120">
        <v>19</v>
      </c>
    </row>
    <row r="121" spans="1:15" x14ac:dyDescent="0.25">
      <c r="A121">
        <v>209</v>
      </c>
      <c r="B121" t="s">
        <v>425</v>
      </c>
      <c r="C121" s="4">
        <v>30989</v>
      </c>
      <c r="D121" t="s">
        <v>16</v>
      </c>
      <c r="E121" t="s">
        <v>17</v>
      </c>
      <c r="F121" t="s">
        <v>18</v>
      </c>
      <c r="G121" t="s">
        <v>25</v>
      </c>
      <c r="H121" s="4">
        <v>42527</v>
      </c>
      <c r="J121" t="s">
        <v>20</v>
      </c>
      <c r="K121">
        <v>69340</v>
      </c>
      <c r="L121" t="s">
        <v>21</v>
      </c>
      <c r="M121">
        <v>3</v>
      </c>
      <c r="N121">
        <v>5</v>
      </c>
      <c r="O121">
        <v>4</v>
      </c>
    </row>
    <row r="122" spans="1:15" x14ac:dyDescent="0.25">
      <c r="A122">
        <v>210</v>
      </c>
      <c r="B122" t="s">
        <v>426</v>
      </c>
      <c r="C122" t="s">
        <v>373</v>
      </c>
      <c r="D122" t="s">
        <v>16</v>
      </c>
      <c r="E122" t="s">
        <v>17</v>
      </c>
      <c r="F122" t="s">
        <v>18</v>
      </c>
      <c r="G122" t="s">
        <v>25</v>
      </c>
      <c r="H122" t="s">
        <v>105</v>
      </c>
      <c r="J122" t="s">
        <v>20</v>
      </c>
      <c r="K122">
        <v>55688</v>
      </c>
      <c r="L122" t="s">
        <v>21</v>
      </c>
      <c r="M122">
        <v>5</v>
      </c>
      <c r="N122">
        <v>4</v>
      </c>
      <c r="O122">
        <v>10</v>
      </c>
    </row>
    <row r="123" spans="1:15" x14ac:dyDescent="0.25">
      <c r="A123">
        <v>211</v>
      </c>
      <c r="B123" t="s">
        <v>427</v>
      </c>
      <c r="C123" s="4">
        <v>31202</v>
      </c>
      <c r="D123" t="s">
        <v>16</v>
      </c>
      <c r="E123" t="s">
        <v>17</v>
      </c>
      <c r="F123" t="s">
        <v>18</v>
      </c>
      <c r="G123" t="s">
        <v>25</v>
      </c>
      <c r="H123" s="4">
        <v>42131</v>
      </c>
      <c r="J123" t="s">
        <v>20</v>
      </c>
      <c r="K123">
        <v>62068</v>
      </c>
      <c r="L123" t="s">
        <v>21</v>
      </c>
      <c r="M123">
        <v>3.21</v>
      </c>
      <c r="N123">
        <v>3</v>
      </c>
      <c r="O123">
        <v>7</v>
      </c>
    </row>
    <row r="124" spans="1:15" x14ac:dyDescent="0.25">
      <c r="A124">
        <v>212</v>
      </c>
      <c r="B124" t="s">
        <v>428</v>
      </c>
      <c r="C124" s="4">
        <v>28373</v>
      </c>
      <c r="D124" t="s">
        <v>16</v>
      </c>
      <c r="E124" t="s">
        <v>24</v>
      </c>
      <c r="F124" t="s">
        <v>18</v>
      </c>
      <c r="G124" t="s">
        <v>25</v>
      </c>
      <c r="H124" t="s">
        <v>429</v>
      </c>
      <c r="I124" t="s">
        <v>430</v>
      </c>
      <c r="J124" t="s">
        <v>20</v>
      </c>
      <c r="K124">
        <v>74669</v>
      </c>
      <c r="L124" t="s">
        <v>21</v>
      </c>
      <c r="M124">
        <v>4.16</v>
      </c>
      <c r="N124">
        <v>5</v>
      </c>
      <c r="O124">
        <v>6</v>
      </c>
    </row>
    <row r="125" spans="1:15" x14ac:dyDescent="0.25">
      <c r="A125">
        <v>213</v>
      </c>
      <c r="B125" t="s">
        <v>431</v>
      </c>
      <c r="C125" t="s">
        <v>432</v>
      </c>
      <c r="D125" t="s">
        <v>16</v>
      </c>
      <c r="E125" t="s">
        <v>24</v>
      </c>
      <c r="F125" t="s">
        <v>18</v>
      </c>
      <c r="G125" t="s">
        <v>25</v>
      </c>
      <c r="H125" t="s">
        <v>433</v>
      </c>
      <c r="J125" t="s">
        <v>42</v>
      </c>
      <c r="K125">
        <v>50750</v>
      </c>
      <c r="L125" t="s">
        <v>21</v>
      </c>
      <c r="M125">
        <v>3.31</v>
      </c>
      <c r="N125">
        <v>3</v>
      </c>
      <c r="O125">
        <v>7</v>
      </c>
    </row>
    <row r="126" spans="1:15" x14ac:dyDescent="0.25">
      <c r="A126">
        <v>214</v>
      </c>
      <c r="B126" t="s">
        <v>434</v>
      </c>
      <c r="C126" s="4">
        <v>24996</v>
      </c>
      <c r="D126" t="s">
        <v>16</v>
      </c>
      <c r="E126" t="s">
        <v>17</v>
      </c>
      <c r="F126" t="s">
        <v>18</v>
      </c>
      <c r="G126" t="s">
        <v>25</v>
      </c>
      <c r="H126" s="4">
        <v>40183</v>
      </c>
      <c r="J126" t="s">
        <v>42</v>
      </c>
      <c r="K126">
        <v>65707</v>
      </c>
      <c r="L126" t="s">
        <v>21</v>
      </c>
      <c r="M126">
        <v>4.7</v>
      </c>
      <c r="N126">
        <v>4</v>
      </c>
      <c r="O126">
        <v>1</v>
      </c>
    </row>
    <row r="127" spans="1:15" x14ac:dyDescent="0.25">
      <c r="A127">
        <v>218</v>
      </c>
      <c r="B127" t="s">
        <v>442</v>
      </c>
      <c r="C127" s="4">
        <v>28533</v>
      </c>
      <c r="D127" t="s">
        <v>16</v>
      </c>
      <c r="E127" t="s">
        <v>24</v>
      </c>
      <c r="F127" t="s">
        <v>18</v>
      </c>
      <c r="G127" t="s">
        <v>25</v>
      </c>
      <c r="H127" s="4">
        <v>41456</v>
      </c>
      <c r="J127" t="s">
        <v>20</v>
      </c>
      <c r="K127">
        <v>61584</v>
      </c>
      <c r="L127" t="s">
        <v>80</v>
      </c>
      <c r="M127">
        <v>3.88</v>
      </c>
      <c r="N127">
        <v>4</v>
      </c>
      <c r="O127">
        <v>6</v>
      </c>
    </row>
    <row r="128" spans="1:15" x14ac:dyDescent="0.25">
      <c r="A128">
        <v>221</v>
      </c>
      <c r="B128" t="s">
        <v>446</v>
      </c>
      <c r="C128" t="s">
        <v>447</v>
      </c>
      <c r="D128" t="s">
        <v>16</v>
      </c>
      <c r="E128" t="s">
        <v>24</v>
      </c>
      <c r="F128" t="s">
        <v>136</v>
      </c>
      <c r="G128" t="s">
        <v>25</v>
      </c>
      <c r="H128" t="s">
        <v>142</v>
      </c>
      <c r="I128" s="4">
        <v>41094</v>
      </c>
      <c r="J128" t="s">
        <v>20</v>
      </c>
      <c r="K128">
        <v>63478</v>
      </c>
      <c r="L128" t="s">
        <v>21</v>
      </c>
      <c r="M128">
        <v>3.03</v>
      </c>
      <c r="N128">
        <v>5</v>
      </c>
      <c r="O128">
        <v>16</v>
      </c>
    </row>
    <row r="129" spans="1:15" x14ac:dyDescent="0.25">
      <c r="A129">
        <v>222</v>
      </c>
      <c r="B129" t="s">
        <v>448</v>
      </c>
      <c r="C129" s="4">
        <v>28982</v>
      </c>
      <c r="D129" t="s">
        <v>16</v>
      </c>
      <c r="E129" t="s">
        <v>17</v>
      </c>
      <c r="F129" t="s">
        <v>18</v>
      </c>
      <c r="G129" t="s">
        <v>25</v>
      </c>
      <c r="H129" s="4">
        <v>41153</v>
      </c>
      <c r="J129" t="s">
        <v>143</v>
      </c>
      <c r="K129">
        <v>101199</v>
      </c>
      <c r="L129" t="s">
        <v>21</v>
      </c>
      <c r="M129">
        <v>3.79</v>
      </c>
      <c r="N129">
        <v>5</v>
      </c>
      <c r="O129">
        <v>8</v>
      </c>
    </row>
    <row r="130" spans="1:15" x14ac:dyDescent="0.25">
      <c r="A130">
        <v>223</v>
      </c>
      <c r="B130" t="s">
        <v>449</v>
      </c>
      <c r="C130" t="s">
        <v>450</v>
      </c>
      <c r="D130" t="s">
        <v>16</v>
      </c>
      <c r="E130" t="s">
        <v>17</v>
      </c>
      <c r="F130" t="s">
        <v>136</v>
      </c>
      <c r="G130" t="s">
        <v>25</v>
      </c>
      <c r="H130" s="4">
        <v>40817</v>
      </c>
      <c r="I130" s="4">
        <v>41677</v>
      </c>
      <c r="J130" t="s">
        <v>20</v>
      </c>
      <c r="K130">
        <v>74813</v>
      </c>
      <c r="L130" t="s">
        <v>21</v>
      </c>
      <c r="M130">
        <v>4.4000000000000004</v>
      </c>
      <c r="N130">
        <v>3</v>
      </c>
      <c r="O130">
        <v>5</v>
      </c>
    </row>
    <row r="131" spans="1:15" x14ac:dyDescent="0.25">
      <c r="A131">
        <v>226</v>
      </c>
      <c r="B131" t="s">
        <v>455</v>
      </c>
      <c r="C131" t="s">
        <v>456</v>
      </c>
      <c r="D131" t="s">
        <v>16</v>
      </c>
      <c r="E131" t="s">
        <v>17</v>
      </c>
      <c r="F131" t="s">
        <v>136</v>
      </c>
      <c r="G131" t="s">
        <v>25</v>
      </c>
      <c r="H131" t="s">
        <v>174</v>
      </c>
      <c r="J131" t="s">
        <v>20</v>
      </c>
      <c r="K131">
        <v>51908</v>
      </c>
      <c r="L131" t="s">
        <v>21</v>
      </c>
      <c r="M131">
        <v>3.99</v>
      </c>
      <c r="N131">
        <v>3</v>
      </c>
      <c r="O131">
        <v>14</v>
      </c>
    </row>
    <row r="132" spans="1:15" x14ac:dyDescent="0.25">
      <c r="A132">
        <v>227</v>
      </c>
      <c r="B132" t="s">
        <v>457</v>
      </c>
      <c r="C132" s="4">
        <v>31959</v>
      </c>
      <c r="D132" t="s">
        <v>16</v>
      </c>
      <c r="E132" t="s">
        <v>24</v>
      </c>
      <c r="F132" t="s">
        <v>136</v>
      </c>
      <c r="G132" t="s">
        <v>25</v>
      </c>
      <c r="H132" s="4">
        <v>41456</v>
      </c>
      <c r="J132" t="s">
        <v>20</v>
      </c>
      <c r="K132">
        <v>62810</v>
      </c>
      <c r="L132" t="s">
        <v>21</v>
      </c>
      <c r="M132">
        <v>3.93</v>
      </c>
      <c r="N132">
        <v>3</v>
      </c>
      <c r="O132">
        <v>20</v>
      </c>
    </row>
    <row r="133" spans="1:15" x14ac:dyDescent="0.25">
      <c r="A133">
        <v>228</v>
      </c>
      <c r="B133" t="s">
        <v>458</v>
      </c>
      <c r="C133" t="s">
        <v>459</v>
      </c>
      <c r="D133" t="s">
        <v>16</v>
      </c>
      <c r="E133" t="s">
        <v>17</v>
      </c>
      <c r="F133" t="s">
        <v>136</v>
      </c>
      <c r="G133" t="s">
        <v>25</v>
      </c>
      <c r="H133" t="s">
        <v>49</v>
      </c>
      <c r="I133" t="s">
        <v>460</v>
      </c>
      <c r="J133" t="s">
        <v>20</v>
      </c>
      <c r="K133">
        <v>45998</v>
      </c>
      <c r="L133" t="s">
        <v>21</v>
      </c>
      <c r="M133">
        <v>3.45</v>
      </c>
      <c r="N133">
        <v>4</v>
      </c>
      <c r="O133">
        <v>5</v>
      </c>
    </row>
    <row r="134" spans="1:15" x14ac:dyDescent="0.25">
      <c r="A134">
        <v>230</v>
      </c>
      <c r="B134" t="s">
        <v>462</v>
      </c>
      <c r="C134" t="s">
        <v>463</v>
      </c>
      <c r="D134" t="s">
        <v>16</v>
      </c>
      <c r="E134" t="s">
        <v>17</v>
      </c>
      <c r="F134" t="s">
        <v>18</v>
      </c>
      <c r="G134" t="s">
        <v>25</v>
      </c>
      <c r="H134" s="4">
        <v>40943</v>
      </c>
      <c r="I134" s="4">
        <v>42685</v>
      </c>
      <c r="J134" t="s">
        <v>20</v>
      </c>
      <c r="K134">
        <v>62659</v>
      </c>
      <c r="L134" t="s">
        <v>21</v>
      </c>
      <c r="M134">
        <v>4.18</v>
      </c>
      <c r="N134">
        <v>4</v>
      </c>
      <c r="O134">
        <v>17</v>
      </c>
    </row>
    <row r="135" spans="1:15" x14ac:dyDescent="0.25">
      <c r="A135">
        <v>231</v>
      </c>
      <c r="B135" t="s">
        <v>464</v>
      </c>
      <c r="C135" s="4">
        <v>31569</v>
      </c>
      <c r="D135" t="s">
        <v>16</v>
      </c>
      <c r="E135" t="s">
        <v>17</v>
      </c>
      <c r="F135" t="s">
        <v>18</v>
      </c>
      <c r="G135" t="s">
        <v>25</v>
      </c>
      <c r="H135" t="s">
        <v>465</v>
      </c>
      <c r="J135" t="s">
        <v>42</v>
      </c>
      <c r="K135">
        <v>100031</v>
      </c>
      <c r="L135" t="s">
        <v>21</v>
      </c>
      <c r="M135">
        <v>5</v>
      </c>
      <c r="N135">
        <v>5</v>
      </c>
      <c r="O135">
        <v>7</v>
      </c>
    </row>
    <row r="136" spans="1:15" x14ac:dyDescent="0.25">
      <c r="A136">
        <v>233</v>
      </c>
      <c r="B136" t="s">
        <v>468</v>
      </c>
      <c r="C136" t="s">
        <v>469</v>
      </c>
      <c r="D136" t="s">
        <v>16</v>
      </c>
      <c r="E136" t="s">
        <v>24</v>
      </c>
      <c r="F136" t="s">
        <v>18</v>
      </c>
      <c r="G136" t="s">
        <v>25</v>
      </c>
      <c r="H136" t="s">
        <v>49</v>
      </c>
      <c r="I136" s="4">
        <v>42954</v>
      </c>
      <c r="J136" t="s">
        <v>20</v>
      </c>
      <c r="K136">
        <v>72202</v>
      </c>
      <c r="L136" t="s">
        <v>21</v>
      </c>
      <c r="M136">
        <v>3.93</v>
      </c>
      <c r="N136">
        <v>3</v>
      </c>
      <c r="O136">
        <v>3</v>
      </c>
    </row>
    <row r="137" spans="1:15" x14ac:dyDescent="0.25">
      <c r="A137">
        <v>234</v>
      </c>
      <c r="B137" t="s">
        <v>470</v>
      </c>
      <c r="C137" s="4">
        <v>24995</v>
      </c>
      <c r="D137" t="s">
        <v>16</v>
      </c>
      <c r="E137" t="s">
        <v>17</v>
      </c>
      <c r="F137" t="s">
        <v>18</v>
      </c>
      <c r="G137" t="s">
        <v>25</v>
      </c>
      <c r="H137" s="4">
        <v>42467</v>
      </c>
      <c r="J137" t="s">
        <v>20</v>
      </c>
      <c r="K137">
        <v>47750</v>
      </c>
      <c r="L137" t="s">
        <v>80</v>
      </c>
      <c r="M137">
        <v>2.6</v>
      </c>
      <c r="N137">
        <v>4</v>
      </c>
      <c r="O137">
        <v>4</v>
      </c>
    </row>
    <row r="138" spans="1:15" x14ac:dyDescent="0.25">
      <c r="A138">
        <v>235</v>
      </c>
      <c r="B138" t="s">
        <v>471</v>
      </c>
      <c r="C138" t="s">
        <v>472</v>
      </c>
      <c r="D138" t="s">
        <v>16</v>
      </c>
      <c r="E138" t="s">
        <v>17</v>
      </c>
      <c r="F138" t="s">
        <v>18</v>
      </c>
      <c r="G138" t="s">
        <v>25</v>
      </c>
      <c r="H138" t="s">
        <v>105</v>
      </c>
      <c r="J138" t="s">
        <v>42</v>
      </c>
      <c r="K138">
        <v>97999</v>
      </c>
      <c r="L138" t="s">
        <v>21</v>
      </c>
      <c r="M138">
        <v>4.4800000000000004</v>
      </c>
      <c r="N138">
        <v>5</v>
      </c>
      <c r="O138">
        <v>4</v>
      </c>
    </row>
    <row r="139" spans="1:15" x14ac:dyDescent="0.25">
      <c r="A139">
        <v>236</v>
      </c>
      <c r="B139" t="s">
        <v>473</v>
      </c>
      <c r="C139" t="s">
        <v>474</v>
      </c>
      <c r="D139" t="s">
        <v>16</v>
      </c>
      <c r="E139" t="s">
        <v>24</v>
      </c>
      <c r="F139" t="s">
        <v>18</v>
      </c>
      <c r="G139" t="s">
        <v>25</v>
      </c>
      <c r="H139" t="s">
        <v>340</v>
      </c>
      <c r="J139" t="s">
        <v>20</v>
      </c>
      <c r="K139">
        <v>54828</v>
      </c>
      <c r="L139" t="s">
        <v>21</v>
      </c>
      <c r="M139">
        <v>4.2</v>
      </c>
      <c r="N139">
        <v>4</v>
      </c>
      <c r="O139">
        <v>13</v>
      </c>
    </row>
    <row r="140" spans="1:15" x14ac:dyDescent="0.25">
      <c r="A140">
        <v>238</v>
      </c>
      <c r="B140" t="s">
        <v>477</v>
      </c>
      <c r="C140" t="s">
        <v>478</v>
      </c>
      <c r="D140" t="s">
        <v>16</v>
      </c>
      <c r="E140" t="s">
        <v>24</v>
      </c>
      <c r="F140" t="s">
        <v>18</v>
      </c>
      <c r="G140" t="s">
        <v>25</v>
      </c>
      <c r="H140" s="4">
        <v>40026</v>
      </c>
      <c r="J140" t="s">
        <v>20</v>
      </c>
      <c r="K140">
        <v>63682</v>
      </c>
      <c r="L140" t="s">
        <v>21</v>
      </c>
      <c r="M140">
        <v>3.73</v>
      </c>
      <c r="N140">
        <v>4</v>
      </c>
      <c r="O140">
        <v>12</v>
      </c>
    </row>
    <row r="141" spans="1:15" x14ac:dyDescent="0.25">
      <c r="A141">
        <v>241</v>
      </c>
      <c r="B141" t="s">
        <v>483</v>
      </c>
      <c r="C141" s="4">
        <v>31477</v>
      </c>
      <c r="D141" t="s">
        <v>16</v>
      </c>
      <c r="E141" t="s">
        <v>24</v>
      </c>
      <c r="F141" t="s">
        <v>18</v>
      </c>
      <c r="G141" t="s">
        <v>25</v>
      </c>
      <c r="H141" t="s">
        <v>109</v>
      </c>
      <c r="I141" s="4">
        <v>42584</v>
      </c>
      <c r="J141" t="s">
        <v>20</v>
      </c>
      <c r="K141">
        <v>49773</v>
      </c>
      <c r="L141" t="s">
        <v>55</v>
      </c>
      <c r="M141">
        <v>4.3</v>
      </c>
      <c r="N141">
        <v>5</v>
      </c>
      <c r="O141">
        <v>18</v>
      </c>
    </row>
    <row r="142" spans="1:15" x14ac:dyDescent="0.25">
      <c r="A142">
        <v>244</v>
      </c>
      <c r="B142" t="s">
        <v>489</v>
      </c>
      <c r="C142" t="s">
        <v>490</v>
      </c>
      <c r="D142" t="s">
        <v>16</v>
      </c>
      <c r="E142" t="s">
        <v>54</v>
      </c>
      <c r="F142" t="s">
        <v>18</v>
      </c>
      <c r="G142" t="s">
        <v>25</v>
      </c>
      <c r="H142" t="s">
        <v>28</v>
      </c>
      <c r="J142" t="s">
        <v>20</v>
      </c>
      <c r="K142">
        <v>45046</v>
      </c>
      <c r="L142" t="s">
        <v>21</v>
      </c>
      <c r="M142">
        <v>4.5</v>
      </c>
      <c r="N142">
        <v>5</v>
      </c>
      <c r="O142">
        <v>2</v>
      </c>
    </row>
    <row r="143" spans="1:15" x14ac:dyDescent="0.25">
      <c r="A143">
        <v>246</v>
      </c>
      <c r="B143" t="s">
        <v>493</v>
      </c>
      <c r="C143" s="4">
        <v>29900</v>
      </c>
      <c r="D143" t="s">
        <v>16</v>
      </c>
      <c r="E143" t="s">
        <v>24</v>
      </c>
      <c r="F143" t="s">
        <v>136</v>
      </c>
      <c r="G143" t="s">
        <v>25</v>
      </c>
      <c r="H143" t="s">
        <v>51</v>
      </c>
      <c r="J143" t="s">
        <v>42</v>
      </c>
      <c r="K143">
        <v>89883</v>
      </c>
      <c r="L143" t="s">
        <v>21</v>
      </c>
      <c r="M143">
        <v>3.69</v>
      </c>
      <c r="N143">
        <v>5</v>
      </c>
      <c r="O143">
        <v>15</v>
      </c>
    </row>
    <row r="144" spans="1:15" x14ac:dyDescent="0.25">
      <c r="A144">
        <v>249</v>
      </c>
      <c r="B144" t="s">
        <v>497</v>
      </c>
      <c r="C144" s="4">
        <v>29259</v>
      </c>
      <c r="D144" t="s">
        <v>16</v>
      </c>
      <c r="E144" t="s">
        <v>17</v>
      </c>
      <c r="F144" t="s">
        <v>136</v>
      </c>
      <c r="G144" t="s">
        <v>25</v>
      </c>
      <c r="H144" t="s">
        <v>46</v>
      </c>
      <c r="I144" s="4">
        <v>42013</v>
      </c>
      <c r="J144" t="s">
        <v>20</v>
      </c>
      <c r="K144">
        <v>50274</v>
      </c>
      <c r="L144" t="s">
        <v>80</v>
      </c>
      <c r="M144">
        <v>2.5</v>
      </c>
      <c r="N144">
        <v>3</v>
      </c>
      <c r="O144">
        <v>13</v>
      </c>
    </row>
    <row r="145" spans="1:15" x14ac:dyDescent="0.25">
      <c r="A145">
        <v>250</v>
      </c>
      <c r="B145" t="s">
        <v>498</v>
      </c>
      <c r="C145" t="s">
        <v>499</v>
      </c>
      <c r="D145" t="s">
        <v>16</v>
      </c>
      <c r="E145" t="s">
        <v>17</v>
      </c>
      <c r="F145" t="s">
        <v>136</v>
      </c>
      <c r="G145" t="s">
        <v>25</v>
      </c>
      <c r="H145" t="s">
        <v>105</v>
      </c>
      <c r="J145" t="s">
        <v>20</v>
      </c>
      <c r="K145">
        <v>55315</v>
      </c>
      <c r="L145" t="s">
        <v>21</v>
      </c>
      <c r="M145">
        <v>5</v>
      </c>
      <c r="N145">
        <v>5</v>
      </c>
      <c r="O145">
        <v>16</v>
      </c>
    </row>
    <row r="146" spans="1:15" x14ac:dyDescent="0.25">
      <c r="A146">
        <v>4</v>
      </c>
      <c r="B146" t="s">
        <v>29</v>
      </c>
      <c r="C146" s="4">
        <v>30961</v>
      </c>
      <c r="D146" t="s">
        <v>504</v>
      </c>
      <c r="E146" t="s">
        <v>24</v>
      </c>
      <c r="F146" t="s">
        <v>18</v>
      </c>
      <c r="G146" t="s">
        <v>25</v>
      </c>
      <c r="H146" s="4">
        <v>42491</v>
      </c>
      <c r="J146" t="s">
        <v>31</v>
      </c>
      <c r="K146">
        <v>93046</v>
      </c>
      <c r="L146" t="s">
        <v>21</v>
      </c>
      <c r="M146">
        <v>4.0999999999999996</v>
      </c>
      <c r="N146">
        <v>4</v>
      </c>
      <c r="O146">
        <v>20</v>
      </c>
    </row>
    <row r="147" spans="1:15" x14ac:dyDescent="0.25">
      <c r="A147">
        <v>8</v>
      </c>
      <c r="B147" t="s">
        <v>38</v>
      </c>
      <c r="C147" s="4">
        <v>25878</v>
      </c>
      <c r="D147" t="s">
        <v>504</v>
      </c>
      <c r="E147" t="s">
        <v>17</v>
      </c>
      <c r="F147" t="s">
        <v>39</v>
      </c>
      <c r="G147" t="s">
        <v>25</v>
      </c>
      <c r="H147" t="s">
        <v>36</v>
      </c>
      <c r="J147" t="s">
        <v>40</v>
      </c>
      <c r="K147">
        <v>66808</v>
      </c>
      <c r="L147" t="s">
        <v>21</v>
      </c>
      <c r="M147">
        <v>3</v>
      </c>
      <c r="N147">
        <v>5</v>
      </c>
      <c r="O147">
        <v>17</v>
      </c>
    </row>
    <row r="148" spans="1:15" x14ac:dyDescent="0.25">
      <c r="A148">
        <v>11</v>
      </c>
      <c r="B148" t="s">
        <v>45</v>
      </c>
      <c r="C148" s="4">
        <v>30773</v>
      </c>
      <c r="D148" t="s">
        <v>504</v>
      </c>
      <c r="E148" t="s">
        <v>17</v>
      </c>
      <c r="F148" t="s">
        <v>18</v>
      </c>
      <c r="G148" t="s">
        <v>25</v>
      </c>
      <c r="H148" t="s">
        <v>46</v>
      </c>
      <c r="J148" t="s">
        <v>20</v>
      </c>
      <c r="K148">
        <v>46998</v>
      </c>
      <c r="L148" t="s">
        <v>21</v>
      </c>
      <c r="M148">
        <v>4.17</v>
      </c>
      <c r="N148">
        <v>4</v>
      </c>
      <c r="O148">
        <v>1</v>
      </c>
    </row>
    <row r="149" spans="1:15" x14ac:dyDescent="0.25">
      <c r="A149">
        <v>17</v>
      </c>
      <c r="B149" t="s">
        <v>58</v>
      </c>
      <c r="C149" s="4">
        <v>25844</v>
      </c>
      <c r="D149" t="s">
        <v>504</v>
      </c>
      <c r="E149" t="s">
        <v>17</v>
      </c>
      <c r="F149" t="s">
        <v>18</v>
      </c>
      <c r="G149" t="s">
        <v>25</v>
      </c>
      <c r="H149" t="s">
        <v>59</v>
      </c>
      <c r="I149" s="4">
        <v>44385</v>
      </c>
      <c r="J149" t="s">
        <v>20</v>
      </c>
      <c r="K149">
        <v>74312</v>
      </c>
      <c r="L149" t="s">
        <v>21</v>
      </c>
      <c r="M149">
        <v>3.39</v>
      </c>
      <c r="N149">
        <v>3</v>
      </c>
      <c r="O149">
        <v>14</v>
      </c>
    </row>
    <row r="150" spans="1:15" x14ac:dyDescent="0.25">
      <c r="A150">
        <v>18</v>
      </c>
      <c r="B150" t="s">
        <v>60</v>
      </c>
      <c r="C150" s="4">
        <v>32325</v>
      </c>
      <c r="D150" t="s">
        <v>504</v>
      </c>
      <c r="E150" t="s">
        <v>33</v>
      </c>
      <c r="F150" t="s">
        <v>18</v>
      </c>
      <c r="G150" t="s">
        <v>25</v>
      </c>
      <c r="H150" s="4">
        <v>42125</v>
      </c>
      <c r="J150" t="s">
        <v>42</v>
      </c>
      <c r="K150">
        <v>50178</v>
      </c>
      <c r="L150" t="s">
        <v>21</v>
      </c>
      <c r="M150">
        <v>5</v>
      </c>
      <c r="N150">
        <v>5</v>
      </c>
      <c r="O150">
        <v>16</v>
      </c>
    </row>
    <row r="151" spans="1:15" x14ac:dyDescent="0.25">
      <c r="A151">
        <v>19</v>
      </c>
      <c r="B151" t="s">
        <v>61</v>
      </c>
      <c r="C151" s="4">
        <v>28076</v>
      </c>
      <c r="D151" t="s">
        <v>504</v>
      </c>
      <c r="E151" t="s">
        <v>24</v>
      </c>
      <c r="F151" t="s">
        <v>18</v>
      </c>
      <c r="G151" t="s">
        <v>25</v>
      </c>
      <c r="H151" t="s">
        <v>59</v>
      </c>
      <c r="J151" t="s">
        <v>20</v>
      </c>
      <c r="K151">
        <v>47414</v>
      </c>
      <c r="L151" t="s">
        <v>55</v>
      </c>
      <c r="M151">
        <v>5</v>
      </c>
      <c r="N151">
        <v>3</v>
      </c>
      <c r="O151">
        <v>13</v>
      </c>
    </row>
    <row r="152" spans="1:15" x14ac:dyDescent="0.25">
      <c r="A152">
        <v>24</v>
      </c>
      <c r="B152" t="s">
        <v>70</v>
      </c>
      <c r="C152" s="4">
        <v>20068</v>
      </c>
      <c r="D152" t="s">
        <v>504</v>
      </c>
      <c r="E152" t="s">
        <v>24</v>
      </c>
      <c r="F152" t="s">
        <v>18</v>
      </c>
      <c r="G152" t="s">
        <v>25</v>
      </c>
      <c r="H152" s="4">
        <v>41978</v>
      </c>
      <c r="J152" t="s">
        <v>40</v>
      </c>
      <c r="K152">
        <v>61809</v>
      </c>
      <c r="L152" t="s">
        <v>21</v>
      </c>
      <c r="M152">
        <v>3.98</v>
      </c>
      <c r="N152">
        <v>3</v>
      </c>
      <c r="O152">
        <v>4</v>
      </c>
    </row>
    <row r="153" spans="1:15" x14ac:dyDescent="0.25">
      <c r="A153">
        <v>25</v>
      </c>
      <c r="B153" t="s">
        <v>71</v>
      </c>
      <c r="C153" t="s">
        <v>72</v>
      </c>
      <c r="D153" t="s">
        <v>504</v>
      </c>
      <c r="E153" t="s">
        <v>17</v>
      </c>
      <c r="F153" t="s">
        <v>18</v>
      </c>
      <c r="G153" t="s">
        <v>19</v>
      </c>
      <c r="H153" s="4">
        <v>40943</v>
      </c>
      <c r="J153" t="s">
        <v>20</v>
      </c>
      <c r="K153">
        <v>51044</v>
      </c>
      <c r="L153" t="s">
        <v>21</v>
      </c>
      <c r="M153">
        <v>5</v>
      </c>
      <c r="N153">
        <v>3</v>
      </c>
      <c r="O153">
        <v>13</v>
      </c>
    </row>
    <row r="154" spans="1:15" x14ac:dyDescent="0.25">
      <c r="A154">
        <v>28</v>
      </c>
      <c r="B154" t="s">
        <v>77</v>
      </c>
      <c r="C154" t="s">
        <v>78</v>
      </c>
      <c r="D154" t="s">
        <v>504</v>
      </c>
      <c r="E154" t="s">
        <v>33</v>
      </c>
      <c r="F154" t="s">
        <v>18</v>
      </c>
      <c r="G154" t="s">
        <v>25</v>
      </c>
      <c r="H154" t="s">
        <v>79</v>
      </c>
      <c r="J154" t="s">
        <v>40</v>
      </c>
      <c r="K154">
        <v>72992</v>
      </c>
      <c r="L154" t="s">
        <v>80</v>
      </c>
      <c r="M154">
        <v>2.4</v>
      </c>
      <c r="N154">
        <v>4</v>
      </c>
      <c r="O154">
        <v>16</v>
      </c>
    </row>
    <row r="155" spans="1:15" x14ac:dyDescent="0.25">
      <c r="A155">
        <v>29</v>
      </c>
      <c r="B155" t="s">
        <v>81</v>
      </c>
      <c r="C155" t="s">
        <v>82</v>
      </c>
      <c r="D155" t="s">
        <v>504</v>
      </c>
      <c r="E155" t="s">
        <v>17</v>
      </c>
      <c r="F155" t="s">
        <v>18</v>
      </c>
      <c r="G155" t="s">
        <v>25</v>
      </c>
      <c r="H155" t="s">
        <v>83</v>
      </c>
      <c r="J155" t="s">
        <v>20</v>
      </c>
      <c r="K155">
        <v>53060</v>
      </c>
      <c r="L155" t="s">
        <v>80</v>
      </c>
      <c r="M155">
        <v>4.25</v>
      </c>
      <c r="N155">
        <v>3</v>
      </c>
      <c r="O155">
        <v>6</v>
      </c>
    </row>
    <row r="156" spans="1:15" x14ac:dyDescent="0.25">
      <c r="A156">
        <v>32</v>
      </c>
      <c r="B156" t="s">
        <v>86</v>
      </c>
      <c r="C156" s="4">
        <v>31421</v>
      </c>
      <c r="D156" t="s">
        <v>504</v>
      </c>
      <c r="E156" t="s">
        <v>17</v>
      </c>
      <c r="F156" t="s">
        <v>18</v>
      </c>
      <c r="G156" t="s">
        <v>25</v>
      </c>
      <c r="H156" t="s">
        <v>28</v>
      </c>
      <c r="J156" t="s">
        <v>31</v>
      </c>
      <c r="K156">
        <v>63003</v>
      </c>
      <c r="L156" t="s">
        <v>21</v>
      </c>
      <c r="M156">
        <v>3.9</v>
      </c>
      <c r="N156">
        <v>5</v>
      </c>
      <c r="O156">
        <v>9</v>
      </c>
    </row>
    <row r="157" spans="1:15" x14ac:dyDescent="0.25">
      <c r="A157">
        <v>33</v>
      </c>
      <c r="B157" t="s">
        <v>87</v>
      </c>
      <c r="C157" t="s">
        <v>88</v>
      </c>
      <c r="D157" t="s">
        <v>504</v>
      </c>
      <c r="E157" t="s">
        <v>17</v>
      </c>
      <c r="F157" t="s">
        <v>18</v>
      </c>
      <c r="G157" t="s">
        <v>25</v>
      </c>
      <c r="H157" s="4">
        <v>41493</v>
      </c>
      <c r="J157" t="s">
        <v>20</v>
      </c>
      <c r="K157">
        <v>60380</v>
      </c>
      <c r="L157" t="s">
        <v>21</v>
      </c>
      <c r="M157">
        <v>3.8</v>
      </c>
      <c r="N157">
        <v>5</v>
      </c>
      <c r="O157">
        <v>4</v>
      </c>
    </row>
    <row r="158" spans="1:15" x14ac:dyDescent="0.25">
      <c r="A158">
        <v>36</v>
      </c>
      <c r="B158" t="s">
        <v>93</v>
      </c>
      <c r="C158" s="4">
        <v>25448</v>
      </c>
      <c r="D158" t="s">
        <v>504</v>
      </c>
      <c r="E158" t="s">
        <v>17</v>
      </c>
      <c r="F158" t="s">
        <v>39</v>
      </c>
      <c r="G158" t="s">
        <v>25</v>
      </c>
      <c r="H158" s="4">
        <v>41093</v>
      </c>
      <c r="I158" t="s">
        <v>94</v>
      </c>
      <c r="J158" t="s">
        <v>40</v>
      </c>
      <c r="K158">
        <v>71707</v>
      </c>
      <c r="L158" t="s">
        <v>21</v>
      </c>
      <c r="M158">
        <v>4.5</v>
      </c>
      <c r="N158">
        <v>5</v>
      </c>
      <c r="O158">
        <v>20</v>
      </c>
    </row>
    <row r="159" spans="1:15" x14ac:dyDescent="0.25">
      <c r="A159">
        <v>38</v>
      </c>
      <c r="B159" t="s">
        <v>97</v>
      </c>
      <c r="C159" t="s">
        <v>98</v>
      </c>
      <c r="D159" t="s">
        <v>504</v>
      </c>
      <c r="E159" t="s">
        <v>17</v>
      </c>
      <c r="F159" t="s">
        <v>18</v>
      </c>
      <c r="G159" t="s">
        <v>25</v>
      </c>
      <c r="H159" s="4">
        <v>41493</v>
      </c>
      <c r="J159" t="s">
        <v>20</v>
      </c>
      <c r="K159">
        <v>57575</v>
      </c>
      <c r="L159" t="s">
        <v>21</v>
      </c>
      <c r="M159">
        <v>4.0999999999999996</v>
      </c>
      <c r="N159">
        <v>4</v>
      </c>
      <c r="O159">
        <v>13</v>
      </c>
    </row>
    <row r="160" spans="1:15" x14ac:dyDescent="0.25">
      <c r="A160">
        <v>39</v>
      </c>
      <c r="B160" t="s">
        <v>99</v>
      </c>
      <c r="C160" s="4">
        <v>32268</v>
      </c>
      <c r="D160" t="s">
        <v>504</v>
      </c>
      <c r="E160" t="s">
        <v>24</v>
      </c>
      <c r="F160" t="s">
        <v>18</v>
      </c>
      <c r="G160" t="s">
        <v>25</v>
      </c>
      <c r="H160" s="4">
        <v>42125</v>
      </c>
      <c r="I160" s="4">
        <v>42706</v>
      </c>
      <c r="J160" t="s">
        <v>42</v>
      </c>
      <c r="K160">
        <v>75281</v>
      </c>
      <c r="L160" t="s">
        <v>21</v>
      </c>
      <c r="M160">
        <v>5</v>
      </c>
      <c r="N160">
        <v>3</v>
      </c>
      <c r="O160">
        <v>11</v>
      </c>
    </row>
    <row r="161" spans="1:15" x14ac:dyDescent="0.25">
      <c r="A161">
        <v>47</v>
      </c>
      <c r="B161" t="s">
        <v>115</v>
      </c>
      <c r="C161" t="s">
        <v>116</v>
      </c>
      <c r="D161" t="s">
        <v>504</v>
      </c>
      <c r="E161" t="s">
        <v>24</v>
      </c>
      <c r="F161" t="s">
        <v>18</v>
      </c>
      <c r="G161" t="s">
        <v>25</v>
      </c>
      <c r="H161" s="4">
        <v>41278</v>
      </c>
      <c r="I161" t="s">
        <v>117</v>
      </c>
      <c r="J161" t="s">
        <v>20</v>
      </c>
      <c r="K161">
        <v>46664</v>
      </c>
      <c r="L161" t="s">
        <v>21</v>
      </c>
      <c r="M161">
        <v>3.18</v>
      </c>
      <c r="N161">
        <v>3</v>
      </c>
      <c r="O161">
        <v>10</v>
      </c>
    </row>
    <row r="162" spans="1:15" x14ac:dyDescent="0.25">
      <c r="A162">
        <v>48</v>
      </c>
      <c r="B162" t="s">
        <v>118</v>
      </c>
      <c r="C162" t="s">
        <v>119</v>
      </c>
      <c r="D162" t="s">
        <v>504</v>
      </c>
      <c r="E162" t="s">
        <v>24</v>
      </c>
      <c r="F162" t="s">
        <v>18</v>
      </c>
      <c r="G162" t="s">
        <v>25</v>
      </c>
      <c r="H162" s="4">
        <v>40946</v>
      </c>
      <c r="J162" t="s">
        <v>20</v>
      </c>
      <c r="K162">
        <v>48285</v>
      </c>
      <c r="L162" t="s">
        <v>21</v>
      </c>
      <c r="M162">
        <v>5</v>
      </c>
      <c r="N162">
        <v>3</v>
      </c>
      <c r="O162">
        <v>2</v>
      </c>
    </row>
    <row r="163" spans="1:15" x14ac:dyDescent="0.25">
      <c r="A163">
        <v>49</v>
      </c>
      <c r="B163" t="s">
        <v>120</v>
      </c>
      <c r="C163" s="4">
        <v>30811</v>
      </c>
      <c r="D163" t="s">
        <v>504</v>
      </c>
      <c r="E163" t="s">
        <v>24</v>
      </c>
      <c r="F163" t="s">
        <v>18</v>
      </c>
      <c r="G163" t="s">
        <v>25</v>
      </c>
      <c r="H163" s="4">
        <v>41651</v>
      </c>
      <c r="I163" s="4">
        <v>42374</v>
      </c>
      <c r="J163" t="s">
        <v>42</v>
      </c>
      <c r="K163">
        <v>93093</v>
      </c>
      <c r="L163" t="s">
        <v>21</v>
      </c>
      <c r="M163">
        <v>4.7</v>
      </c>
      <c r="N163">
        <v>4</v>
      </c>
      <c r="O163">
        <v>19</v>
      </c>
    </row>
    <row r="164" spans="1:15" x14ac:dyDescent="0.25">
      <c r="A164">
        <v>50</v>
      </c>
      <c r="B164" t="s">
        <v>121</v>
      </c>
      <c r="C164" t="s">
        <v>122</v>
      </c>
      <c r="D164" t="s">
        <v>504</v>
      </c>
      <c r="E164" t="s">
        <v>17</v>
      </c>
      <c r="F164" t="s">
        <v>18</v>
      </c>
      <c r="G164" t="s">
        <v>19</v>
      </c>
      <c r="H164" s="4">
        <v>40727</v>
      </c>
      <c r="J164" t="s">
        <v>40</v>
      </c>
      <c r="K164">
        <v>71339</v>
      </c>
      <c r="L164" t="s">
        <v>21</v>
      </c>
      <c r="M164">
        <v>3.65</v>
      </c>
      <c r="N164">
        <v>5</v>
      </c>
      <c r="O164">
        <v>20</v>
      </c>
    </row>
    <row r="165" spans="1:15" x14ac:dyDescent="0.25">
      <c r="A165">
        <v>51</v>
      </c>
      <c r="B165" t="s">
        <v>123</v>
      </c>
      <c r="C165" s="4">
        <v>30142</v>
      </c>
      <c r="D165" t="s">
        <v>504</v>
      </c>
      <c r="E165" t="s">
        <v>24</v>
      </c>
      <c r="F165" t="s">
        <v>18</v>
      </c>
      <c r="G165" t="s">
        <v>19</v>
      </c>
      <c r="H165" s="4">
        <v>42125</v>
      </c>
      <c r="J165" t="s">
        <v>20</v>
      </c>
      <c r="K165">
        <v>63025</v>
      </c>
      <c r="L165" t="s">
        <v>21</v>
      </c>
      <c r="M165">
        <v>4.3600000000000003</v>
      </c>
      <c r="N165">
        <v>5</v>
      </c>
      <c r="O165">
        <v>10</v>
      </c>
    </row>
    <row r="166" spans="1:15" x14ac:dyDescent="0.25">
      <c r="A166">
        <v>53</v>
      </c>
      <c r="B166" t="s">
        <v>125</v>
      </c>
      <c r="C166" t="s">
        <v>126</v>
      </c>
      <c r="D166" t="s">
        <v>504</v>
      </c>
      <c r="E166" t="s">
        <v>24</v>
      </c>
      <c r="F166" t="s">
        <v>18</v>
      </c>
      <c r="G166" t="s">
        <v>25</v>
      </c>
      <c r="H166" s="4">
        <v>40735</v>
      </c>
      <c r="I166" t="s">
        <v>127</v>
      </c>
      <c r="J166" t="s">
        <v>20</v>
      </c>
      <c r="K166">
        <v>46837</v>
      </c>
      <c r="L166" t="s">
        <v>55</v>
      </c>
      <c r="M166">
        <v>4.7</v>
      </c>
      <c r="N166">
        <v>4</v>
      </c>
      <c r="O166">
        <v>9</v>
      </c>
    </row>
    <row r="167" spans="1:15" x14ac:dyDescent="0.25">
      <c r="A167">
        <v>55</v>
      </c>
      <c r="B167" t="s">
        <v>130</v>
      </c>
      <c r="C167" t="s">
        <v>131</v>
      </c>
      <c r="D167" t="s">
        <v>504</v>
      </c>
      <c r="E167" t="s">
        <v>33</v>
      </c>
      <c r="F167" t="s">
        <v>18</v>
      </c>
      <c r="G167" t="s">
        <v>25</v>
      </c>
      <c r="H167" t="s">
        <v>132</v>
      </c>
      <c r="J167" t="s">
        <v>20</v>
      </c>
      <c r="K167">
        <v>68051</v>
      </c>
      <c r="L167" t="s">
        <v>80</v>
      </c>
      <c r="M167">
        <v>4.13</v>
      </c>
      <c r="N167">
        <v>2</v>
      </c>
      <c r="O167">
        <v>3</v>
      </c>
    </row>
    <row r="168" spans="1:15" x14ac:dyDescent="0.25">
      <c r="A168">
        <v>56</v>
      </c>
      <c r="B168" t="s">
        <v>133</v>
      </c>
      <c r="C168" s="4">
        <v>29897</v>
      </c>
      <c r="D168" t="s">
        <v>504</v>
      </c>
      <c r="E168" t="s">
        <v>33</v>
      </c>
      <c r="F168" t="s">
        <v>18</v>
      </c>
      <c r="G168" t="s">
        <v>25</v>
      </c>
      <c r="H168" s="4">
        <v>42041</v>
      </c>
      <c r="J168" t="s">
        <v>20</v>
      </c>
      <c r="K168">
        <v>62957</v>
      </c>
      <c r="L168" t="s">
        <v>21</v>
      </c>
      <c r="M168">
        <v>4.63</v>
      </c>
      <c r="N168">
        <v>3</v>
      </c>
      <c r="O168">
        <v>2</v>
      </c>
    </row>
    <row r="169" spans="1:15" x14ac:dyDescent="0.25">
      <c r="A169">
        <v>59</v>
      </c>
      <c r="B169" t="s">
        <v>140</v>
      </c>
      <c r="C169" t="s">
        <v>141</v>
      </c>
      <c r="D169" t="s">
        <v>504</v>
      </c>
      <c r="E169" t="s">
        <v>17</v>
      </c>
      <c r="F169" t="s">
        <v>18</v>
      </c>
      <c r="G169" t="s">
        <v>25</v>
      </c>
      <c r="H169" t="s">
        <v>142</v>
      </c>
      <c r="J169" t="s">
        <v>143</v>
      </c>
      <c r="K169">
        <v>77692</v>
      </c>
      <c r="L169" t="s">
        <v>21</v>
      </c>
      <c r="M169">
        <v>3.84</v>
      </c>
      <c r="N169">
        <v>3</v>
      </c>
      <c r="O169">
        <v>4</v>
      </c>
    </row>
    <row r="170" spans="1:15" x14ac:dyDescent="0.25">
      <c r="A170">
        <v>60</v>
      </c>
      <c r="B170" t="s">
        <v>144</v>
      </c>
      <c r="C170" t="s">
        <v>145</v>
      </c>
      <c r="D170" t="s">
        <v>504</v>
      </c>
      <c r="E170" t="s">
        <v>33</v>
      </c>
      <c r="F170" t="s">
        <v>39</v>
      </c>
      <c r="G170" t="s">
        <v>25</v>
      </c>
      <c r="H170" s="4">
        <v>40854</v>
      </c>
      <c r="J170" t="s">
        <v>20</v>
      </c>
      <c r="K170">
        <v>59892</v>
      </c>
      <c r="L170" t="s">
        <v>55</v>
      </c>
      <c r="M170">
        <v>4.5</v>
      </c>
      <c r="N170">
        <v>4</v>
      </c>
      <c r="O170">
        <v>1</v>
      </c>
    </row>
    <row r="171" spans="1:15" x14ac:dyDescent="0.25">
      <c r="A171">
        <v>62</v>
      </c>
      <c r="B171" t="s">
        <v>148</v>
      </c>
      <c r="C171" t="s">
        <v>149</v>
      </c>
      <c r="D171" t="s">
        <v>504</v>
      </c>
      <c r="E171" t="s">
        <v>17</v>
      </c>
      <c r="F171" t="s">
        <v>18</v>
      </c>
      <c r="G171" t="s">
        <v>25</v>
      </c>
      <c r="H171" s="4">
        <v>40735</v>
      </c>
      <c r="I171" s="4">
        <v>42194</v>
      </c>
      <c r="J171" t="s">
        <v>143</v>
      </c>
      <c r="K171">
        <v>108987</v>
      </c>
      <c r="L171" t="s">
        <v>55</v>
      </c>
      <c r="M171">
        <v>5</v>
      </c>
      <c r="N171">
        <v>5</v>
      </c>
      <c r="O171">
        <v>13</v>
      </c>
    </row>
    <row r="172" spans="1:15" x14ac:dyDescent="0.25">
      <c r="A172">
        <v>63</v>
      </c>
      <c r="B172" t="s">
        <v>150</v>
      </c>
      <c r="C172" t="s">
        <v>151</v>
      </c>
      <c r="D172" t="s">
        <v>504</v>
      </c>
      <c r="E172" t="s">
        <v>24</v>
      </c>
      <c r="F172" t="s">
        <v>18</v>
      </c>
      <c r="G172" t="s">
        <v>25</v>
      </c>
      <c r="H172" t="s">
        <v>152</v>
      </c>
      <c r="J172" t="s">
        <v>40</v>
      </c>
      <c r="K172">
        <v>70545</v>
      </c>
      <c r="L172" t="s">
        <v>21</v>
      </c>
      <c r="M172">
        <v>3.6</v>
      </c>
      <c r="N172">
        <v>5</v>
      </c>
      <c r="O172">
        <v>9</v>
      </c>
    </row>
    <row r="173" spans="1:15" x14ac:dyDescent="0.25">
      <c r="A173">
        <v>68</v>
      </c>
      <c r="B173" t="s">
        <v>162</v>
      </c>
      <c r="C173" t="s">
        <v>163</v>
      </c>
      <c r="D173" t="s">
        <v>504</v>
      </c>
      <c r="E173" t="s">
        <v>17</v>
      </c>
      <c r="F173" t="s">
        <v>39</v>
      </c>
      <c r="G173" t="s">
        <v>25</v>
      </c>
      <c r="H173" s="4">
        <v>41923</v>
      </c>
      <c r="J173" t="s">
        <v>20</v>
      </c>
      <c r="K173">
        <v>48888</v>
      </c>
      <c r="L173" t="s">
        <v>21</v>
      </c>
      <c r="M173">
        <v>4.7</v>
      </c>
      <c r="N173">
        <v>5</v>
      </c>
      <c r="O173">
        <v>8</v>
      </c>
    </row>
    <row r="174" spans="1:15" x14ac:dyDescent="0.25">
      <c r="A174">
        <v>69</v>
      </c>
      <c r="B174" t="s">
        <v>164</v>
      </c>
      <c r="C174" t="s">
        <v>165</v>
      </c>
      <c r="D174" t="s">
        <v>504</v>
      </c>
      <c r="E174" t="s">
        <v>17</v>
      </c>
      <c r="F174" t="s">
        <v>18</v>
      </c>
      <c r="G174" t="s">
        <v>19</v>
      </c>
      <c r="H174" t="s">
        <v>105</v>
      </c>
      <c r="J174" t="s">
        <v>20</v>
      </c>
      <c r="K174">
        <v>52249</v>
      </c>
      <c r="L174" t="s">
        <v>21</v>
      </c>
      <c r="M174">
        <v>4.5</v>
      </c>
      <c r="N174">
        <v>3</v>
      </c>
      <c r="O174">
        <v>5</v>
      </c>
    </row>
    <row r="175" spans="1:15" x14ac:dyDescent="0.25">
      <c r="A175">
        <v>75</v>
      </c>
      <c r="B175" t="s">
        <v>175</v>
      </c>
      <c r="C175" s="4">
        <v>30930</v>
      </c>
      <c r="D175" t="s">
        <v>504</v>
      </c>
      <c r="E175" t="s">
        <v>24</v>
      </c>
      <c r="F175" t="s">
        <v>18</v>
      </c>
      <c r="G175" t="s">
        <v>25</v>
      </c>
      <c r="H175" s="4">
        <v>40943</v>
      </c>
      <c r="I175" t="s">
        <v>176</v>
      </c>
      <c r="J175" t="s">
        <v>20</v>
      </c>
      <c r="K175">
        <v>61962</v>
      </c>
      <c r="L175" t="s">
        <v>21</v>
      </c>
      <c r="M175">
        <v>4.9000000000000004</v>
      </c>
      <c r="N175">
        <v>3</v>
      </c>
      <c r="O175">
        <v>20</v>
      </c>
    </row>
    <row r="176" spans="1:15" x14ac:dyDescent="0.25">
      <c r="A176">
        <v>82</v>
      </c>
      <c r="B176" t="s">
        <v>189</v>
      </c>
      <c r="C176" s="4">
        <v>23468</v>
      </c>
      <c r="D176" t="s">
        <v>504</v>
      </c>
      <c r="E176" t="s">
        <v>33</v>
      </c>
      <c r="F176" t="s">
        <v>18</v>
      </c>
      <c r="G176" t="s">
        <v>25</v>
      </c>
      <c r="H176" s="4">
        <v>41153</v>
      </c>
      <c r="I176" s="4">
        <v>42105</v>
      </c>
      <c r="J176" t="s">
        <v>42</v>
      </c>
      <c r="K176">
        <v>148999</v>
      </c>
      <c r="L176" t="s">
        <v>21</v>
      </c>
      <c r="M176">
        <v>4.3</v>
      </c>
      <c r="N176">
        <v>4</v>
      </c>
      <c r="O176">
        <v>8</v>
      </c>
    </row>
    <row r="177" spans="1:15" x14ac:dyDescent="0.25">
      <c r="A177">
        <v>84</v>
      </c>
      <c r="B177" t="s">
        <v>191</v>
      </c>
      <c r="C177" s="4">
        <v>31601</v>
      </c>
      <c r="D177" t="s">
        <v>504</v>
      </c>
      <c r="E177" t="s">
        <v>24</v>
      </c>
      <c r="F177" t="s">
        <v>39</v>
      </c>
      <c r="G177" t="s">
        <v>25</v>
      </c>
      <c r="H177" t="s">
        <v>51</v>
      </c>
      <c r="I177" t="s">
        <v>192</v>
      </c>
      <c r="J177" t="s">
        <v>42</v>
      </c>
      <c r="K177">
        <v>113999</v>
      </c>
      <c r="L177" t="s">
        <v>21</v>
      </c>
      <c r="M177">
        <v>4.33</v>
      </c>
      <c r="N177">
        <v>3</v>
      </c>
      <c r="O177">
        <v>9</v>
      </c>
    </row>
    <row r="178" spans="1:15" x14ac:dyDescent="0.25">
      <c r="A178">
        <v>90</v>
      </c>
      <c r="B178" t="s">
        <v>203</v>
      </c>
      <c r="C178" s="4">
        <v>31542</v>
      </c>
      <c r="D178" t="s">
        <v>504</v>
      </c>
      <c r="E178" t="s">
        <v>24</v>
      </c>
      <c r="F178" t="s">
        <v>39</v>
      </c>
      <c r="G178" t="s">
        <v>19</v>
      </c>
      <c r="H178" t="s">
        <v>204</v>
      </c>
      <c r="J178" t="s">
        <v>42</v>
      </c>
      <c r="K178">
        <v>157000</v>
      </c>
      <c r="L178" t="s">
        <v>80</v>
      </c>
      <c r="M178">
        <v>2.39</v>
      </c>
      <c r="N178">
        <v>3</v>
      </c>
      <c r="O178">
        <v>13</v>
      </c>
    </row>
    <row r="179" spans="1:15" x14ac:dyDescent="0.25">
      <c r="A179">
        <v>91</v>
      </c>
      <c r="B179" t="s">
        <v>205</v>
      </c>
      <c r="C179" t="s">
        <v>206</v>
      </c>
      <c r="D179" t="s">
        <v>504</v>
      </c>
      <c r="E179" t="s">
        <v>17</v>
      </c>
      <c r="F179" t="s">
        <v>18</v>
      </c>
      <c r="G179" t="s">
        <v>25</v>
      </c>
      <c r="H179" s="4">
        <v>40703</v>
      </c>
      <c r="J179" t="s">
        <v>40</v>
      </c>
      <c r="K179">
        <v>67251</v>
      </c>
      <c r="L179" t="s">
        <v>21</v>
      </c>
      <c r="M179">
        <v>4.3</v>
      </c>
      <c r="N179">
        <v>3</v>
      </c>
      <c r="O179">
        <v>7</v>
      </c>
    </row>
    <row r="180" spans="1:15" x14ac:dyDescent="0.25">
      <c r="A180">
        <v>92</v>
      </c>
      <c r="B180" t="s">
        <v>207</v>
      </c>
      <c r="C180" s="4">
        <v>25782</v>
      </c>
      <c r="D180" t="s">
        <v>504</v>
      </c>
      <c r="E180" t="s">
        <v>24</v>
      </c>
      <c r="F180" t="s">
        <v>39</v>
      </c>
      <c r="G180" t="s">
        <v>19</v>
      </c>
      <c r="H180" s="4">
        <v>42125</v>
      </c>
      <c r="J180" t="s">
        <v>42</v>
      </c>
      <c r="K180">
        <v>87826</v>
      </c>
      <c r="L180" t="s">
        <v>21</v>
      </c>
      <c r="M180">
        <v>3.32</v>
      </c>
      <c r="N180">
        <v>3</v>
      </c>
      <c r="O180">
        <v>16</v>
      </c>
    </row>
    <row r="181" spans="1:15" x14ac:dyDescent="0.25">
      <c r="A181">
        <v>93</v>
      </c>
      <c r="B181" t="s">
        <v>208</v>
      </c>
      <c r="C181" t="s">
        <v>209</v>
      </c>
      <c r="D181" t="s">
        <v>504</v>
      </c>
      <c r="E181" t="s">
        <v>24</v>
      </c>
      <c r="F181" t="s">
        <v>18</v>
      </c>
      <c r="G181" t="s">
        <v>25</v>
      </c>
      <c r="H181" t="s">
        <v>210</v>
      </c>
      <c r="I181" t="s">
        <v>109</v>
      </c>
      <c r="J181" t="s">
        <v>20</v>
      </c>
      <c r="K181">
        <v>59369</v>
      </c>
      <c r="L181" t="s">
        <v>21</v>
      </c>
      <c r="M181">
        <v>4.2</v>
      </c>
      <c r="N181">
        <v>4</v>
      </c>
      <c r="O181">
        <v>6</v>
      </c>
    </row>
    <row r="182" spans="1:15" x14ac:dyDescent="0.25">
      <c r="A182">
        <v>102</v>
      </c>
      <c r="B182" t="s">
        <v>225</v>
      </c>
      <c r="C182" s="4">
        <v>28035</v>
      </c>
      <c r="D182" t="s">
        <v>504</v>
      </c>
      <c r="E182" t="s">
        <v>17</v>
      </c>
      <c r="F182" t="s">
        <v>18</v>
      </c>
      <c r="G182" t="s">
        <v>25</v>
      </c>
      <c r="H182" t="s">
        <v>152</v>
      </c>
      <c r="J182" t="s">
        <v>20</v>
      </c>
      <c r="K182">
        <v>66541</v>
      </c>
      <c r="L182" t="s">
        <v>21</v>
      </c>
      <c r="M182">
        <v>3.11</v>
      </c>
      <c r="N182">
        <v>5</v>
      </c>
      <c r="O182">
        <v>4</v>
      </c>
    </row>
    <row r="183" spans="1:15" x14ac:dyDescent="0.25">
      <c r="A183">
        <v>103</v>
      </c>
      <c r="B183" t="s">
        <v>226</v>
      </c>
      <c r="C183" s="4">
        <v>32240</v>
      </c>
      <c r="D183" t="s">
        <v>504</v>
      </c>
      <c r="E183" t="s">
        <v>33</v>
      </c>
      <c r="F183" t="s">
        <v>39</v>
      </c>
      <c r="G183" t="s">
        <v>25</v>
      </c>
      <c r="H183" s="4">
        <v>41923</v>
      </c>
      <c r="J183" t="s">
        <v>42</v>
      </c>
      <c r="K183">
        <v>92328</v>
      </c>
      <c r="L183" t="s">
        <v>55</v>
      </c>
      <c r="M183">
        <v>4.28</v>
      </c>
      <c r="N183">
        <v>4</v>
      </c>
      <c r="O183">
        <v>9</v>
      </c>
    </row>
    <row r="184" spans="1:15" x14ac:dyDescent="0.25">
      <c r="A184">
        <v>104</v>
      </c>
      <c r="B184" t="s">
        <v>227</v>
      </c>
      <c r="C184" s="4">
        <v>26788</v>
      </c>
      <c r="D184" t="s">
        <v>504</v>
      </c>
      <c r="E184" t="s">
        <v>17</v>
      </c>
      <c r="F184" t="s">
        <v>18</v>
      </c>
      <c r="G184" t="s">
        <v>25</v>
      </c>
      <c r="H184" t="s">
        <v>228</v>
      </c>
      <c r="J184" t="s">
        <v>42</v>
      </c>
      <c r="K184">
        <v>140920</v>
      </c>
      <c r="L184" t="s">
        <v>21</v>
      </c>
      <c r="M184">
        <v>3.6</v>
      </c>
      <c r="N184">
        <v>5</v>
      </c>
      <c r="O184">
        <v>13</v>
      </c>
    </row>
    <row r="185" spans="1:15" x14ac:dyDescent="0.25">
      <c r="A185">
        <v>106</v>
      </c>
      <c r="B185" t="s">
        <v>232</v>
      </c>
      <c r="C185" t="s">
        <v>233</v>
      </c>
      <c r="D185" t="s">
        <v>504</v>
      </c>
      <c r="E185" t="s">
        <v>54</v>
      </c>
      <c r="F185" t="s">
        <v>18</v>
      </c>
      <c r="G185" t="s">
        <v>25</v>
      </c>
      <c r="H185" t="s">
        <v>234</v>
      </c>
      <c r="J185" t="s">
        <v>40</v>
      </c>
      <c r="K185">
        <v>70468</v>
      </c>
      <c r="L185" t="s">
        <v>21</v>
      </c>
      <c r="M185">
        <v>4.53</v>
      </c>
      <c r="N185">
        <v>3</v>
      </c>
      <c r="O185">
        <v>16</v>
      </c>
    </row>
    <row r="186" spans="1:15" x14ac:dyDescent="0.25">
      <c r="A186">
        <v>107</v>
      </c>
      <c r="B186" t="s">
        <v>235</v>
      </c>
      <c r="C186" s="4">
        <v>32544</v>
      </c>
      <c r="D186" t="s">
        <v>504</v>
      </c>
      <c r="E186" t="s">
        <v>17</v>
      </c>
      <c r="F186" t="s">
        <v>18</v>
      </c>
      <c r="G186" t="s">
        <v>25</v>
      </c>
      <c r="H186" t="s">
        <v>109</v>
      </c>
      <c r="I186" s="4">
        <v>41733</v>
      </c>
      <c r="J186" t="s">
        <v>20</v>
      </c>
      <c r="K186">
        <v>50470</v>
      </c>
      <c r="L186" t="s">
        <v>21</v>
      </c>
      <c r="M186">
        <v>4.3</v>
      </c>
      <c r="N186">
        <v>3</v>
      </c>
      <c r="O186">
        <v>19</v>
      </c>
    </row>
    <row r="187" spans="1:15" x14ac:dyDescent="0.25">
      <c r="A187">
        <v>111</v>
      </c>
      <c r="B187" t="s">
        <v>241</v>
      </c>
      <c r="C187" s="4">
        <v>29010</v>
      </c>
      <c r="D187" t="s">
        <v>504</v>
      </c>
      <c r="E187" t="s">
        <v>17</v>
      </c>
      <c r="F187" t="s">
        <v>39</v>
      </c>
      <c r="G187" t="s">
        <v>25</v>
      </c>
      <c r="H187" s="4">
        <v>41493</v>
      </c>
      <c r="J187" t="s">
        <v>20</v>
      </c>
      <c r="K187">
        <v>53250</v>
      </c>
      <c r="L187" t="s">
        <v>21</v>
      </c>
      <c r="M187">
        <v>4.2</v>
      </c>
      <c r="N187">
        <v>4</v>
      </c>
      <c r="O187">
        <v>13</v>
      </c>
    </row>
    <row r="188" spans="1:15" x14ac:dyDescent="0.25">
      <c r="A188">
        <v>113</v>
      </c>
      <c r="B188" t="s">
        <v>244</v>
      </c>
      <c r="C188" s="4">
        <v>29348</v>
      </c>
      <c r="D188" t="s">
        <v>504</v>
      </c>
      <c r="E188" t="s">
        <v>17</v>
      </c>
      <c r="F188" t="s">
        <v>18</v>
      </c>
      <c r="G188" t="s">
        <v>25</v>
      </c>
      <c r="H188" t="s">
        <v>245</v>
      </c>
      <c r="J188" t="s">
        <v>42</v>
      </c>
      <c r="K188">
        <v>178000</v>
      </c>
      <c r="L188" t="s">
        <v>55</v>
      </c>
      <c r="M188">
        <v>5</v>
      </c>
      <c r="N188">
        <v>5</v>
      </c>
      <c r="O188">
        <v>15</v>
      </c>
    </row>
    <row r="189" spans="1:15" x14ac:dyDescent="0.25">
      <c r="A189">
        <v>117</v>
      </c>
      <c r="B189" t="s">
        <v>253</v>
      </c>
      <c r="C189" t="s">
        <v>254</v>
      </c>
      <c r="D189" t="s">
        <v>504</v>
      </c>
      <c r="E189" t="s">
        <v>54</v>
      </c>
      <c r="F189" t="s">
        <v>18</v>
      </c>
      <c r="G189" t="s">
        <v>25</v>
      </c>
      <c r="H189" t="s">
        <v>59</v>
      </c>
      <c r="J189" t="s">
        <v>20</v>
      </c>
      <c r="K189">
        <v>59365</v>
      </c>
      <c r="L189" t="s">
        <v>21</v>
      </c>
      <c r="M189">
        <v>5</v>
      </c>
      <c r="N189">
        <v>4</v>
      </c>
      <c r="O189">
        <v>19</v>
      </c>
    </row>
    <row r="190" spans="1:15" x14ac:dyDescent="0.25">
      <c r="A190">
        <v>118</v>
      </c>
      <c r="B190" t="s">
        <v>255</v>
      </c>
      <c r="C190" t="s">
        <v>256</v>
      </c>
      <c r="D190" t="s">
        <v>504</v>
      </c>
      <c r="E190" t="s">
        <v>17</v>
      </c>
      <c r="F190" t="s">
        <v>18</v>
      </c>
      <c r="G190" t="s">
        <v>25</v>
      </c>
      <c r="H190" s="4">
        <v>41978</v>
      </c>
      <c r="J190" t="s">
        <v>20</v>
      </c>
      <c r="K190">
        <v>51259</v>
      </c>
      <c r="L190" t="s">
        <v>21</v>
      </c>
      <c r="M190">
        <v>4.3</v>
      </c>
      <c r="N190">
        <v>4</v>
      </c>
      <c r="O190">
        <v>1</v>
      </c>
    </row>
    <row r="191" spans="1:15" x14ac:dyDescent="0.25">
      <c r="A191">
        <v>119</v>
      </c>
      <c r="B191" t="s">
        <v>257</v>
      </c>
      <c r="C191" s="4">
        <v>27831</v>
      </c>
      <c r="D191" t="s">
        <v>504</v>
      </c>
      <c r="E191" t="s">
        <v>17</v>
      </c>
      <c r="F191" t="s">
        <v>18</v>
      </c>
      <c r="G191" t="s">
        <v>25</v>
      </c>
      <c r="H191" s="4">
        <v>41153</v>
      </c>
      <c r="J191" t="s">
        <v>20</v>
      </c>
      <c r="K191">
        <v>72106</v>
      </c>
      <c r="L191" t="s">
        <v>21</v>
      </c>
      <c r="M191">
        <v>4.0999999999999996</v>
      </c>
      <c r="N191">
        <v>4</v>
      </c>
      <c r="O191">
        <v>12</v>
      </c>
    </row>
    <row r="192" spans="1:15" x14ac:dyDescent="0.25">
      <c r="A192">
        <v>120</v>
      </c>
      <c r="B192" t="s">
        <v>258</v>
      </c>
      <c r="C192" t="s">
        <v>259</v>
      </c>
      <c r="D192" t="s">
        <v>504</v>
      </c>
      <c r="E192" t="s">
        <v>24</v>
      </c>
      <c r="F192" t="s">
        <v>39</v>
      </c>
      <c r="G192" t="s">
        <v>25</v>
      </c>
      <c r="H192" t="s">
        <v>260</v>
      </c>
      <c r="J192" t="s">
        <v>20</v>
      </c>
      <c r="K192">
        <v>54285</v>
      </c>
      <c r="L192" t="s">
        <v>21</v>
      </c>
      <c r="M192">
        <v>4.2</v>
      </c>
      <c r="N192">
        <v>3</v>
      </c>
      <c r="O192">
        <v>3</v>
      </c>
    </row>
    <row r="193" spans="1:15" x14ac:dyDescent="0.25">
      <c r="A193">
        <v>124</v>
      </c>
      <c r="B193" t="s">
        <v>265</v>
      </c>
      <c r="C193" t="s">
        <v>266</v>
      </c>
      <c r="D193" t="s">
        <v>504</v>
      </c>
      <c r="E193" t="s">
        <v>17</v>
      </c>
      <c r="F193" t="s">
        <v>18</v>
      </c>
      <c r="G193" t="s">
        <v>25</v>
      </c>
      <c r="H193" t="s">
        <v>28</v>
      </c>
      <c r="J193" t="s">
        <v>20</v>
      </c>
      <c r="K193">
        <v>65288</v>
      </c>
      <c r="L193" t="s">
        <v>21</v>
      </c>
      <c r="M193">
        <v>3.19</v>
      </c>
      <c r="N193">
        <v>3</v>
      </c>
      <c r="O193">
        <v>9</v>
      </c>
    </row>
    <row r="194" spans="1:15" x14ac:dyDescent="0.25">
      <c r="A194">
        <v>128</v>
      </c>
      <c r="B194" t="s">
        <v>273</v>
      </c>
      <c r="C194" t="s">
        <v>274</v>
      </c>
      <c r="D194" t="s">
        <v>504</v>
      </c>
      <c r="E194" t="s">
        <v>24</v>
      </c>
      <c r="F194" t="s">
        <v>18</v>
      </c>
      <c r="G194" t="s">
        <v>25</v>
      </c>
      <c r="H194" t="s">
        <v>105</v>
      </c>
      <c r="J194" t="s">
        <v>42</v>
      </c>
      <c r="K194">
        <v>83552</v>
      </c>
      <c r="L194" t="s">
        <v>21</v>
      </c>
      <c r="M194">
        <v>3.04</v>
      </c>
      <c r="N194">
        <v>3</v>
      </c>
      <c r="O194">
        <v>2</v>
      </c>
    </row>
    <row r="195" spans="1:15" x14ac:dyDescent="0.25">
      <c r="A195">
        <v>129</v>
      </c>
      <c r="B195" t="s">
        <v>275</v>
      </c>
      <c r="C195" s="4">
        <v>32819</v>
      </c>
      <c r="D195" t="s">
        <v>504</v>
      </c>
      <c r="E195" t="s">
        <v>17</v>
      </c>
      <c r="F195" t="s">
        <v>18</v>
      </c>
      <c r="G195" t="s">
        <v>25</v>
      </c>
      <c r="H195" s="4">
        <v>41032</v>
      </c>
      <c r="J195" t="s">
        <v>40</v>
      </c>
      <c r="K195">
        <v>55875</v>
      </c>
      <c r="L195" t="s">
        <v>21</v>
      </c>
      <c r="M195">
        <v>4.5</v>
      </c>
      <c r="N195">
        <v>4</v>
      </c>
      <c r="O195">
        <v>11</v>
      </c>
    </row>
    <row r="196" spans="1:15" x14ac:dyDescent="0.25">
      <c r="A196">
        <v>130</v>
      </c>
      <c r="B196" t="s">
        <v>276</v>
      </c>
      <c r="C196" t="s">
        <v>277</v>
      </c>
      <c r="D196" t="s">
        <v>504</v>
      </c>
      <c r="E196" t="s">
        <v>24</v>
      </c>
      <c r="F196" t="s">
        <v>18</v>
      </c>
      <c r="G196" t="s">
        <v>19</v>
      </c>
      <c r="H196" t="s">
        <v>105</v>
      </c>
      <c r="J196" t="s">
        <v>42</v>
      </c>
      <c r="K196">
        <v>74679</v>
      </c>
      <c r="L196" t="s">
        <v>21</v>
      </c>
      <c r="M196">
        <v>4.3</v>
      </c>
      <c r="N196">
        <v>5</v>
      </c>
      <c r="O196">
        <v>20</v>
      </c>
    </row>
    <row r="197" spans="1:15" x14ac:dyDescent="0.25">
      <c r="A197">
        <v>131</v>
      </c>
      <c r="B197" t="s">
        <v>278</v>
      </c>
      <c r="C197" t="s">
        <v>279</v>
      </c>
      <c r="D197" t="s">
        <v>504</v>
      </c>
      <c r="E197" t="s">
        <v>17</v>
      </c>
      <c r="F197" t="s">
        <v>18</v>
      </c>
      <c r="G197" t="s">
        <v>25</v>
      </c>
      <c r="H197" t="s">
        <v>59</v>
      </c>
      <c r="J197" t="s">
        <v>20</v>
      </c>
      <c r="K197">
        <v>50482</v>
      </c>
      <c r="L197" t="s">
        <v>21</v>
      </c>
      <c r="M197">
        <v>3.07</v>
      </c>
      <c r="N197">
        <v>4</v>
      </c>
      <c r="O197">
        <v>10</v>
      </c>
    </row>
    <row r="198" spans="1:15" x14ac:dyDescent="0.25">
      <c r="A198">
        <v>132</v>
      </c>
      <c r="B198" t="s">
        <v>280</v>
      </c>
      <c r="C198" t="s">
        <v>281</v>
      </c>
      <c r="D198" t="s">
        <v>504</v>
      </c>
      <c r="E198" t="s">
        <v>54</v>
      </c>
      <c r="F198" t="s">
        <v>18</v>
      </c>
      <c r="G198" t="s">
        <v>25</v>
      </c>
      <c r="H198" s="4">
        <v>41493</v>
      </c>
      <c r="J198" t="s">
        <v>20</v>
      </c>
      <c r="K198">
        <v>63353</v>
      </c>
      <c r="L198" t="s">
        <v>55</v>
      </c>
      <c r="M198">
        <v>3.6</v>
      </c>
      <c r="N198">
        <v>5</v>
      </c>
      <c r="O198">
        <v>4</v>
      </c>
    </row>
    <row r="199" spans="1:15" x14ac:dyDescent="0.25">
      <c r="A199">
        <v>134</v>
      </c>
      <c r="B199" t="s">
        <v>284</v>
      </c>
      <c r="C199" s="4">
        <v>27041</v>
      </c>
      <c r="D199" t="s">
        <v>504</v>
      </c>
      <c r="E199" t="s">
        <v>54</v>
      </c>
      <c r="F199" t="s">
        <v>18</v>
      </c>
      <c r="G199" t="s">
        <v>25</v>
      </c>
      <c r="H199" t="s">
        <v>285</v>
      </c>
      <c r="J199" t="s">
        <v>20</v>
      </c>
      <c r="K199">
        <v>74417</v>
      </c>
      <c r="L199" t="s">
        <v>21</v>
      </c>
      <c r="M199">
        <v>4.29</v>
      </c>
      <c r="N199">
        <v>5</v>
      </c>
      <c r="O199">
        <v>11</v>
      </c>
    </row>
    <row r="200" spans="1:15" x14ac:dyDescent="0.25">
      <c r="A200">
        <v>135</v>
      </c>
      <c r="B200" t="s">
        <v>286</v>
      </c>
      <c r="C200" s="4">
        <v>30415</v>
      </c>
      <c r="D200" t="s">
        <v>504</v>
      </c>
      <c r="E200" t="s">
        <v>17</v>
      </c>
      <c r="F200" t="s">
        <v>18</v>
      </c>
      <c r="G200" t="s">
        <v>25</v>
      </c>
      <c r="H200" t="s">
        <v>287</v>
      </c>
      <c r="J200" t="s">
        <v>42</v>
      </c>
      <c r="K200">
        <v>96820</v>
      </c>
      <c r="L200" t="s">
        <v>21</v>
      </c>
      <c r="M200">
        <v>3.01</v>
      </c>
      <c r="N200">
        <v>5</v>
      </c>
      <c r="O200">
        <v>15</v>
      </c>
    </row>
    <row r="201" spans="1:15" x14ac:dyDescent="0.25">
      <c r="A201">
        <v>136</v>
      </c>
      <c r="B201" t="s">
        <v>288</v>
      </c>
      <c r="C201" s="4">
        <v>27280</v>
      </c>
      <c r="D201" t="s">
        <v>504</v>
      </c>
      <c r="E201" t="s">
        <v>24</v>
      </c>
      <c r="F201" t="s">
        <v>39</v>
      </c>
      <c r="G201" t="s">
        <v>25</v>
      </c>
      <c r="H201" s="4">
        <v>40943</v>
      </c>
      <c r="I201" t="s">
        <v>289</v>
      </c>
      <c r="J201" t="s">
        <v>20</v>
      </c>
      <c r="K201">
        <v>54933</v>
      </c>
      <c r="L201" t="s">
        <v>80</v>
      </c>
      <c r="M201">
        <v>3.97</v>
      </c>
      <c r="N201">
        <v>4</v>
      </c>
      <c r="O201">
        <v>15</v>
      </c>
    </row>
    <row r="202" spans="1:15" x14ac:dyDescent="0.25">
      <c r="A202">
        <v>138</v>
      </c>
      <c r="B202" t="s">
        <v>292</v>
      </c>
      <c r="C202" s="4">
        <v>29867</v>
      </c>
      <c r="D202" t="s">
        <v>504</v>
      </c>
      <c r="E202" t="s">
        <v>17</v>
      </c>
      <c r="F202" t="s">
        <v>18</v>
      </c>
      <c r="G202" t="s">
        <v>293</v>
      </c>
      <c r="H202" t="s">
        <v>294</v>
      </c>
      <c r="J202" t="s">
        <v>20</v>
      </c>
      <c r="K202">
        <v>83667</v>
      </c>
      <c r="L202" t="s">
        <v>21</v>
      </c>
      <c r="M202">
        <v>4.37</v>
      </c>
      <c r="N202">
        <v>3</v>
      </c>
      <c r="O202">
        <v>2</v>
      </c>
    </row>
    <row r="203" spans="1:15" x14ac:dyDescent="0.25">
      <c r="A203">
        <v>139</v>
      </c>
      <c r="B203" t="s">
        <v>295</v>
      </c>
      <c r="C203" s="4">
        <v>31356</v>
      </c>
      <c r="D203" t="s">
        <v>504</v>
      </c>
      <c r="E203" t="s">
        <v>17</v>
      </c>
      <c r="F203" t="s">
        <v>18</v>
      </c>
      <c r="G203" t="s">
        <v>25</v>
      </c>
      <c r="H203" s="4">
        <v>41827</v>
      </c>
      <c r="J203" t="s">
        <v>20</v>
      </c>
      <c r="K203">
        <v>65893</v>
      </c>
      <c r="L203" t="s">
        <v>21</v>
      </c>
      <c r="M203">
        <v>4.07</v>
      </c>
      <c r="N203">
        <v>4</v>
      </c>
      <c r="O203">
        <v>13</v>
      </c>
    </row>
    <row r="204" spans="1:15" x14ac:dyDescent="0.25">
      <c r="A204">
        <v>140</v>
      </c>
      <c r="B204" t="s">
        <v>296</v>
      </c>
      <c r="C204" t="s">
        <v>297</v>
      </c>
      <c r="D204" t="s">
        <v>504</v>
      </c>
      <c r="E204" t="s">
        <v>33</v>
      </c>
      <c r="F204" t="s">
        <v>18</v>
      </c>
      <c r="G204" t="s">
        <v>19</v>
      </c>
      <c r="H204" t="s">
        <v>49</v>
      </c>
      <c r="I204" t="s">
        <v>298</v>
      </c>
      <c r="J204" t="s">
        <v>20</v>
      </c>
      <c r="K204">
        <v>45115</v>
      </c>
      <c r="L204" t="s">
        <v>21</v>
      </c>
      <c r="M204">
        <v>5</v>
      </c>
      <c r="N204">
        <v>4</v>
      </c>
      <c r="O204">
        <v>11</v>
      </c>
    </row>
    <row r="205" spans="1:15" x14ac:dyDescent="0.25">
      <c r="A205">
        <v>145</v>
      </c>
      <c r="B205" t="s">
        <v>306</v>
      </c>
      <c r="C205" s="4">
        <v>26365</v>
      </c>
      <c r="D205" t="s">
        <v>504</v>
      </c>
      <c r="E205" t="s">
        <v>24</v>
      </c>
      <c r="F205" t="s">
        <v>18</v>
      </c>
      <c r="G205" t="s">
        <v>25</v>
      </c>
      <c r="H205" s="4">
        <v>40670</v>
      </c>
      <c r="I205" s="4">
        <v>41123</v>
      </c>
      <c r="J205" t="s">
        <v>20</v>
      </c>
      <c r="K205">
        <v>55578</v>
      </c>
      <c r="L205" t="s">
        <v>21</v>
      </c>
      <c r="M205">
        <v>4.2</v>
      </c>
      <c r="N205">
        <v>5</v>
      </c>
      <c r="O205">
        <v>13</v>
      </c>
    </row>
    <row r="206" spans="1:15" x14ac:dyDescent="0.25">
      <c r="A206">
        <v>148</v>
      </c>
      <c r="B206" t="s">
        <v>309</v>
      </c>
      <c r="C206" t="s">
        <v>310</v>
      </c>
      <c r="D206" t="s">
        <v>504</v>
      </c>
      <c r="E206" t="s">
        <v>17</v>
      </c>
      <c r="F206" t="s">
        <v>18</v>
      </c>
      <c r="G206" t="s">
        <v>25</v>
      </c>
      <c r="H206" s="4">
        <v>40637</v>
      </c>
      <c r="I206" t="s">
        <v>311</v>
      </c>
      <c r="J206" t="s">
        <v>20</v>
      </c>
      <c r="K206">
        <v>53180</v>
      </c>
      <c r="L206" t="s">
        <v>21</v>
      </c>
      <c r="M206">
        <v>5</v>
      </c>
      <c r="N206">
        <v>5</v>
      </c>
      <c r="O206">
        <v>4</v>
      </c>
    </row>
    <row r="207" spans="1:15" x14ac:dyDescent="0.25">
      <c r="A207">
        <v>149</v>
      </c>
      <c r="B207" t="s">
        <v>312</v>
      </c>
      <c r="C207" s="4">
        <v>30472</v>
      </c>
      <c r="D207" t="s">
        <v>504</v>
      </c>
      <c r="E207" t="s">
        <v>17</v>
      </c>
      <c r="F207" t="s">
        <v>18</v>
      </c>
      <c r="G207" t="s">
        <v>25</v>
      </c>
      <c r="H207" s="4">
        <v>41827</v>
      </c>
      <c r="J207" t="s">
        <v>143</v>
      </c>
      <c r="K207">
        <v>92989</v>
      </c>
      <c r="L207" t="s">
        <v>55</v>
      </c>
      <c r="M207">
        <v>4.5</v>
      </c>
      <c r="N207">
        <v>5</v>
      </c>
      <c r="O207">
        <v>1</v>
      </c>
    </row>
    <row r="208" spans="1:15" x14ac:dyDescent="0.25">
      <c r="A208">
        <v>150</v>
      </c>
      <c r="B208" t="s">
        <v>313</v>
      </c>
      <c r="C208" s="4">
        <v>29596</v>
      </c>
      <c r="D208" t="s">
        <v>504</v>
      </c>
      <c r="E208" t="s">
        <v>17</v>
      </c>
      <c r="F208" t="s">
        <v>18</v>
      </c>
      <c r="G208" t="s">
        <v>19</v>
      </c>
      <c r="H208" t="s">
        <v>49</v>
      </c>
      <c r="I208" t="s">
        <v>314</v>
      </c>
      <c r="J208" t="s">
        <v>20</v>
      </c>
      <c r="K208">
        <v>72609</v>
      </c>
      <c r="L208" t="s">
        <v>21</v>
      </c>
      <c r="M208">
        <v>4.76</v>
      </c>
      <c r="N208">
        <v>5</v>
      </c>
      <c r="O208">
        <v>20</v>
      </c>
    </row>
    <row r="209" spans="1:15" x14ac:dyDescent="0.25">
      <c r="A209">
        <v>151</v>
      </c>
      <c r="B209" t="s">
        <v>315</v>
      </c>
      <c r="C209" t="s">
        <v>316</v>
      </c>
      <c r="D209" t="s">
        <v>504</v>
      </c>
      <c r="E209" t="s">
        <v>24</v>
      </c>
      <c r="F209" t="s">
        <v>39</v>
      </c>
      <c r="G209" t="s">
        <v>25</v>
      </c>
      <c r="H209" t="s">
        <v>105</v>
      </c>
      <c r="J209" t="s">
        <v>42</v>
      </c>
      <c r="K209">
        <v>76029</v>
      </c>
      <c r="L209" t="s">
        <v>21</v>
      </c>
      <c r="M209">
        <v>5</v>
      </c>
      <c r="N209">
        <v>4</v>
      </c>
      <c r="O209">
        <v>8</v>
      </c>
    </row>
    <row r="210" spans="1:15" x14ac:dyDescent="0.25">
      <c r="A210">
        <v>152</v>
      </c>
      <c r="B210" t="s">
        <v>317</v>
      </c>
      <c r="C210" t="s">
        <v>318</v>
      </c>
      <c r="D210" t="s">
        <v>504</v>
      </c>
      <c r="E210" t="s">
        <v>17</v>
      </c>
      <c r="F210" t="s">
        <v>18</v>
      </c>
      <c r="G210" t="s">
        <v>25</v>
      </c>
      <c r="H210" t="s">
        <v>142</v>
      </c>
      <c r="I210" s="4">
        <v>41738</v>
      </c>
      <c r="J210" t="s">
        <v>20</v>
      </c>
      <c r="K210">
        <v>55800</v>
      </c>
      <c r="L210" t="s">
        <v>319</v>
      </c>
      <c r="M210">
        <v>3</v>
      </c>
      <c r="N210">
        <v>2</v>
      </c>
      <c r="O210">
        <v>6</v>
      </c>
    </row>
    <row r="211" spans="1:15" x14ac:dyDescent="0.25">
      <c r="A211">
        <v>155</v>
      </c>
      <c r="B211" t="s">
        <v>323</v>
      </c>
      <c r="C211" s="4">
        <v>21377</v>
      </c>
      <c r="D211" t="s">
        <v>504</v>
      </c>
      <c r="E211" t="s">
        <v>17</v>
      </c>
      <c r="F211" t="s">
        <v>18</v>
      </c>
      <c r="G211" t="s">
        <v>25</v>
      </c>
      <c r="H211" s="4">
        <v>41456</v>
      </c>
      <c r="I211" t="s">
        <v>324</v>
      </c>
      <c r="J211" t="s">
        <v>20</v>
      </c>
      <c r="K211">
        <v>70507</v>
      </c>
      <c r="L211" t="s">
        <v>55</v>
      </c>
      <c r="M211">
        <v>5</v>
      </c>
      <c r="N211">
        <v>3</v>
      </c>
      <c r="O211">
        <v>7</v>
      </c>
    </row>
    <row r="212" spans="1:15" x14ac:dyDescent="0.25">
      <c r="A212">
        <v>156</v>
      </c>
      <c r="B212" t="s">
        <v>325</v>
      </c>
      <c r="C212" t="s">
        <v>326</v>
      </c>
      <c r="D212" t="s">
        <v>504</v>
      </c>
      <c r="E212" t="s">
        <v>17</v>
      </c>
      <c r="F212" t="s">
        <v>39</v>
      </c>
      <c r="G212" t="s">
        <v>25</v>
      </c>
      <c r="H212" t="s">
        <v>231</v>
      </c>
      <c r="I212" s="4">
        <v>42833</v>
      </c>
      <c r="J212" t="s">
        <v>20</v>
      </c>
      <c r="K212">
        <v>57834</v>
      </c>
      <c r="L212" t="s">
        <v>21</v>
      </c>
      <c r="M212">
        <v>5</v>
      </c>
      <c r="N212">
        <v>4</v>
      </c>
      <c r="O212">
        <v>20</v>
      </c>
    </row>
    <row r="213" spans="1:15" x14ac:dyDescent="0.25">
      <c r="A213">
        <v>157</v>
      </c>
      <c r="B213" t="s">
        <v>327</v>
      </c>
      <c r="C213" t="s">
        <v>328</v>
      </c>
      <c r="D213" t="s">
        <v>504</v>
      </c>
      <c r="E213" t="s">
        <v>17</v>
      </c>
      <c r="F213" t="s">
        <v>18</v>
      </c>
      <c r="G213" t="s">
        <v>25</v>
      </c>
      <c r="H213" s="4">
        <v>41791</v>
      </c>
      <c r="J213" t="s">
        <v>20</v>
      </c>
      <c r="K213">
        <v>59472</v>
      </c>
      <c r="L213" t="s">
        <v>21</v>
      </c>
      <c r="M213">
        <v>4.8</v>
      </c>
      <c r="N213">
        <v>3</v>
      </c>
      <c r="O213">
        <v>14</v>
      </c>
    </row>
    <row r="214" spans="1:15" x14ac:dyDescent="0.25">
      <c r="A214">
        <v>158</v>
      </c>
      <c r="B214" t="s">
        <v>329</v>
      </c>
      <c r="C214" s="4">
        <v>26305</v>
      </c>
      <c r="D214" t="s">
        <v>504</v>
      </c>
      <c r="E214" t="s">
        <v>24</v>
      </c>
      <c r="F214" t="s">
        <v>18</v>
      </c>
      <c r="G214" t="s">
        <v>25</v>
      </c>
      <c r="H214" s="4">
        <v>40817</v>
      </c>
      <c r="I214" s="4">
        <v>42350</v>
      </c>
      <c r="J214" t="s">
        <v>20</v>
      </c>
      <c r="K214">
        <v>82758</v>
      </c>
      <c r="L214" t="s">
        <v>21</v>
      </c>
      <c r="M214">
        <v>4.78</v>
      </c>
      <c r="N214">
        <v>4</v>
      </c>
      <c r="O214">
        <v>9</v>
      </c>
    </row>
    <row r="215" spans="1:15" x14ac:dyDescent="0.25">
      <c r="A215">
        <v>159</v>
      </c>
      <c r="B215" t="s">
        <v>330</v>
      </c>
      <c r="C215" s="4">
        <v>30596</v>
      </c>
      <c r="D215" t="s">
        <v>504</v>
      </c>
      <c r="E215" t="s">
        <v>17</v>
      </c>
      <c r="F215" t="s">
        <v>18</v>
      </c>
      <c r="G215" t="s">
        <v>25</v>
      </c>
      <c r="H215" s="4">
        <v>40670</v>
      </c>
      <c r="J215" t="s">
        <v>20</v>
      </c>
      <c r="K215">
        <v>62506</v>
      </c>
      <c r="L215" t="s">
        <v>55</v>
      </c>
      <c r="M215">
        <v>4.5999999999999996</v>
      </c>
      <c r="N215">
        <v>5</v>
      </c>
      <c r="O215">
        <v>1</v>
      </c>
    </row>
    <row r="216" spans="1:15" x14ac:dyDescent="0.25">
      <c r="A216">
        <v>160</v>
      </c>
      <c r="B216" t="s">
        <v>331</v>
      </c>
      <c r="C216" t="s">
        <v>332</v>
      </c>
      <c r="D216" t="s">
        <v>504</v>
      </c>
      <c r="E216" t="s">
        <v>24</v>
      </c>
      <c r="F216" t="s">
        <v>18</v>
      </c>
      <c r="G216" t="s">
        <v>19</v>
      </c>
      <c r="H216" s="4">
        <v>40943</v>
      </c>
      <c r="I216" t="s">
        <v>333</v>
      </c>
      <c r="J216" t="s">
        <v>20</v>
      </c>
      <c r="K216">
        <v>47211</v>
      </c>
      <c r="L216" t="s">
        <v>21</v>
      </c>
      <c r="M216">
        <v>4.2</v>
      </c>
      <c r="N216">
        <v>3</v>
      </c>
      <c r="O216">
        <v>15</v>
      </c>
    </row>
    <row r="217" spans="1:15" x14ac:dyDescent="0.25">
      <c r="A217">
        <v>161</v>
      </c>
      <c r="B217" t="s">
        <v>334</v>
      </c>
      <c r="C217" s="4">
        <v>32297</v>
      </c>
      <c r="D217" t="s">
        <v>504</v>
      </c>
      <c r="E217" t="s">
        <v>24</v>
      </c>
      <c r="F217" t="s">
        <v>18</v>
      </c>
      <c r="G217" t="s">
        <v>25</v>
      </c>
      <c r="H217" s="4">
        <v>40670</v>
      </c>
      <c r="I217" t="s">
        <v>335</v>
      </c>
      <c r="J217" t="s">
        <v>20</v>
      </c>
      <c r="K217">
        <v>64724</v>
      </c>
      <c r="L217" t="s">
        <v>21</v>
      </c>
      <c r="M217">
        <v>5</v>
      </c>
      <c r="N217">
        <v>3</v>
      </c>
      <c r="O217">
        <v>13</v>
      </c>
    </row>
    <row r="218" spans="1:15" x14ac:dyDescent="0.25">
      <c r="A218">
        <v>162</v>
      </c>
      <c r="B218" t="s">
        <v>336</v>
      </c>
      <c r="C218" s="4">
        <v>30688</v>
      </c>
      <c r="D218" t="s">
        <v>504</v>
      </c>
      <c r="E218" t="s">
        <v>24</v>
      </c>
      <c r="F218" t="s">
        <v>18</v>
      </c>
      <c r="G218" t="s">
        <v>25</v>
      </c>
      <c r="H218" s="4">
        <v>42528</v>
      </c>
      <c r="J218" t="s">
        <v>40</v>
      </c>
      <c r="K218">
        <v>63291</v>
      </c>
      <c r="L218" t="s">
        <v>21</v>
      </c>
      <c r="M218">
        <v>3.4</v>
      </c>
      <c r="N218">
        <v>4</v>
      </c>
      <c r="O218">
        <v>7</v>
      </c>
    </row>
    <row r="219" spans="1:15" x14ac:dyDescent="0.25">
      <c r="A219">
        <v>168</v>
      </c>
      <c r="B219" t="s">
        <v>346</v>
      </c>
      <c r="C219" s="4">
        <v>26544</v>
      </c>
      <c r="D219" t="s">
        <v>504</v>
      </c>
      <c r="E219" t="s">
        <v>24</v>
      </c>
      <c r="F219" t="s">
        <v>18</v>
      </c>
      <c r="G219" t="s">
        <v>25</v>
      </c>
      <c r="H219" s="4">
        <v>42530</v>
      </c>
      <c r="J219" t="s">
        <v>42</v>
      </c>
      <c r="K219">
        <v>110929</v>
      </c>
      <c r="L219" t="s">
        <v>21</v>
      </c>
      <c r="M219">
        <v>4.5</v>
      </c>
      <c r="N219">
        <v>5</v>
      </c>
      <c r="O219">
        <v>8</v>
      </c>
    </row>
    <row r="220" spans="1:15" x14ac:dyDescent="0.25">
      <c r="A220">
        <v>169</v>
      </c>
      <c r="B220" t="s">
        <v>347</v>
      </c>
      <c r="C220" s="4">
        <v>30356</v>
      </c>
      <c r="D220" t="s">
        <v>504</v>
      </c>
      <c r="E220" t="s">
        <v>17</v>
      </c>
      <c r="F220" t="s">
        <v>18</v>
      </c>
      <c r="G220" t="s">
        <v>25</v>
      </c>
      <c r="H220" s="4">
        <v>40943</v>
      </c>
      <c r="I220" t="s">
        <v>348</v>
      </c>
      <c r="J220" t="s">
        <v>20</v>
      </c>
      <c r="K220">
        <v>60340</v>
      </c>
      <c r="L220" t="s">
        <v>80</v>
      </c>
      <c r="M220">
        <v>5</v>
      </c>
      <c r="N220">
        <v>4</v>
      </c>
      <c r="O220">
        <v>16</v>
      </c>
    </row>
    <row r="221" spans="1:15" x14ac:dyDescent="0.25">
      <c r="A221">
        <v>178</v>
      </c>
      <c r="B221" t="s">
        <v>364</v>
      </c>
      <c r="C221" t="s">
        <v>365</v>
      </c>
      <c r="D221" t="s">
        <v>504</v>
      </c>
      <c r="E221" t="s">
        <v>17</v>
      </c>
      <c r="F221" t="s">
        <v>39</v>
      </c>
      <c r="G221" t="s">
        <v>25</v>
      </c>
      <c r="H221" s="4">
        <v>39934</v>
      </c>
      <c r="I221" t="s">
        <v>366</v>
      </c>
      <c r="J221" t="s">
        <v>20</v>
      </c>
      <c r="K221">
        <v>46428</v>
      </c>
      <c r="L221" t="s">
        <v>21</v>
      </c>
      <c r="M221">
        <v>4.5999999999999996</v>
      </c>
      <c r="N221">
        <v>5</v>
      </c>
      <c r="O221">
        <v>7</v>
      </c>
    </row>
    <row r="222" spans="1:15" x14ac:dyDescent="0.25">
      <c r="A222">
        <v>179</v>
      </c>
      <c r="B222" t="s">
        <v>367</v>
      </c>
      <c r="C222" s="4">
        <v>32424</v>
      </c>
      <c r="D222" t="s">
        <v>504</v>
      </c>
      <c r="E222" t="s">
        <v>17</v>
      </c>
      <c r="F222" t="s">
        <v>18</v>
      </c>
      <c r="G222" t="s">
        <v>19</v>
      </c>
      <c r="H222" s="4">
        <v>41589</v>
      </c>
      <c r="J222" t="s">
        <v>20</v>
      </c>
      <c r="K222">
        <v>64246</v>
      </c>
      <c r="L222" t="s">
        <v>21</v>
      </c>
      <c r="M222">
        <v>5</v>
      </c>
      <c r="N222">
        <v>3</v>
      </c>
      <c r="O222">
        <v>20</v>
      </c>
    </row>
    <row r="223" spans="1:15" x14ac:dyDescent="0.25">
      <c r="A223">
        <v>180</v>
      </c>
      <c r="B223" t="s">
        <v>368</v>
      </c>
      <c r="C223" t="s">
        <v>369</v>
      </c>
      <c r="D223" t="s">
        <v>504</v>
      </c>
      <c r="E223" t="s">
        <v>24</v>
      </c>
      <c r="F223" t="s">
        <v>18</v>
      </c>
      <c r="G223" t="s">
        <v>25</v>
      </c>
      <c r="H223" s="4">
        <v>40637</v>
      </c>
      <c r="J223" t="s">
        <v>20</v>
      </c>
      <c r="K223">
        <v>62162</v>
      </c>
      <c r="L223" t="s">
        <v>21</v>
      </c>
      <c r="M223">
        <v>3.25</v>
      </c>
      <c r="N223">
        <v>5</v>
      </c>
      <c r="O223">
        <v>15</v>
      </c>
    </row>
    <row r="224" spans="1:15" x14ac:dyDescent="0.25">
      <c r="A224">
        <v>181</v>
      </c>
      <c r="B224" t="s">
        <v>370</v>
      </c>
      <c r="C224" s="4">
        <v>29197</v>
      </c>
      <c r="D224" t="s">
        <v>504</v>
      </c>
      <c r="E224" t="s">
        <v>17</v>
      </c>
      <c r="F224" t="s">
        <v>18</v>
      </c>
      <c r="G224" t="s">
        <v>25</v>
      </c>
      <c r="H224" s="4">
        <v>40854</v>
      </c>
      <c r="I224" t="s">
        <v>371</v>
      </c>
      <c r="J224" t="s">
        <v>20</v>
      </c>
      <c r="K224">
        <v>59144</v>
      </c>
      <c r="L224" t="s">
        <v>80</v>
      </c>
      <c r="M224">
        <v>2</v>
      </c>
      <c r="N224">
        <v>3</v>
      </c>
      <c r="O224">
        <v>16</v>
      </c>
    </row>
    <row r="225" spans="1:15" x14ac:dyDescent="0.25">
      <c r="A225">
        <v>183</v>
      </c>
      <c r="B225" t="s">
        <v>374</v>
      </c>
      <c r="C225" t="s">
        <v>375</v>
      </c>
      <c r="D225" t="s">
        <v>504</v>
      </c>
      <c r="E225" t="s">
        <v>33</v>
      </c>
      <c r="F225" t="s">
        <v>18</v>
      </c>
      <c r="G225" t="s">
        <v>25</v>
      </c>
      <c r="H225" t="s">
        <v>109</v>
      </c>
      <c r="I225" s="4">
        <v>43285</v>
      </c>
      <c r="J225" t="s">
        <v>20</v>
      </c>
      <c r="K225">
        <v>61729</v>
      </c>
      <c r="L225" t="s">
        <v>21</v>
      </c>
      <c r="M225">
        <v>3.8</v>
      </c>
      <c r="N225">
        <v>5</v>
      </c>
      <c r="O225">
        <v>19</v>
      </c>
    </row>
    <row r="226" spans="1:15" x14ac:dyDescent="0.25">
      <c r="A226">
        <v>184</v>
      </c>
      <c r="B226" t="s">
        <v>376</v>
      </c>
      <c r="C226" s="4">
        <v>26553</v>
      </c>
      <c r="D226" t="s">
        <v>504</v>
      </c>
      <c r="E226" t="s">
        <v>54</v>
      </c>
      <c r="F226" t="s">
        <v>39</v>
      </c>
      <c r="G226" t="s">
        <v>25</v>
      </c>
      <c r="H226" t="s">
        <v>185</v>
      </c>
      <c r="I226" t="s">
        <v>377</v>
      </c>
      <c r="J226" t="s">
        <v>20</v>
      </c>
      <c r="K226">
        <v>52788</v>
      </c>
      <c r="L226" t="s">
        <v>21</v>
      </c>
      <c r="M226">
        <v>3.08</v>
      </c>
      <c r="N226">
        <v>4</v>
      </c>
      <c r="O226">
        <v>18</v>
      </c>
    </row>
    <row r="227" spans="1:15" x14ac:dyDescent="0.25">
      <c r="A227">
        <v>186</v>
      </c>
      <c r="B227" t="s">
        <v>379</v>
      </c>
      <c r="C227" t="s">
        <v>380</v>
      </c>
      <c r="D227" t="s">
        <v>504</v>
      </c>
      <c r="E227" t="s">
        <v>24</v>
      </c>
      <c r="F227" t="s">
        <v>39</v>
      </c>
      <c r="G227" t="s">
        <v>25</v>
      </c>
      <c r="H227" t="s">
        <v>381</v>
      </c>
      <c r="J227" t="s">
        <v>42</v>
      </c>
      <c r="K227">
        <v>99020</v>
      </c>
      <c r="L227" t="s">
        <v>21</v>
      </c>
      <c r="M227">
        <v>4.2</v>
      </c>
      <c r="N227">
        <v>5</v>
      </c>
      <c r="O227">
        <v>8</v>
      </c>
    </row>
    <row r="228" spans="1:15" x14ac:dyDescent="0.25">
      <c r="A228">
        <v>189</v>
      </c>
      <c r="B228" t="s">
        <v>387</v>
      </c>
      <c r="C228" s="4">
        <v>23994</v>
      </c>
      <c r="D228" t="s">
        <v>504</v>
      </c>
      <c r="E228" t="s">
        <v>17</v>
      </c>
      <c r="F228" t="s">
        <v>18</v>
      </c>
      <c r="G228" t="s">
        <v>25</v>
      </c>
      <c r="H228" s="4">
        <v>41923</v>
      </c>
      <c r="J228" t="s">
        <v>42</v>
      </c>
      <c r="K228">
        <v>92329</v>
      </c>
      <c r="L228" t="s">
        <v>21</v>
      </c>
      <c r="M228">
        <v>5</v>
      </c>
      <c r="N228">
        <v>3</v>
      </c>
      <c r="O228">
        <v>5</v>
      </c>
    </row>
    <row r="229" spans="1:15" x14ac:dyDescent="0.25">
      <c r="A229">
        <v>190</v>
      </c>
      <c r="B229" t="s">
        <v>388</v>
      </c>
      <c r="C229" t="s">
        <v>389</v>
      </c>
      <c r="D229" t="s">
        <v>504</v>
      </c>
      <c r="E229" t="s">
        <v>17</v>
      </c>
      <c r="F229" t="s">
        <v>18</v>
      </c>
      <c r="G229" t="s">
        <v>25</v>
      </c>
      <c r="H229" s="4">
        <v>39213</v>
      </c>
      <c r="J229" t="s">
        <v>20</v>
      </c>
      <c r="K229">
        <v>47001</v>
      </c>
      <c r="L229" t="s">
        <v>21</v>
      </c>
      <c r="M229">
        <v>3.66</v>
      </c>
      <c r="N229">
        <v>3</v>
      </c>
      <c r="O229">
        <v>15</v>
      </c>
    </row>
    <row r="230" spans="1:15" x14ac:dyDescent="0.25">
      <c r="A230">
        <v>194</v>
      </c>
      <c r="B230" t="s">
        <v>396</v>
      </c>
      <c r="C230" s="4">
        <v>30349</v>
      </c>
      <c r="D230" t="s">
        <v>504</v>
      </c>
      <c r="E230" t="s">
        <v>17</v>
      </c>
      <c r="F230" t="s">
        <v>18</v>
      </c>
      <c r="G230" t="s">
        <v>25</v>
      </c>
      <c r="H230" t="s">
        <v>260</v>
      </c>
      <c r="J230" t="s">
        <v>20</v>
      </c>
      <c r="K230">
        <v>52846</v>
      </c>
      <c r="L230" t="s">
        <v>21</v>
      </c>
      <c r="M230">
        <v>4.43</v>
      </c>
      <c r="N230">
        <v>3</v>
      </c>
      <c r="O230">
        <v>14</v>
      </c>
    </row>
    <row r="231" spans="1:15" x14ac:dyDescent="0.25">
      <c r="A231">
        <v>196</v>
      </c>
      <c r="B231" t="s">
        <v>399</v>
      </c>
      <c r="C231" t="s">
        <v>400</v>
      </c>
      <c r="D231" t="s">
        <v>504</v>
      </c>
      <c r="E231" t="s">
        <v>17</v>
      </c>
      <c r="F231" t="s">
        <v>18</v>
      </c>
      <c r="G231" t="s">
        <v>25</v>
      </c>
      <c r="H231" s="4">
        <v>40817</v>
      </c>
      <c r="I231" t="s">
        <v>401</v>
      </c>
      <c r="J231" t="s">
        <v>20</v>
      </c>
      <c r="K231">
        <v>53564</v>
      </c>
      <c r="L231" t="s">
        <v>80</v>
      </c>
      <c r="M231">
        <v>3.54</v>
      </c>
      <c r="N231">
        <v>5</v>
      </c>
      <c r="O231">
        <v>15</v>
      </c>
    </row>
    <row r="232" spans="1:15" x14ac:dyDescent="0.25">
      <c r="A232">
        <v>198</v>
      </c>
      <c r="B232" t="s">
        <v>404</v>
      </c>
      <c r="C232" s="4">
        <v>30844</v>
      </c>
      <c r="D232" t="s">
        <v>504</v>
      </c>
      <c r="E232" t="s">
        <v>24</v>
      </c>
      <c r="F232" t="s">
        <v>39</v>
      </c>
      <c r="G232" t="s">
        <v>25</v>
      </c>
      <c r="H232" t="s">
        <v>231</v>
      </c>
      <c r="I232" t="s">
        <v>405</v>
      </c>
      <c r="J232" t="s">
        <v>143</v>
      </c>
      <c r="K232">
        <v>83363</v>
      </c>
      <c r="L232" t="s">
        <v>21</v>
      </c>
      <c r="M232">
        <v>4.1500000000000004</v>
      </c>
      <c r="N232">
        <v>4</v>
      </c>
      <c r="O232">
        <v>4</v>
      </c>
    </row>
    <row r="233" spans="1:15" x14ac:dyDescent="0.25">
      <c r="A233">
        <v>200</v>
      </c>
      <c r="B233" t="s">
        <v>407</v>
      </c>
      <c r="C233" t="s">
        <v>408</v>
      </c>
      <c r="D233" t="s">
        <v>504</v>
      </c>
      <c r="E233" t="s">
        <v>24</v>
      </c>
      <c r="F233" t="s">
        <v>39</v>
      </c>
      <c r="G233" t="s">
        <v>25</v>
      </c>
      <c r="H233" t="s">
        <v>210</v>
      </c>
      <c r="J233" t="s">
        <v>20</v>
      </c>
      <c r="K233">
        <v>57975</v>
      </c>
      <c r="L233" t="s">
        <v>21</v>
      </c>
      <c r="M233">
        <v>4.0999999999999996</v>
      </c>
      <c r="N233">
        <v>3</v>
      </c>
      <c r="O233">
        <v>13</v>
      </c>
    </row>
    <row r="234" spans="1:15" x14ac:dyDescent="0.25">
      <c r="A234">
        <v>206</v>
      </c>
      <c r="B234" t="s">
        <v>419</v>
      </c>
      <c r="C234" t="s">
        <v>420</v>
      </c>
      <c r="D234" t="s">
        <v>504</v>
      </c>
      <c r="E234" t="s">
        <v>17</v>
      </c>
      <c r="F234" t="s">
        <v>39</v>
      </c>
      <c r="G234" t="s">
        <v>19</v>
      </c>
      <c r="H234" s="4">
        <v>40817</v>
      </c>
      <c r="I234" t="s">
        <v>421</v>
      </c>
      <c r="J234" t="s">
        <v>20</v>
      </c>
      <c r="K234">
        <v>58371</v>
      </c>
      <c r="L234" t="s">
        <v>21</v>
      </c>
      <c r="M234">
        <v>5</v>
      </c>
      <c r="N234">
        <v>5</v>
      </c>
      <c r="O234">
        <v>11</v>
      </c>
    </row>
    <row r="235" spans="1:15" x14ac:dyDescent="0.25">
      <c r="A235">
        <v>215</v>
      </c>
      <c r="B235" t="s">
        <v>435</v>
      </c>
      <c r="C235" t="s">
        <v>436</v>
      </c>
      <c r="D235" t="s">
        <v>504</v>
      </c>
      <c r="E235" t="s">
        <v>17</v>
      </c>
      <c r="F235" t="s">
        <v>136</v>
      </c>
      <c r="G235" t="s">
        <v>25</v>
      </c>
      <c r="H235" t="s">
        <v>352</v>
      </c>
      <c r="I235" t="s">
        <v>437</v>
      </c>
      <c r="J235" t="s">
        <v>143</v>
      </c>
      <c r="K235">
        <v>100416</v>
      </c>
      <c r="L235" t="s">
        <v>21</v>
      </c>
      <c r="M235">
        <v>4.5999999999999996</v>
      </c>
      <c r="N235">
        <v>3</v>
      </c>
      <c r="O235">
        <v>9</v>
      </c>
    </row>
    <row r="236" spans="1:15" x14ac:dyDescent="0.25">
      <c r="A236">
        <v>216</v>
      </c>
      <c r="B236" t="s">
        <v>438</v>
      </c>
      <c r="C236" s="4">
        <v>30567</v>
      </c>
      <c r="D236" t="s">
        <v>504</v>
      </c>
      <c r="E236" t="s">
        <v>17</v>
      </c>
      <c r="F236" t="s">
        <v>18</v>
      </c>
      <c r="G236" t="s">
        <v>25</v>
      </c>
      <c r="H236" t="s">
        <v>439</v>
      </c>
      <c r="J236" t="s">
        <v>20</v>
      </c>
      <c r="K236">
        <v>72640</v>
      </c>
      <c r="L236" t="s">
        <v>55</v>
      </c>
      <c r="M236">
        <v>5</v>
      </c>
      <c r="N236">
        <v>3</v>
      </c>
      <c r="O236">
        <v>14</v>
      </c>
    </row>
    <row r="237" spans="1:15" x14ac:dyDescent="0.25">
      <c r="A237">
        <v>217</v>
      </c>
      <c r="B237" t="s">
        <v>440</v>
      </c>
      <c r="C237" t="s">
        <v>441</v>
      </c>
      <c r="D237" t="s">
        <v>504</v>
      </c>
      <c r="E237" t="s">
        <v>33</v>
      </c>
      <c r="F237" t="s">
        <v>18</v>
      </c>
      <c r="G237" t="s">
        <v>25</v>
      </c>
      <c r="H237" s="4">
        <v>41791</v>
      </c>
      <c r="J237" t="s">
        <v>31</v>
      </c>
      <c r="K237">
        <v>64520</v>
      </c>
      <c r="L237" t="s">
        <v>21</v>
      </c>
      <c r="M237">
        <v>5</v>
      </c>
      <c r="N237">
        <v>4</v>
      </c>
      <c r="O237">
        <v>3</v>
      </c>
    </row>
    <row r="238" spans="1:15" x14ac:dyDescent="0.25">
      <c r="A238">
        <v>219</v>
      </c>
      <c r="B238" t="s">
        <v>443</v>
      </c>
      <c r="C238" t="s">
        <v>444</v>
      </c>
      <c r="D238" t="s">
        <v>504</v>
      </c>
      <c r="E238" t="s">
        <v>24</v>
      </c>
      <c r="F238" t="s">
        <v>18</v>
      </c>
      <c r="G238" t="s">
        <v>25</v>
      </c>
      <c r="H238" t="s">
        <v>49</v>
      </c>
      <c r="I238" s="4">
        <v>42588</v>
      </c>
      <c r="J238" t="s">
        <v>20</v>
      </c>
      <c r="K238">
        <v>55722</v>
      </c>
      <c r="L238" t="s">
        <v>21</v>
      </c>
      <c r="M238">
        <v>5</v>
      </c>
      <c r="N238">
        <v>4</v>
      </c>
      <c r="O238">
        <v>14</v>
      </c>
    </row>
    <row r="239" spans="1:15" x14ac:dyDescent="0.25">
      <c r="A239">
        <v>220</v>
      </c>
      <c r="B239" t="s">
        <v>445</v>
      </c>
      <c r="C239" s="4">
        <v>28346</v>
      </c>
      <c r="D239" t="s">
        <v>504</v>
      </c>
      <c r="E239" t="s">
        <v>17</v>
      </c>
      <c r="F239" t="s">
        <v>18</v>
      </c>
      <c r="G239" t="s">
        <v>25</v>
      </c>
      <c r="H239" s="4">
        <v>41493</v>
      </c>
      <c r="J239" t="s">
        <v>20</v>
      </c>
      <c r="K239">
        <v>63108</v>
      </c>
      <c r="L239" t="s">
        <v>21</v>
      </c>
      <c r="M239">
        <v>4.4000000000000004</v>
      </c>
      <c r="N239">
        <v>5</v>
      </c>
      <c r="O239">
        <v>3</v>
      </c>
    </row>
    <row r="240" spans="1:15" x14ac:dyDescent="0.25">
      <c r="A240">
        <v>224</v>
      </c>
      <c r="B240" t="s">
        <v>451</v>
      </c>
      <c r="C240" t="s">
        <v>452</v>
      </c>
      <c r="D240" t="s">
        <v>504</v>
      </c>
      <c r="E240" t="s">
        <v>54</v>
      </c>
      <c r="F240" t="s">
        <v>136</v>
      </c>
      <c r="G240" t="s">
        <v>25</v>
      </c>
      <c r="H240" t="s">
        <v>453</v>
      </c>
      <c r="I240" t="s">
        <v>210</v>
      </c>
      <c r="J240" t="s">
        <v>20</v>
      </c>
      <c r="K240">
        <v>67176</v>
      </c>
      <c r="L240" t="s">
        <v>21</v>
      </c>
      <c r="M240">
        <v>4.0999999999999996</v>
      </c>
      <c r="N240">
        <v>4</v>
      </c>
      <c r="O240">
        <v>15</v>
      </c>
    </row>
    <row r="241" spans="1:15" x14ac:dyDescent="0.25">
      <c r="A241">
        <v>225</v>
      </c>
      <c r="B241" t="s">
        <v>454</v>
      </c>
      <c r="C241" s="4">
        <v>29805</v>
      </c>
      <c r="D241" t="s">
        <v>504</v>
      </c>
      <c r="E241" t="s">
        <v>17</v>
      </c>
      <c r="F241" t="s">
        <v>136</v>
      </c>
      <c r="G241" t="s">
        <v>25</v>
      </c>
      <c r="H241" t="s">
        <v>287</v>
      </c>
      <c r="J241" t="s">
        <v>42</v>
      </c>
      <c r="K241">
        <v>84903</v>
      </c>
      <c r="L241" t="s">
        <v>21</v>
      </c>
      <c r="M241">
        <v>3.42</v>
      </c>
      <c r="N241">
        <v>4</v>
      </c>
      <c r="O241">
        <v>17</v>
      </c>
    </row>
    <row r="242" spans="1:15" x14ac:dyDescent="0.25">
      <c r="A242">
        <v>229</v>
      </c>
      <c r="B242" t="s">
        <v>461</v>
      </c>
      <c r="C242" s="4">
        <v>31176</v>
      </c>
      <c r="D242" t="s">
        <v>504</v>
      </c>
      <c r="E242" t="s">
        <v>17</v>
      </c>
      <c r="F242" t="s">
        <v>136</v>
      </c>
      <c r="G242" t="s">
        <v>25</v>
      </c>
      <c r="H242" s="4">
        <v>41038</v>
      </c>
      <c r="J242" t="s">
        <v>42</v>
      </c>
      <c r="K242">
        <v>68678</v>
      </c>
      <c r="L242" t="s">
        <v>21</v>
      </c>
      <c r="M242">
        <v>4.7</v>
      </c>
      <c r="N242">
        <v>3</v>
      </c>
      <c r="O242">
        <v>2</v>
      </c>
    </row>
    <row r="243" spans="1:15" x14ac:dyDescent="0.25">
      <c r="A243">
        <v>232</v>
      </c>
      <c r="B243" t="s">
        <v>466</v>
      </c>
      <c r="C243" s="4">
        <v>27211</v>
      </c>
      <c r="D243" t="s">
        <v>504</v>
      </c>
      <c r="E243" t="s">
        <v>24</v>
      </c>
      <c r="F243" t="s">
        <v>18</v>
      </c>
      <c r="G243" t="s">
        <v>25</v>
      </c>
      <c r="H243" s="4">
        <v>40817</v>
      </c>
      <c r="I243" t="s">
        <v>467</v>
      </c>
      <c r="J243" t="s">
        <v>20</v>
      </c>
      <c r="K243">
        <v>50428</v>
      </c>
      <c r="L243" t="s">
        <v>21</v>
      </c>
      <c r="M243">
        <v>5</v>
      </c>
      <c r="N243">
        <v>3</v>
      </c>
      <c r="O243">
        <v>11</v>
      </c>
    </row>
    <row r="244" spans="1:15" x14ac:dyDescent="0.25">
      <c r="A244">
        <v>237</v>
      </c>
      <c r="B244" t="s">
        <v>475</v>
      </c>
      <c r="C244" t="s">
        <v>476</v>
      </c>
      <c r="D244" t="s">
        <v>504</v>
      </c>
      <c r="E244" t="s">
        <v>24</v>
      </c>
      <c r="F244" t="s">
        <v>18</v>
      </c>
      <c r="G244" t="s">
        <v>25</v>
      </c>
      <c r="H244" s="4">
        <v>41923</v>
      </c>
      <c r="J244" t="s">
        <v>42</v>
      </c>
      <c r="K244">
        <v>93206</v>
      </c>
      <c r="L244" t="s">
        <v>21</v>
      </c>
      <c r="M244">
        <v>4.46</v>
      </c>
      <c r="N244">
        <v>5</v>
      </c>
      <c r="O244">
        <v>7</v>
      </c>
    </row>
    <row r="245" spans="1:15" x14ac:dyDescent="0.25">
      <c r="A245">
        <v>239</v>
      </c>
      <c r="B245" t="s">
        <v>479</v>
      </c>
      <c r="C245" t="s">
        <v>480</v>
      </c>
      <c r="D245" t="s">
        <v>504</v>
      </c>
      <c r="E245" t="s">
        <v>54</v>
      </c>
      <c r="F245" t="s">
        <v>18</v>
      </c>
      <c r="G245" t="s">
        <v>25</v>
      </c>
      <c r="H245" s="4">
        <v>38961</v>
      </c>
      <c r="J245" t="s">
        <v>40</v>
      </c>
      <c r="K245">
        <v>64397</v>
      </c>
      <c r="L245" t="s">
        <v>55</v>
      </c>
      <c r="M245">
        <v>4.0999999999999996</v>
      </c>
      <c r="N245">
        <v>3</v>
      </c>
      <c r="O245">
        <v>6</v>
      </c>
    </row>
    <row r="246" spans="1:15" x14ac:dyDescent="0.25">
      <c r="A246">
        <v>240</v>
      </c>
      <c r="B246" t="s">
        <v>481</v>
      </c>
      <c r="C246" t="s">
        <v>482</v>
      </c>
      <c r="D246" t="s">
        <v>504</v>
      </c>
      <c r="E246" t="s">
        <v>24</v>
      </c>
      <c r="F246" t="s">
        <v>18</v>
      </c>
      <c r="G246" t="s">
        <v>25</v>
      </c>
      <c r="H246" t="s">
        <v>231</v>
      </c>
      <c r="I246" t="s">
        <v>185</v>
      </c>
      <c r="J246" t="s">
        <v>20</v>
      </c>
      <c r="K246">
        <v>83082</v>
      </c>
      <c r="L246" t="s">
        <v>80</v>
      </c>
      <c r="M246">
        <v>2.34</v>
      </c>
      <c r="N246">
        <v>2</v>
      </c>
      <c r="O246">
        <v>4</v>
      </c>
    </row>
    <row r="247" spans="1:15" x14ac:dyDescent="0.25">
      <c r="A247">
        <v>242</v>
      </c>
      <c r="B247" t="s">
        <v>484</v>
      </c>
      <c r="C247" t="s">
        <v>485</v>
      </c>
      <c r="D247" t="s">
        <v>504</v>
      </c>
      <c r="E247" t="s">
        <v>33</v>
      </c>
      <c r="F247" t="s">
        <v>18</v>
      </c>
      <c r="G247" t="s">
        <v>25</v>
      </c>
      <c r="H247" s="4">
        <v>42125</v>
      </c>
      <c r="I247" t="s">
        <v>486</v>
      </c>
      <c r="J247" t="s">
        <v>42</v>
      </c>
      <c r="K247">
        <v>88527</v>
      </c>
      <c r="L247" t="s">
        <v>21</v>
      </c>
      <c r="M247">
        <v>4.2</v>
      </c>
      <c r="N247">
        <v>3</v>
      </c>
      <c r="O247">
        <v>2</v>
      </c>
    </row>
    <row r="248" spans="1:15" x14ac:dyDescent="0.25">
      <c r="A248">
        <v>243</v>
      </c>
      <c r="B248" t="s">
        <v>487</v>
      </c>
      <c r="C248" t="s">
        <v>488</v>
      </c>
      <c r="D248" t="s">
        <v>504</v>
      </c>
      <c r="E248" t="s">
        <v>17</v>
      </c>
      <c r="F248" t="s">
        <v>39</v>
      </c>
      <c r="G248" t="s">
        <v>25</v>
      </c>
      <c r="H248" s="4">
        <v>40735</v>
      </c>
      <c r="J248" t="s">
        <v>20</v>
      </c>
      <c r="K248">
        <v>56294</v>
      </c>
      <c r="L248" t="s">
        <v>21</v>
      </c>
      <c r="M248">
        <v>3.96</v>
      </c>
      <c r="N248">
        <v>4</v>
      </c>
      <c r="O248">
        <v>6</v>
      </c>
    </row>
    <row r="249" spans="1:15" x14ac:dyDescent="0.25">
      <c r="A249">
        <v>245</v>
      </c>
      <c r="B249" t="s">
        <v>491</v>
      </c>
      <c r="C249" t="s">
        <v>492</v>
      </c>
      <c r="D249" t="s">
        <v>504</v>
      </c>
      <c r="E249" t="s">
        <v>24</v>
      </c>
      <c r="F249" t="s">
        <v>136</v>
      </c>
      <c r="G249" t="s">
        <v>25</v>
      </c>
      <c r="H249" s="4">
        <v>42528</v>
      </c>
      <c r="J249" t="s">
        <v>20</v>
      </c>
      <c r="K249">
        <v>50373</v>
      </c>
      <c r="L249" t="s">
        <v>55</v>
      </c>
      <c r="M249">
        <v>4.0999999999999996</v>
      </c>
      <c r="N249">
        <v>4</v>
      </c>
      <c r="O249">
        <v>5</v>
      </c>
    </row>
    <row r="250" spans="1:15" x14ac:dyDescent="0.25">
      <c r="A250">
        <v>247</v>
      </c>
      <c r="B250" t="s">
        <v>494</v>
      </c>
      <c r="C250" t="s">
        <v>495</v>
      </c>
      <c r="D250" t="s">
        <v>504</v>
      </c>
      <c r="E250" t="s">
        <v>24</v>
      </c>
      <c r="F250" t="s">
        <v>136</v>
      </c>
      <c r="G250" t="s">
        <v>25</v>
      </c>
      <c r="H250" t="s">
        <v>381</v>
      </c>
      <c r="J250" t="s">
        <v>42</v>
      </c>
      <c r="K250">
        <v>90100</v>
      </c>
      <c r="L250" t="s">
        <v>21</v>
      </c>
      <c r="M250">
        <v>3.4</v>
      </c>
      <c r="N250">
        <v>3</v>
      </c>
      <c r="O250">
        <v>14</v>
      </c>
    </row>
    <row r="251" spans="1:15" x14ac:dyDescent="0.25">
      <c r="A251">
        <v>248</v>
      </c>
      <c r="B251" t="s">
        <v>496</v>
      </c>
      <c r="C251" s="4">
        <v>25818</v>
      </c>
      <c r="D251" t="s">
        <v>504</v>
      </c>
      <c r="E251" t="s">
        <v>17</v>
      </c>
      <c r="F251" t="s">
        <v>136</v>
      </c>
      <c r="G251" t="s">
        <v>25</v>
      </c>
      <c r="H251" s="4">
        <v>41760</v>
      </c>
      <c r="J251" t="s">
        <v>42</v>
      </c>
      <c r="K251">
        <v>138888</v>
      </c>
      <c r="L251" t="s">
        <v>55</v>
      </c>
      <c r="M251">
        <v>4.3</v>
      </c>
      <c r="N251">
        <v>5</v>
      </c>
      <c r="O251">
        <v>4</v>
      </c>
    </row>
  </sheetData>
  <autoFilter ref="A1:O166" xr:uid="{00000000-0001-0000-0100-000000000000}">
    <sortState xmlns:xlrd2="http://schemas.microsoft.com/office/spreadsheetml/2017/richdata2" ref="A2:O166">
      <sortCondition ref="D2:D166"/>
    </sortState>
  </autoFilter>
  <sortState xmlns:xlrd2="http://schemas.microsoft.com/office/spreadsheetml/2017/richdata2" ref="A2:O251">
    <sortCondition ref="D2:D251"/>
  </sortState>
  <mergeCells count="1">
    <mergeCell ref="Q50:S5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C60E-01D0-4B90-90FC-0BC5BEF507FD}">
  <dimension ref="A1:X166"/>
  <sheetViews>
    <sheetView tabSelected="1" topLeftCell="H11" workbookViewId="0">
      <selection activeCell="V40" sqref="V40"/>
    </sheetView>
  </sheetViews>
  <sheetFormatPr defaultRowHeight="15" x14ac:dyDescent="0.25"/>
  <cols>
    <col min="1" max="1" width="5.85546875" style="1" bestFit="1" customWidth="1"/>
    <col min="2" max="2" width="23.28515625" style="1" bestFit="1" customWidth="1"/>
    <col min="3" max="3" width="12.28515625" style="1" bestFit="1" customWidth="1"/>
    <col min="4" max="5" width="10.5703125" style="1" bestFit="1" customWidth="1"/>
    <col min="6" max="6" width="14.140625" style="1" bestFit="1" customWidth="1"/>
    <col min="7" max="7" width="11.42578125" style="1" bestFit="1" customWidth="1"/>
    <col min="8" max="8" width="10.7109375" style="1" bestFit="1" customWidth="1"/>
    <col min="9" max="9" width="10.85546875" style="1" bestFit="1" customWidth="1"/>
    <col min="10" max="10" width="14" style="1" bestFit="1" customWidth="1"/>
    <col min="11" max="11" width="12.5703125" style="8" bestFit="1" customWidth="1"/>
    <col min="12" max="12" width="17.85546875" style="1" bestFit="1" customWidth="1"/>
    <col min="13" max="13" width="7" style="1" bestFit="1" customWidth="1"/>
    <col min="14" max="14" width="12.140625" style="1" bestFit="1" customWidth="1"/>
    <col min="15" max="15" width="8.85546875" style="1" bestFit="1" customWidth="1"/>
    <col min="16" max="16" width="8.85546875" style="1" customWidth="1"/>
    <col min="17" max="17" width="12.5703125" style="8" bestFit="1" customWidth="1"/>
    <col min="18" max="18" width="17.85546875" style="1" bestFit="1" customWidth="1"/>
    <col min="19" max="19" width="8.85546875" style="1" customWidth="1"/>
    <col min="20" max="20" width="14.28515625" style="12" bestFit="1" customWidth="1"/>
    <col min="21" max="21" width="14.28515625" bestFit="1" customWidth="1"/>
    <col min="22" max="22" width="10.85546875" customWidth="1"/>
    <col min="23" max="24" width="11.5703125" bestFit="1" customWidth="1"/>
    <col min="29" max="29" width="11.7109375" bestFit="1" customWidth="1"/>
  </cols>
  <sheetData>
    <row r="1" spans="1:24" x14ac:dyDescent="0.25">
      <c r="A1" s="16" t="s">
        <v>0</v>
      </c>
      <c r="B1" s="16" t="s">
        <v>1</v>
      </c>
      <c r="C1" s="16" t="s">
        <v>2</v>
      </c>
      <c r="D1" s="16" t="s">
        <v>3</v>
      </c>
      <c r="E1" s="16" t="s">
        <v>4</v>
      </c>
      <c r="F1" s="16" t="s">
        <v>5</v>
      </c>
      <c r="G1" s="16" t="s">
        <v>6</v>
      </c>
      <c r="H1" s="16" t="s">
        <v>7</v>
      </c>
      <c r="I1" s="16" t="s">
        <v>8</v>
      </c>
      <c r="J1" s="16" t="s">
        <v>9</v>
      </c>
      <c r="K1" s="5" t="s">
        <v>10</v>
      </c>
      <c r="L1" s="16" t="s">
        <v>11</v>
      </c>
      <c r="M1" s="16" t="s">
        <v>12</v>
      </c>
      <c r="N1" s="16" t="s">
        <v>13</v>
      </c>
      <c r="O1" s="16" t="s">
        <v>14</v>
      </c>
      <c r="P1" s="16"/>
      <c r="Q1" s="16" t="s">
        <v>10</v>
      </c>
      <c r="R1" s="16" t="s">
        <v>11</v>
      </c>
    </row>
    <row r="2" spans="1:24" x14ac:dyDescent="0.25">
      <c r="A2" s="16">
        <v>15</v>
      </c>
      <c r="B2" s="16" t="s">
        <v>53</v>
      </c>
      <c r="C2" s="17">
        <v>24537</v>
      </c>
      <c r="D2" s="16" t="s">
        <v>16</v>
      </c>
      <c r="E2" s="16" t="s">
        <v>54</v>
      </c>
      <c r="F2" s="16" t="s">
        <v>18</v>
      </c>
      <c r="G2" s="16" t="s">
        <v>25</v>
      </c>
      <c r="H2" s="17">
        <v>41278</v>
      </c>
      <c r="I2" s="16"/>
      <c r="J2" s="16" t="s">
        <v>20</v>
      </c>
      <c r="K2" s="5">
        <v>52984</v>
      </c>
      <c r="L2" s="16" t="s">
        <v>55</v>
      </c>
      <c r="M2" s="16">
        <v>4</v>
      </c>
      <c r="N2" s="16">
        <v>3</v>
      </c>
      <c r="O2" s="16">
        <v>12</v>
      </c>
      <c r="P2" s="16"/>
      <c r="Q2" s="16">
        <v>46335</v>
      </c>
      <c r="R2" s="16" t="s">
        <v>21</v>
      </c>
    </row>
    <row r="3" spans="1:24" x14ac:dyDescent="0.25">
      <c r="A3" s="16">
        <v>19</v>
      </c>
      <c r="B3" s="16" t="s">
        <v>61</v>
      </c>
      <c r="C3" s="17">
        <v>28076</v>
      </c>
      <c r="D3" s="16" t="s">
        <v>30</v>
      </c>
      <c r="E3" s="16" t="s">
        <v>24</v>
      </c>
      <c r="F3" s="16" t="s">
        <v>18</v>
      </c>
      <c r="G3" s="16" t="s">
        <v>25</v>
      </c>
      <c r="H3" s="16" t="s">
        <v>59</v>
      </c>
      <c r="I3" s="16"/>
      <c r="J3" s="16" t="s">
        <v>20</v>
      </c>
      <c r="K3" s="5">
        <v>47414</v>
      </c>
      <c r="L3" s="16" t="s">
        <v>55</v>
      </c>
      <c r="M3" s="16">
        <v>5</v>
      </c>
      <c r="N3" s="16">
        <v>3</v>
      </c>
      <c r="O3" s="16">
        <v>13</v>
      </c>
      <c r="P3" s="16"/>
      <c r="Q3" s="16">
        <v>66825</v>
      </c>
      <c r="R3" s="16" t="s">
        <v>21</v>
      </c>
      <c r="U3" s="10"/>
      <c r="V3" s="10"/>
    </row>
    <row r="4" spans="1:24" x14ac:dyDescent="0.25">
      <c r="A4" s="16">
        <v>27</v>
      </c>
      <c r="B4" s="16" t="s">
        <v>74</v>
      </c>
      <c r="C4" s="16" t="s">
        <v>75</v>
      </c>
      <c r="D4" s="16" t="s">
        <v>16</v>
      </c>
      <c r="E4" s="16" t="s">
        <v>24</v>
      </c>
      <c r="F4" s="16" t="s">
        <v>18</v>
      </c>
      <c r="G4" s="16" t="s">
        <v>25</v>
      </c>
      <c r="H4" s="16" t="s">
        <v>76</v>
      </c>
      <c r="I4" s="16"/>
      <c r="J4" s="16" t="s">
        <v>20</v>
      </c>
      <c r="K4" s="5">
        <v>70131</v>
      </c>
      <c r="L4" s="16" t="s">
        <v>55</v>
      </c>
      <c r="M4" s="16">
        <v>4.4000000000000004</v>
      </c>
      <c r="N4" s="16">
        <v>3</v>
      </c>
      <c r="O4" s="16">
        <v>16</v>
      </c>
      <c r="P4" s="16"/>
      <c r="Q4" s="16">
        <v>60446</v>
      </c>
      <c r="R4" s="16" t="s">
        <v>21</v>
      </c>
      <c r="U4" s="11"/>
      <c r="V4" s="10"/>
      <c r="W4" s="13"/>
      <c r="X4" s="14"/>
    </row>
    <row r="5" spans="1:24" x14ac:dyDescent="0.25">
      <c r="A5" s="16">
        <v>30</v>
      </c>
      <c r="B5" s="16" t="s">
        <v>84</v>
      </c>
      <c r="C5" s="17">
        <v>32366</v>
      </c>
      <c r="D5" s="16" t="s">
        <v>16</v>
      </c>
      <c r="E5" s="16" t="s">
        <v>17</v>
      </c>
      <c r="F5" s="16" t="s">
        <v>18</v>
      </c>
      <c r="G5" s="16" t="s">
        <v>25</v>
      </c>
      <c r="H5" s="17">
        <v>40817</v>
      </c>
      <c r="I5" s="16"/>
      <c r="J5" s="16" t="s">
        <v>40</v>
      </c>
      <c r="K5" s="5">
        <v>74241</v>
      </c>
      <c r="L5" s="16" t="s">
        <v>55</v>
      </c>
      <c r="M5" s="16">
        <v>4.7699999999999996</v>
      </c>
      <c r="N5" s="16">
        <v>5</v>
      </c>
      <c r="O5" s="16">
        <v>14</v>
      </c>
      <c r="P5" s="16"/>
      <c r="Q5" s="16">
        <v>93046</v>
      </c>
      <c r="R5" s="16" t="s">
        <v>21</v>
      </c>
      <c r="U5" s="11"/>
      <c r="V5" s="10"/>
      <c r="W5" s="13"/>
      <c r="X5" s="14"/>
    </row>
    <row r="6" spans="1:24" x14ac:dyDescent="0.25">
      <c r="A6" s="16">
        <v>60</v>
      </c>
      <c r="B6" s="16" t="s">
        <v>144</v>
      </c>
      <c r="C6" s="16" t="s">
        <v>145</v>
      </c>
      <c r="D6" s="16" t="s">
        <v>30</v>
      </c>
      <c r="E6" s="16" t="s">
        <v>33</v>
      </c>
      <c r="F6" s="16" t="s">
        <v>39</v>
      </c>
      <c r="G6" s="16" t="s">
        <v>25</v>
      </c>
      <c r="H6" s="17">
        <v>40854</v>
      </c>
      <c r="I6" s="16"/>
      <c r="J6" s="16" t="s">
        <v>20</v>
      </c>
      <c r="K6" s="5">
        <v>59892</v>
      </c>
      <c r="L6" s="16" t="s">
        <v>55</v>
      </c>
      <c r="M6" s="16">
        <v>4.5</v>
      </c>
      <c r="N6" s="16">
        <v>4</v>
      </c>
      <c r="O6" s="16">
        <v>1</v>
      </c>
      <c r="P6" s="16"/>
      <c r="Q6" s="16">
        <v>66808</v>
      </c>
      <c r="R6" s="16" t="s">
        <v>21</v>
      </c>
      <c r="U6" s="11"/>
      <c r="V6" s="10"/>
      <c r="W6" s="13"/>
      <c r="X6" s="14"/>
    </row>
    <row r="7" spans="1:24" x14ac:dyDescent="0.25">
      <c r="A7" s="16">
        <v>64</v>
      </c>
      <c r="B7" s="16" t="s">
        <v>153</v>
      </c>
      <c r="C7" s="17">
        <v>32273</v>
      </c>
      <c r="D7" s="16" t="s">
        <v>16</v>
      </c>
      <c r="E7" s="16" t="s">
        <v>17</v>
      </c>
      <c r="F7" s="16" t="s">
        <v>18</v>
      </c>
      <c r="G7" s="16" t="s">
        <v>19</v>
      </c>
      <c r="H7" s="16" t="s">
        <v>154</v>
      </c>
      <c r="I7" s="16"/>
      <c r="J7" s="16" t="s">
        <v>42</v>
      </c>
      <c r="K7" s="5">
        <v>51777</v>
      </c>
      <c r="L7" s="16" t="s">
        <v>55</v>
      </c>
      <c r="M7" s="16">
        <v>4.6399999999999997</v>
      </c>
      <c r="N7" s="16">
        <v>4</v>
      </c>
      <c r="O7" s="16">
        <v>14</v>
      </c>
      <c r="P7" s="16"/>
      <c r="Q7" s="16">
        <v>66593</v>
      </c>
      <c r="R7" s="16" t="s">
        <v>21</v>
      </c>
      <c r="U7" s="11"/>
      <c r="V7" s="10"/>
      <c r="W7" s="13"/>
      <c r="X7" s="14"/>
    </row>
    <row r="8" spans="1:24" x14ac:dyDescent="0.25">
      <c r="A8" s="16">
        <v>81</v>
      </c>
      <c r="B8" s="16" t="s">
        <v>188</v>
      </c>
      <c r="C8" s="17">
        <v>31574</v>
      </c>
      <c r="D8" s="16" t="s">
        <v>16</v>
      </c>
      <c r="E8" s="16" t="s">
        <v>33</v>
      </c>
      <c r="F8" s="16" t="s">
        <v>18</v>
      </c>
      <c r="G8" s="16" t="s">
        <v>25</v>
      </c>
      <c r="H8" s="17">
        <v>43958</v>
      </c>
      <c r="I8" s="16"/>
      <c r="J8" s="16" t="s">
        <v>20</v>
      </c>
      <c r="K8" s="5">
        <v>60724</v>
      </c>
      <c r="L8" s="16" t="s">
        <v>55</v>
      </c>
      <c r="M8" s="16">
        <v>4.5999999999999996</v>
      </c>
      <c r="N8" s="16">
        <v>4</v>
      </c>
      <c r="O8" s="16">
        <v>11</v>
      </c>
      <c r="P8" s="16"/>
      <c r="Q8" s="16">
        <v>66738</v>
      </c>
      <c r="R8" s="16" t="s">
        <v>21</v>
      </c>
    </row>
    <row r="9" spans="1:24" x14ac:dyDescent="0.25">
      <c r="A9" s="16">
        <v>83</v>
      </c>
      <c r="B9" s="16" t="s">
        <v>190</v>
      </c>
      <c r="C9" s="17">
        <v>29438</v>
      </c>
      <c r="D9" s="16" t="s">
        <v>16</v>
      </c>
      <c r="E9" s="16" t="s">
        <v>17</v>
      </c>
      <c r="F9" s="16" t="s">
        <v>18</v>
      </c>
      <c r="G9" s="16" t="s">
        <v>19</v>
      </c>
      <c r="H9" s="16" t="s">
        <v>28</v>
      </c>
      <c r="I9" s="16"/>
      <c r="J9" s="16" t="s">
        <v>20</v>
      </c>
      <c r="K9" s="5">
        <v>57815</v>
      </c>
      <c r="L9" s="16" t="s">
        <v>55</v>
      </c>
      <c r="M9" s="16">
        <v>3.9</v>
      </c>
      <c r="N9" s="16">
        <v>4</v>
      </c>
      <c r="O9" s="16">
        <v>3</v>
      </c>
      <c r="P9" s="16"/>
      <c r="Q9" s="16">
        <v>46998</v>
      </c>
      <c r="R9" s="16" t="s">
        <v>21</v>
      </c>
    </row>
    <row r="10" spans="1:24" x14ac:dyDescent="0.25">
      <c r="A10" s="16">
        <v>87</v>
      </c>
      <c r="B10" s="16" t="s">
        <v>199</v>
      </c>
      <c r="C10" s="16" t="s">
        <v>200</v>
      </c>
      <c r="D10" s="16" t="s">
        <v>16</v>
      </c>
      <c r="E10" s="16" t="s">
        <v>24</v>
      </c>
      <c r="F10" s="16" t="s">
        <v>18</v>
      </c>
      <c r="G10" s="16" t="s">
        <v>25</v>
      </c>
      <c r="H10" s="17">
        <v>44480</v>
      </c>
      <c r="I10" s="16"/>
      <c r="J10" s="16" t="s">
        <v>42</v>
      </c>
      <c r="K10" s="5">
        <v>93554</v>
      </c>
      <c r="L10" s="16" t="s">
        <v>55</v>
      </c>
      <c r="M10" s="16">
        <v>4.5999999999999996</v>
      </c>
      <c r="N10" s="16">
        <v>5</v>
      </c>
      <c r="O10" s="16">
        <v>16</v>
      </c>
      <c r="P10" s="16"/>
      <c r="Q10" s="16">
        <v>106367</v>
      </c>
      <c r="R10" s="16" t="s">
        <v>21</v>
      </c>
    </row>
    <row r="11" spans="1:24" x14ac:dyDescent="0.25">
      <c r="A11" s="16">
        <v>96</v>
      </c>
      <c r="B11" s="16" t="s">
        <v>216</v>
      </c>
      <c r="C11" s="17">
        <v>32517</v>
      </c>
      <c r="D11" s="16" t="s">
        <v>16</v>
      </c>
      <c r="E11" s="16" t="s">
        <v>24</v>
      </c>
      <c r="F11" s="16" t="s">
        <v>18</v>
      </c>
      <c r="G11" s="16" t="s">
        <v>25</v>
      </c>
      <c r="H11" s="17">
        <v>41827</v>
      </c>
      <c r="I11" s="16"/>
      <c r="J11" s="16" t="s">
        <v>20</v>
      </c>
      <c r="K11" s="5">
        <v>62910</v>
      </c>
      <c r="L11" s="16" t="s">
        <v>55</v>
      </c>
      <c r="M11" s="16">
        <v>5</v>
      </c>
      <c r="N11" s="16">
        <v>3</v>
      </c>
      <c r="O11" s="16">
        <v>19</v>
      </c>
      <c r="P11" s="16"/>
      <c r="Q11" s="16">
        <v>47837</v>
      </c>
      <c r="R11" s="16" t="s">
        <v>21</v>
      </c>
    </row>
    <row r="12" spans="1:24" x14ac:dyDescent="0.25">
      <c r="A12" s="16">
        <v>100</v>
      </c>
      <c r="B12" s="16" t="s">
        <v>222</v>
      </c>
      <c r="C12" s="17">
        <v>25424</v>
      </c>
      <c r="D12" s="16" t="s">
        <v>16</v>
      </c>
      <c r="E12" s="16" t="s">
        <v>17</v>
      </c>
      <c r="F12" s="16" t="s">
        <v>18</v>
      </c>
      <c r="G12" s="16" t="s">
        <v>25</v>
      </c>
      <c r="H12" s="17">
        <v>41827</v>
      </c>
      <c r="I12" s="16"/>
      <c r="J12" s="16" t="s">
        <v>20</v>
      </c>
      <c r="K12" s="5">
        <v>63322</v>
      </c>
      <c r="L12" s="16" t="s">
        <v>55</v>
      </c>
      <c r="M12" s="16">
        <v>4.3</v>
      </c>
      <c r="N12" s="16">
        <v>3</v>
      </c>
      <c r="O12" s="16">
        <v>1</v>
      </c>
      <c r="P12" s="16"/>
      <c r="Q12" s="16">
        <v>52984</v>
      </c>
      <c r="R12" s="16" t="s">
        <v>55</v>
      </c>
    </row>
    <row r="13" spans="1:24" x14ac:dyDescent="0.25">
      <c r="A13" s="16">
        <v>103</v>
      </c>
      <c r="B13" s="16" t="s">
        <v>226</v>
      </c>
      <c r="C13" s="17">
        <v>32240</v>
      </c>
      <c r="D13" s="16" t="s">
        <v>30</v>
      </c>
      <c r="E13" s="16" t="s">
        <v>33</v>
      </c>
      <c r="F13" s="16" t="s">
        <v>39</v>
      </c>
      <c r="G13" s="16" t="s">
        <v>25</v>
      </c>
      <c r="H13" s="17">
        <v>41923</v>
      </c>
      <c r="I13" s="16"/>
      <c r="J13" s="16" t="s">
        <v>42</v>
      </c>
      <c r="K13" s="5">
        <v>92328</v>
      </c>
      <c r="L13" s="16" t="s">
        <v>55</v>
      </c>
      <c r="M13" s="16">
        <v>4.28</v>
      </c>
      <c r="N13" s="16">
        <v>4</v>
      </c>
      <c r="O13" s="16">
        <v>9</v>
      </c>
      <c r="P13" s="16"/>
      <c r="Q13" s="16">
        <v>59026</v>
      </c>
      <c r="R13" s="16" t="s">
        <v>21</v>
      </c>
    </row>
    <row r="14" spans="1:24" x14ac:dyDescent="0.25">
      <c r="A14" s="16">
        <v>113</v>
      </c>
      <c r="B14" s="16" t="s">
        <v>244</v>
      </c>
      <c r="C14" s="17">
        <v>29348</v>
      </c>
      <c r="D14" s="16" t="s">
        <v>30</v>
      </c>
      <c r="E14" s="16" t="s">
        <v>17</v>
      </c>
      <c r="F14" s="16" t="s">
        <v>18</v>
      </c>
      <c r="G14" s="16" t="s">
        <v>25</v>
      </c>
      <c r="H14" s="16" t="s">
        <v>245</v>
      </c>
      <c r="I14" s="16"/>
      <c r="J14" s="16" t="s">
        <v>42</v>
      </c>
      <c r="K14" s="5">
        <v>178000</v>
      </c>
      <c r="L14" s="16" t="s">
        <v>55</v>
      </c>
      <c r="M14" s="16">
        <v>5</v>
      </c>
      <c r="N14" s="16">
        <v>5</v>
      </c>
      <c r="O14" s="16">
        <v>15</v>
      </c>
      <c r="P14" s="16"/>
      <c r="Q14" s="16">
        <v>50178</v>
      </c>
      <c r="R14" s="16" t="s">
        <v>21</v>
      </c>
    </row>
    <row r="15" spans="1:24" x14ac:dyDescent="0.25">
      <c r="A15" s="16">
        <v>123</v>
      </c>
      <c r="B15" s="16" t="s">
        <v>263</v>
      </c>
      <c r="C15" s="16" t="s">
        <v>264</v>
      </c>
      <c r="D15" s="16" t="s">
        <v>16</v>
      </c>
      <c r="E15" s="16" t="s">
        <v>17</v>
      </c>
      <c r="F15" s="16" t="s">
        <v>39</v>
      </c>
      <c r="G15" s="16" t="s">
        <v>25</v>
      </c>
      <c r="H15" s="17">
        <v>41153</v>
      </c>
      <c r="I15" s="16"/>
      <c r="J15" s="16" t="s">
        <v>20</v>
      </c>
      <c r="K15" s="5">
        <v>57568</v>
      </c>
      <c r="L15" s="16" t="s">
        <v>55</v>
      </c>
      <c r="M15" s="16">
        <v>5</v>
      </c>
      <c r="N15" s="16">
        <v>5</v>
      </c>
      <c r="O15" s="16">
        <v>15</v>
      </c>
      <c r="P15" s="16"/>
      <c r="Q15" s="16">
        <v>47414</v>
      </c>
      <c r="R15" s="16" t="s">
        <v>55</v>
      </c>
    </row>
    <row r="16" spans="1:24" x14ac:dyDescent="0.25">
      <c r="A16" s="16">
        <v>132</v>
      </c>
      <c r="B16" s="16" t="s">
        <v>280</v>
      </c>
      <c r="C16" s="16" t="s">
        <v>281</v>
      </c>
      <c r="D16" s="16" t="s">
        <v>30</v>
      </c>
      <c r="E16" s="16" t="s">
        <v>54</v>
      </c>
      <c r="F16" s="16" t="s">
        <v>18</v>
      </c>
      <c r="G16" s="16" t="s">
        <v>25</v>
      </c>
      <c r="H16" s="17">
        <v>41493</v>
      </c>
      <c r="I16" s="16"/>
      <c r="J16" s="16" t="s">
        <v>20</v>
      </c>
      <c r="K16" s="5">
        <v>63353</v>
      </c>
      <c r="L16" s="16" t="s">
        <v>55</v>
      </c>
      <c r="M16" s="16">
        <v>3.6</v>
      </c>
      <c r="N16" s="16">
        <v>5</v>
      </c>
      <c r="O16" s="16">
        <v>4</v>
      </c>
      <c r="P16" s="16"/>
      <c r="Q16" s="16">
        <v>61555</v>
      </c>
      <c r="R16" s="16" t="s">
        <v>21</v>
      </c>
    </row>
    <row r="17" spans="1:18" x14ac:dyDescent="0.25">
      <c r="A17" s="16">
        <v>133</v>
      </c>
      <c r="B17" s="16" t="s">
        <v>282</v>
      </c>
      <c r="C17" s="16" t="s">
        <v>283</v>
      </c>
      <c r="D17" s="16" t="s">
        <v>16</v>
      </c>
      <c r="E17" s="16" t="s">
        <v>24</v>
      </c>
      <c r="F17" s="16" t="s">
        <v>18</v>
      </c>
      <c r="G17" s="16" t="s">
        <v>25</v>
      </c>
      <c r="H17" s="16" t="s">
        <v>59</v>
      </c>
      <c r="I17" s="16"/>
      <c r="J17" s="16" t="s">
        <v>20</v>
      </c>
      <c r="K17" s="5">
        <v>77915</v>
      </c>
      <c r="L17" s="16" t="s">
        <v>55</v>
      </c>
      <c r="M17" s="16">
        <v>4.0999999999999996</v>
      </c>
      <c r="N17" s="16">
        <v>3</v>
      </c>
      <c r="O17" s="16">
        <v>11</v>
      </c>
      <c r="P17" s="16"/>
      <c r="Q17" s="16">
        <v>47961</v>
      </c>
      <c r="R17" s="16" t="s">
        <v>21</v>
      </c>
    </row>
    <row r="18" spans="1:18" x14ac:dyDescent="0.25">
      <c r="A18" s="16">
        <v>149</v>
      </c>
      <c r="B18" s="16" t="s">
        <v>312</v>
      </c>
      <c r="C18" s="17">
        <v>30472</v>
      </c>
      <c r="D18" s="16" t="s">
        <v>30</v>
      </c>
      <c r="E18" s="16" t="s">
        <v>17</v>
      </c>
      <c r="F18" s="16" t="s">
        <v>18</v>
      </c>
      <c r="G18" s="16" t="s">
        <v>25</v>
      </c>
      <c r="H18" s="17">
        <v>41827</v>
      </c>
      <c r="I18" s="16"/>
      <c r="J18" s="16" t="s">
        <v>143</v>
      </c>
      <c r="K18" s="5">
        <v>92989</v>
      </c>
      <c r="L18" s="16" t="s">
        <v>55</v>
      </c>
      <c r="M18" s="16">
        <v>4.5</v>
      </c>
      <c r="N18" s="16">
        <v>5</v>
      </c>
      <c r="O18" s="16">
        <v>1</v>
      </c>
      <c r="P18" s="16"/>
      <c r="Q18" s="16">
        <v>61809</v>
      </c>
      <c r="R18" s="16" t="s">
        <v>21</v>
      </c>
    </row>
    <row r="19" spans="1:18" x14ac:dyDescent="0.25">
      <c r="A19" s="16">
        <v>159</v>
      </c>
      <c r="B19" s="16" t="s">
        <v>330</v>
      </c>
      <c r="C19" s="17">
        <v>30596</v>
      </c>
      <c r="D19" s="16" t="s">
        <v>30</v>
      </c>
      <c r="E19" s="16" t="s">
        <v>17</v>
      </c>
      <c r="F19" s="16" t="s">
        <v>18</v>
      </c>
      <c r="G19" s="16" t="s">
        <v>25</v>
      </c>
      <c r="H19" s="17">
        <v>40670</v>
      </c>
      <c r="I19" s="16"/>
      <c r="J19" s="16" t="s">
        <v>20</v>
      </c>
      <c r="K19" s="5">
        <v>62506</v>
      </c>
      <c r="L19" s="16" t="s">
        <v>55</v>
      </c>
      <c r="M19" s="16">
        <v>4.5999999999999996</v>
      </c>
      <c r="N19" s="16">
        <v>5</v>
      </c>
      <c r="O19" s="16">
        <v>1</v>
      </c>
      <c r="P19" s="16"/>
      <c r="Q19" s="16">
        <v>51044</v>
      </c>
      <c r="R19" s="16" t="s">
        <v>21</v>
      </c>
    </row>
    <row r="20" spans="1:18" x14ac:dyDescent="0.25">
      <c r="A20" s="16">
        <v>164</v>
      </c>
      <c r="B20" s="16" t="s">
        <v>339</v>
      </c>
      <c r="C20" s="17">
        <v>26999</v>
      </c>
      <c r="D20" s="16" t="s">
        <v>16</v>
      </c>
      <c r="E20" s="16" t="s">
        <v>24</v>
      </c>
      <c r="F20" s="16" t="s">
        <v>18</v>
      </c>
      <c r="G20" s="16" t="s">
        <v>25</v>
      </c>
      <c r="H20" s="16" t="s">
        <v>340</v>
      </c>
      <c r="I20" s="16"/>
      <c r="J20" s="16" t="s">
        <v>20</v>
      </c>
      <c r="K20" s="5">
        <v>46738</v>
      </c>
      <c r="L20" s="16" t="s">
        <v>55</v>
      </c>
      <c r="M20" s="16">
        <v>4.3600000000000003</v>
      </c>
      <c r="N20" s="16">
        <v>5</v>
      </c>
      <c r="O20" s="16">
        <v>16</v>
      </c>
      <c r="P20" s="16"/>
      <c r="Q20" s="16">
        <v>62061</v>
      </c>
      <c r="R20" s="16" t="s">
        <v>21</v>
      </c>
    </row>
    <row r="21" spans="1:18" x14ac:dyDescent="0.25">
      <c r="A21" s="16">
        <v>208</v>
      </c>
      <c r="B21" s="16" t="s">
        <v>423</v>
      </c>
      <c r="C21" s="16" t="s">
        <v>424</v>
      </c>
      <c r="D21" s="16" t="s">
        <v>16</v>
      </c>
      <c r="E21" s="16" t="s">
        <v>17</v>
      </c>
      <c r="F21" s="16" t="s">
        <v>39</v>
      </c>
      <c r="G21" s="16" t="s">
        <v>25</v>
      </c>
      <c r="H21" s="16" t="s">
        <v>174</v>
      </c>
      <c r="I21" s="16"/>
      <c r="J21" s="16" t="s">
        <v>20</v>
      </c>
      <c r="K21" s="5">
        <v>73330</v>
      </c>
      <c r="L21" s="16" t="s">
        <v>55</v>
      </c>
      <c r="M21" s="16">
        <v>4.2</v>
      </c>
      <c r="N21" s="16">
        <v>4</v>
      </c>
      <c r="O21" s="16">
        <v>19</v>
      </c>
      <c r="P21" s="16"/>
      <c r="Q21" s="16">
        <v>70131</v>
      </c>
      <c r="R21" s="16" t="s">
        <v>55</v>
      </c>
    </row>
    <row r="22" spans="1:18" x14ac:dyDescent="0.25">
      <c r="A22" s="16">
        <v>216</v>
      </c>
      <c r="B22" s="16" t="s">
        <v>438</v>
      </c>
      <c r="C22" s="17">
        <v>30567</v>
      </c>
      <c r="D22" s="16" t="s">
        <v>30</v>
      </c>
      <c r="E22" s="16" t="s">
        <v>17</v>
      </c>
      <c r="F22" s="16" t="s">
        <v>18</v>
      </c>
      <c r="G22" s="16" t="s">
        <v>25</v>
      </c>
      <c r="H22" s="16" t="s">
        <v>439</v>
      </c>
      <c r="I22" s="16"/>
      <c r="J22" s="16" t="s">
        <v>20</v>
      </c>
      <c r="K22" s="5">
        <v>72640</v>
      </c>
      <c r="L22" s="16" t="s">
        <v>55</v>
      </c>
      <c r="M22" s="16">
        <v>5</v>
      </c>
      <c r="N22" s="16">
        <v>3</v>
      </c>
      <c r="O22" s="16">
        <v>14</v>
      </c>
      <c r="P22" s="16"/>
      <c r="Q22" s="16">
        <v>72992</v>
      </c>
      <c r="R22" s="16" t="s">
        <v>80</v>
      </c>
    </row>
    <row r="23" spans="1:18" x14ac:dyDescent="0.25">
      <c r="A23" s="16">
        <v>239</v>
      </c>
      <c r="B23" s="16" t="s">
        <v>479</v>
      </c>
      <c r="C23" s="16" t="s">
        <v>480</v>
      </c>
      <c r="D23" s="16" t="s">
        <v>30</v>
      </c>
      <c r="E23" s="16" t="s">
        <v>54</v>
      </c>
      <c r="F23" s="16" t="s">
        <v>18</v>
      </c>
      <c r="G23" s="16" t="s">
        <v>25</v>
      </c>
      <c r="H23" s="17">
        <v>38961</v>
      </c>
      <c r="I23" s="16"/>
      <c r="J23" s="16" t="s">
        <v>40</v>
      </c>
      <c r="K23" s="5">
        <v>64397</v>
      </c>
      <c r="L23" s="16" t="s">
        <v>55</v>
      </c>
      <c r="M23" s="16">
        <v>4.0999999999999996</v>
      </c>
      <c r="N23" s="16">
        <v>3</v>
      </c>
      <c r="O23" s="16">
        <v>6</v>
      </c>
      <c r="P23" s="16"/>
      <c r="Q23" s="16">
        <v>53060</v>
      </c>
      <c r="R23" s="16" t="s">
        <v>80</v>
      </c>
    </row>
    <row r="24" spans="1:18" x14ac:dyDescent="0.25">
      <c r="A24" s="16">
        <v>245</v>
      </c>
      <c r="B24" s="16" t="s">
        <v>491</v>
      </c>
      <c r="C24" s="16" t="s">
        <v>492</v>
      </c>
      <c r="D24" s="16" t="s">
        <v>30</v>
      </c>
      <c r="E24" s="16" t="s">
        <v>24</v>
      </c>
      <c r="F24" s="16" t="s">
        <v>136</v>
      </c>
      <c r="G24" s="16" t="s">
        <v>25</v>
      </c>
      <c r="H24" s="17">
        <v>42528</v>
      </c>
      <c r="I24" s="16"/>
      <c r="J24" s="16" t="s">
        <v>20</v>
      </c>
      <c r="K24" s="5">
        <v>50373</v>
      </c>
      <c r="L24" s="16" t="s">
        <v>55</v>
      </c>
      <c r="M24" s="16">
        <v>4.0999999999999996</v>
      </c>
      <c r="N24" s="16">
        <v>4</v>
      </c>
      <c r="O24" s="16">
        <v>5</v>
      </c>
      <c r="P24" s="16"/>
      <c r="Q24" s="16">
        <v>74241</v>
      </c>
      <c r="R24" s="16" t="s">
        <v>55</v>
      </c>
    </row>
    <row r="25" spans="1:18" x14ac:dyDescent="0.25">
      <c r="A25" s="16">
        <v>248</v>
      </c>
      <c r="B25" s="16" t="s">
        <v>496</v>
      </c>
      <c r="C25" s="17">
        <v>25818</v>
      </c>
      <c r="D25" s="16" t="s">
        <v>30</v>
      </c>
      <c r="E25" s="16" t="s">
        <v>17</v>
      </c>
      <c r="F25" s="16" t="s">
        <v>136</v>
      </c>
      <c r="G25" s="16" t="s">
        <v>25</v>
      </c>
      <c r="H25" s="17">
        <v>41760</v>
      </c>
      <c r="I25" s="16"/>
      <c r="J25" s="16" t="s">
        <v>42</v>
      </c>
      <c r="K25" s="5">
        <v>138888</v>
      </c>
      <c r="L25" s="16" t="s">
        <v>55</v>
      </c>
      <c r="M25" s="16">
        <v>4.3</v>
      </c>
      <c r="N25" s="16">
        <v>5</v>
      </c>
      <c r="O25" s="16">
        <v>4</v>
      </c>
      <c r="P25" s="16"/>
      <c r="Q25" s="16">
        <v>64995</v>
      </c>
      <c r="R25" s="16" t="s">
        <v>21</v>
      </c>
    </row>
    <row r="26" spans="1:18" x14ac:dyDescent="0.25">
      <c r="A26" s="16">
        <v>1</v>
      </c>
      <c r="B26" s="16" t="s">
        <v>15</v>
      </c>
      <c r="C26" s="17">
        <v>31603</v>
      </c>
      <c r="D26" s="16" t="s">
        <v>16</v>
      </c>
      <c r="E26" s="16" t="s">
        <v>17</v>
      </c>
      <c r="F26" s="16" t="s">
        <v>18</v>
      </c>
      <c r="G26" s="16" t="s">
        <v>19</v>
      </c>
      <c r="H26" s="17">
        <v>40943</v>
      </c>
      <c r="I26" s="16"/>
      <c r="J26" s="16" t="s">
        <v>20</v>
      </c>
      <c r="K26" s="5">
        <v>46335</v>
      </c>
      <c r="L26" s="16" t="s">
        <v>21</v>
      </c>
      <c r="M26" s="16">
        <v>3.4</v>
      </c>
      <c r="N26" s="16">
        <v>5</v>
      </c>
      <c r="O26" s="16">
        <v>15</v>
      </c>
      <c r="P26" s="16"/>
      <c r="Q26" s="16">
        <v>63003</v>
      </c>
      <c r="R26" s="16" t="s">
        <v>21</v>
      </c>
    </row>
    <row r="27" spans="1:18" x14ac:dyDescent="0.25">
      <c r="A27" s="16">
        <v>2</v>
      </c>
      <c r="B27" s="16" t="s">
        <v>22</v>
      </c>
      <c r="C27" s="16" t="s">
        <v>23</v>
      </c>
      <c r="D27" s="16" t="s">
        <v>16</v>
      </c>
      <c r="E27" s="16" t="s">
        <v>24</v>
      </c>
      <c r="F27" s="16" t="s">
        <v>18</v>
      </c>
      <c r="G27" s="16" t="s">
        <v>25</v>
      </c>
      <c r="H27" s="17">
        <v>41978</v>
      </c>
      <c r="I27" s="16"/>
      <c r="J27" s="16" t="s">
        <v>20</v>
      </c>
      <c r="K27" s="5">
        <v>66825</v>
      </c>
      <c r="L27" s="16" t="s">
        <v>21</v>
      </c>
      <c r="M27" s="16">
        <v>4.5999999999999996</v>
      </c>
      <c r="N27" s="16">
        <v>3</v>
      </c>
      <c r="O27" s="16">
        <v>20</v>
      </c>
      <c r="P27" s="16"/>
      <c r="Q27" s="16">
        <v>60380</v>
      </c>
      <c r="R27" s="16" t="s">
        <v>21</v>
      </c>
    </row>
    <row r="28" spans="1:18" x14ac:dyDescent="0.25">
      <c r="A28" s="16">
        <v>3</v>
      </c>
      <c r="B28" s="16" t="s">
        <v>26</v>
      </c>
      <c r="C28" s="16" t="s">
        <v>27</v>
      </c>
      <c r="D28" s="16" t="s">
        <v>16</v>
      </c>
      <c r="E28" s="16" t="s">
        <v>17</v>
      </c>
      <c r="F28" s="16" t="s">
        <v>18</v>
      </c>
      <c r="G28" s="16" t="s">
        <v>25</v>
      </c>
      <c r="H28" s="16" t="s">
        <v>28</v>
      </c>
      <c r="I28" s="16"/>
      <c r="J28" s="16" t="s">
        <v>20</v>
      </c>
      <c r="K28" s="5">
        <v>60446</v>
      </c>
      <c r="L28" s="16" t="s">
        <v>21</v>
      </c>
      <c r="M28" s="16">
        <v>3.4</v>
      </c>
      <c r="N28" s="16">
        <v>4</v>
      </c>
      <c r="O28" s="16">
        <v>14</v>
      </c>
      <c r="P28" s="16"/>
      <c r="Q28" s="16">
        <v>61844</v>
      </c>
      <c r="R28" s="16" t="s">
        <v>21</v>
      </c>
    </row>
    <row r="29" spans="1:18" x14ac:dyDescent="0.25">
      <c r="A29" s="16">
        <v>4</v>
      </c>
      <c r="B29" s="16" t="s">
        <v>29</v>
      </c>
      <c r="C29" s="17">
        <v>30961</v>
      </c>
      <c r="D29" s="16" t="s">
        <v>30</v>
      </c>
      <c r="E29" s="16" t="s">
        <v>24</v>
      </c>
      <c r="F29" s="16" t="s">
        <v>18</v>
      </c>
      <c r="G29" s="16" t="s">
        <v>25</v>
      </c>
      <c r="H29" s="17">
        <v>42491</v>
      </c>
      <c r="I29" s="16"/>
      <c r="J29" s="16" t="s">
        <v>31</v>
      </c>
      <c r="K29" s="5">
        <v>93046</v>
      </c>
      <c r="L29" s="16" t="s">
        <v>21</v>
      </c>
      <c r="M29" s="16">
        <v>4.0999999999999996</v>
      </c>
      <c r="N29" s="16">
        <v>4</v>
      </c>
      <c r="O29" s="16">
        <v>20</v>
      </c>
      <c r="P29" s="16"/>
      <c r="Q29" s="16">
        <v>65729</v>
      </c>
      <c r="R29" s="16" t="s">
        <v>21</v>
      </c>
    </row>
    <row r="30" spans="1:18" x14ac:dyDescent="0.25">
      <c r="A30" s="16">
        <v>8</v>
      </c>
      <c r="B30" s="16" t="s">
        <v>38</v>
      </c>
      <c r="C30" s="17">
        <v>25878</v>
      </c>
      <c r="D30" s="16" t="s">
        <v>30</v>
      </c>
      <c r="E30" s="16" t="s">
        <v>17</v>
      </c>
      <c r="F30" s="16" t="s">
        <v>39</v>
      </c>
      <c r="G30" s="16" t="s">
        <v>25</v>
      </c>
      <c r="H30" s="16" t="s">
        <v>36</v>
      </c>
      <c r="I30" s="16"/>
      <c r="J30" s="16" t="s">
        <v>40</v>
      </c>
      <c r="K30" s="5">
        <v>66808</v>
      </c>
      <c r="L30" s="16" t="s">
        <v>21</v>
      </c>
      <c r="M30" s="16">
        <v>3</v>
      </c>
      <c r="N30" s="16">
        <v>5</v>
      </c>
      <c r="O30" s="16">
        <v>17</v>
      </c>
      <c r="P30" s="16"/>
      <c r="Q30" s="16">
        <v>57575</v>
      </c>
      <c r="R30" s="16" t="s">
        <v>21</v>
      </c>
    </row>
    <row r="31" spans="1:18" x14ac:dyDescent="0.25">
      <c r="A31" s="16">
        <v>9</v>
      </c>
      <c r="B31" s="16" t="s">
        <v>41</v>
      </c>
      <c r="C31" s="17">
        <v>27001</v>
      </c>
      <c r="D31" s="16" t="s">
        <v>16</v>
      </c>
      <c r="E31" s="16" t="s">
        <v>24</v>
      </c>
      <c r="F31" s="16" t="s">
        <v>18</v>
      </c>
      <c r="G31" s="16" t="s">
        <v>25</v>
      </c>
      <c r="H31" s="17">
        <v>40822</v>
      </c>
      <c r="I31" s="16"/>
      <c r="J31" s="16" t="s">
        <v>42</v>
      </c>
      <c r="K31" s="5">
        <v>66593</v>
      </c>
      <c r="L31" s="16" t="s">
        <v>21</v>
      </c>
      <c r="M31" s="16">
        <v>4.3</v>
      </c>
      <c r="N31" s="16">
        <v>3</v>
      </c>
      <c r="O31" s="16">
        <v>19</v>
      </c>
      <c r="P31" s="16"/>
      <c r="Q31" s="16">
        <v>62514</v>
      </c>
      <c r="R31" s="16" t="s">
        <v>21</v>
      </c>
    </row>
    <row r="32" spans="1:18" x14ac:dyDescent="0.25">
      <c r="A32" s="16">
        <v>10</v>
      </c>
      <c r="B32" s="16" t="s">
        <v>43</v>
      </c>
      <c r="C32" s="16" t="s">
        <v>44</v>
      </c>
      <c r="D32" s="16" t="s">
        <v>16</v>
      </c>
      <c r="E32" s="16" t="s">
        <v>17</v>
      </c>
      <c r="F32" s="16" t="s">
        <v>18</v>
      </c>
      <c r="G32" s="16" t="s">
        <v>25</v>
      </c>
      <c r="H32" s="17">
        <v>41923</v>
      </c>
      <c r="I32" s="16"/>
      <c r="J32" s="16" t="s">
        <v>20</v>
      </c>
      <c r="K32" s="5">
        <v>66738</v>
      </c>
      <c r="L32" s="16" t="s">
        <v>21</v>
      </c>
      <c r="M32" s="16">
        <v>4.53</v>
      </c>
      <c r="N32" s="16">
        <v>5</v>
      </c>
      <c r="O32" s="16">
        <v>5</v>
      </c>
      <c r="P32" s="16"/>
      <c r="Q32" s="16">
        <v>89292</v>
      </c>
      <c r="R32" s="16" t="s">
        <v>21</v>
      </c>
    </row>
    <row r="33" spans="1:18" x14ac:dyDescent="0.25">
      <c r="A33" s="16">
        <v>11</v>
      </c>
      <c r="B33" s="16" t="s">
        <v>45</v>
      </c>
      <c r="C33" s="17">
        <v>30773</v>
      </c>
      <c r="D33" s="16" t="s">
        <v>30</v>
      </c>
      <c r="E33" s="16" t="s">
        <v>17</v>
      </c>
      <c r="F33" s="16" t="s">
        <v>18</v>
      </c>
      <c r="G33" s="16" t="s">
        <v>25</v>
      </c>
      <c r="H33" s="16" t="s">
        <v>46</v>
      </c>
      <c r="I33" s="16"/>
      <c r="J33" s="16" t="s">
        <v>20</v>
      </c>
      <c r="K33" s="5">
        <v>46998</v>
      </c>
      <c r="L33" s="16" t="s">
        <v>21</v>
      </c>
      <c r="M33" s="16">
        <v>4.17</v>
      </c>
      <c r="N33" s="16">
        <v>4</v>
      </c>
      <c r="O33" s="16">
        <v>1</v>
      </c>
      <c r="P33" s="16"/>
      <c r="Q33" s="16">
        <v>58370</v>
      </c>
      <c r="R33" s="16" t="s">
        <v>21</v>
      </c>
    </row>
    <row r="34" spans="1:18" x14ac:dyDescent="0.25">
      <c r="A34" s="16">
        <v>13</v>
      </c>
      <c r="B34" s="16" t="s">
        <v>50</v>
      </c>
      <c r="C34" s="17">
        <v>31871</v>
      </c>
      <c r="D34" s="16" t="s">
        <v>16</v>
      </c>
      <c r="E34" s="16" t="s">
        <v>24</v>
      </c>
      <c r="F34" s="16" t="s">
        <v>18</v>
      </c>
      <c r="G34" s="16" t="s">
        <v>25</v>
      </c>
      <c r="H34" s="16" t="s">
        <v>51</v>
      </c>
      <c r="I34" s="16"/>
      <c r="J34" s="16" t="s">
        <v>31</v>
      </c>
      <c r="K34" s="5">
        <v>106367</v>
      </c>
      <c r="L34" s="16" t="s">
        <v>21</v>
      </c>
      <c r="M34" s="16">
        <v>5</v>
      </c>
      <c r="N34" s="16">
        <v>4</v>
      </c>
      <c r="O34" s="16">
        <v>4</v>
      </c>
      <c r="P34" s="16"/>
      <c r="Q34" s="16">
        <v>95920</v>
      </c>
      <c r="R34" s="16" t="s">
        <v>21</v>
      </c>
    </row>
    <row r="35" spans="1:18" x14ac:dyDescent="0.25">
      <c r="A35" s="16">
        <v>14</v>
      </c>
      <c r="B35" s="16" t="s">
        <v>52</v>
      </c>
      <c r="C35" s="17">
        <v>25874</v>
      </c>
      <c r="D35" s="16" t="s">
        <v>16</v>
      </c>
      <c r="E35" s="16" t="s">
        <v>17</v>
      </c>
      <c r="F35" s="16" t="s">
        <v>18</v>
      </c>
      <c r="G35" s="16" t="s">
        <v>25</v>
      </c>
      <c r="H35" s="17">
        <v>39971</v>
      </c>
      <c r="I35" s="16"/>
      <c r="J35" s="16" t="s">
        <v>20</v>
      </c>
      <c r="K35" s="5">
        <v>47837</v>
      </c>
      <c r="L35" s="16" t="s">
        <v>21</v>
      </c>
      <c r="M35" s="16">
        <v>4.46</v>
      </c>
      <c r="N35" s="16">
        <v>3</v>
      </c>
      <c r="O35" s="16">
        <v>4</v>
      </c>
      <c r="P35" s="16"/>
      <c r="Q35" s="16">
        <v>53018</v>
      </c>
      <c r="R35" s="16" t="s">
        <v>21</v>
      </c>
    </row>
    <row r="36" spans="1:18" x14ac:dyDescent="0.25">
      <c r="A36" s="16">
        <v>16</v>
      </c>
      <c r="B36" s="16" t="s">
        <v>56</v>
      </c>
      <c r="C36" s="16" t="s">
        <v>57</v>
      </c>
      <c r="D36" s="16" t="s">
        <v>16</v>
      </c>
      <c r="E36" s="16" t="s">
        <v>17</v>
      </c>
      <c r="F36" s="16" t="s">
        <v>39</v>
      </c>
      <c r="G36" s="16" t="s">
        <v>25</v>
      </c>
      <c r="H36" s="17">
        <v>40637</v>
      </c>
      <c r="I36" s="16"/>
      <c r="J36" s="16" t="s">
        <v>20</v>
      </c>
      <c r="K36" s="5">
        <v>59026</v>
      </c>
      <c r="L36" s="16" t="s">
        <v>21</v>
      </c>
      <c r="M36" s="16">
        <v>5</v>
      </c>
      <c r="N36" s="16">
        <v>5</v>
      </c>
      <c r="O36" s="16">
        <v>12</v>
      </c>
      <c r="P36" s="16"/>
      <c r="Q36" s="16">
        <v>59238</v>
      </c>
      <c r="R36" s="16" t="s">
        <v>21</v>
      </c>
    </row>
    <row r="37" spans="1:18" x14ac:dyDescent="0.25">
      <c r="A37" s="16">
        <v>18</v>
      </c>
      <c r="B37" s="16" t="s">
        <v>60</v>
      </c>
      <c r="C37" s="17">
        <v>32325</v>
      </c>
      <c r="D37" s="16" t="s">
        <v>30</v>
      </c>
      <c r="E37" s="16" t="s">
        <v>33</v>
      </c>
      <c r="F37" s="16" t="s">
        <v>18</v>
      </c>
      <c r="G37" s="16" t="s">
        <v>25</v>
      </c>
      <c r="H37" s="17">
        <v>42125</v>
      </c>
      <c r="I37" s="16"/>
      <c r="J37" s="16" t="s">
        <v>42</v>
      </c>
      <c r="K37" s="5">
        <v>50178</v>
      </c>
      <c r="L37" s="16" t="s">
        <v>21</v>
      </c>
      <c r="M37" s="16">
        <v>5</v>
      </c>
      <c r="N37" s="16">
        <v>5</v>
      </c>
      <c r="O37" s="16">
        <v>16</v>
      </c>
      <c r="P37" s="16"/>
      <c r="Q37" s="16">
        <v>48285</v>
      </c>
      <c r="R37" s="16" t="s">
        <v>21</v>
      </c>
    </row>
    <row r="38" spans="1:18" x14ac:dyDescent="0.25">
      <c r="A38" s="16">
        <v>21</v>
      </c>
      <c r="B38" s="16" t="s">
        <v>65</v>
      </c>
      <c r="C38" s="16" t="s">
        <v>66</v>
      </c>
      <c r="D38" s="16" t="s">
        <v>16</v>
      </c>
      <c r="E38" s="16" t="s">
        <v>17</v>
      </c>
      <c r="F38" s="16" t="s">
        <v>18</v>
      </c>
      <c r="G38" s="16" t="s">
        <v>25</v>
      </c>
      <c r="H38" s="16" t="s">
        <v>51</v>
      </c>
      <c r="I38" s="16"/>
      <c r="J38" s="16" t="s">
        <v>40</v>
      </c>
      <c r="K38" s="5">
        <v>61555</v>
      </c>
      <c r="L38" s="16" t="s">
        <v>21</v>
      </c>
      <c r="M38" s="16">
        <v>4.5</v>
      </c>
      <c r="N38" s="16">
        <v>5</v>
      </c>
      <c r="O38" s="16">
        <v>20</v>
      </c>
      <c r="P38" s="16"/>
      <c r="Q38" s="16">
        <v>71339</v>
      </c>
      <c r="R38" s="16" t="s">
        <v>21</v>
      </c>
    </row>
    <row r="39" spans="1:18" x14ac:dyDescent="0.25">
      <c r="A39" s="16">
        <v>22</v>
      </c>
      <c r="B39" s="16" t="s">
        <v>67</v>
      </c>
      <c r="C39" s="16" t="s">
        <v>68</v>
      </c>
      <c r="D39" s="16" t="s">
        <v>16</v>
      </c>
      <c r="E39" s="16" t="s">
        <v>33</v>
      </c>
      <c r="F39" s="16" t="s">
        <v>18</v>
      </c>
      <c r="G39" s="16" t="s">
        <v>25</v>
      </c>
      <c r="H39" s="17">
        <v>40817</v>
      </c>
      <c r="I39" s="16"/>
      <c r="J39" s="16" t="s">
        <v>20</v>
      </c>
      <c r="K39" s="5">
        <v>47961</v>
      </c>
      <c r="L39" s="16" t="s">
        <v>21</v>
      </c>
      <c r="M39" s="16">
        <v>4.0999999999999996</v>
      </c>
      <c r="N39" s="16">
        <v>4</v>
      </c>
      <c r="O39" s="16">
        <v>9</v>
      </c>
      <c r="P39" s="16"/>
      <c r="Q39" s="16">
        <v>63025</v>
      </c>
      <c r="R39" s="16" t="s">
        <v>21</v>
      </c>
    </row>
    <row r="40" spans="1:18" x14ac:dyDescent="0.25">
      <c r="A40" s="16">
        <v>24</v>
      </c>
      <c r="B40" s="16" t="s">
        <v>70</v>
      </c>
      <c r="C40" s="17">
        <v>20068</v>
      </c>
      <c r="D40" s="16" t="s">
        <v>30</v>
      </c>
      <c r="E40" s="16" t="s">
        <v>24</v>
      </c>
      <c r="F40" s="16" t="s">
        <v>18</v>
      </c>
      <c r="G40" s="16" t="s">
        <v>25</v>
      </c>
      <c r="H40" s="17">
        <v>41978</v>
      </c>
      <c r="I40" s="16"/>
      <c r="J40" s="16" t="s">
        <v>40</v>
      </c>
      <c r="K40" s="5">
        <v>61809</v>
      </c>
      <c r="L40" s="16" t="s">
        <v>21</v>
      </c>
      <c r="M40" s="16">
        <v>3.98</v>
      </c>
      <c r="N40" s="16">
        <v>3</v>
      </c>
      <c r="O40" s="16">
        <v>4</v>
      </c>
      <c r="P40" s="16"/>
      <c r="Q40" s="16">
        <v>74226</v>
      </c>
      <c r="R40" s="16" t="s">
        <v>21</v>
      </c>
    </row>
    <row r="41" spans="1:18" x14ac:dyDescent="0.25">
      <c r="A41" s="16">
        <v>25</v>
      </c>
      <c r="B41" s="16" t="s">
        <v>71</v>
      </c>
      <c r="C41" s="16" t="s">
        <v>72</v>
      </c>
      <c r="D41" s="16" t="s">
        <v>30</v>
      </c>
      <c r="E41" s="16" t="s">
        <v>17</v>
      </c>
      <c r="F41" s="16" t="s">
        <v>18</v>
      </c>
      <c r="G41" s="16" t="s">
        <v>19</v>
      </c>
      <c r="H41" s="17">
        <v>40943</v>
      </c>
      <c r="I41" s="16"/>
      <c r="J41" s="16" t="s">
        <v>20</v>
      </c>
      <c r="K41" s="5">
        <v>51044</v>
      </c>
      <c r="L41" s="16" t="s">
        <v>21</v>
      </c>
      <c r="M41" s="16">
        <v>5</v>
      </c>
      <c r="N41" s="16">
        <v>3</v>
      </c>
      <c r="O41" s="16">
        <v>13</v>
      </c>
      <c r="P41" s="16"/>
      <c r="Q41" s="16">
        <v>68051</v>
      </c>
      <c r="R41" s="16" t="s">
        <v>80</v>
      </c>
    </row>
    <row r="42" spans="1:18" x14ac:dyDescent="0.25">
      <c r="A42" s="16">
        <v>26</v>
      </c>
      <c r="B42" s="16" t="s">
        <v>73</v>
      </c>
      <c r="C42" s="17">
        <v>30870</v>
      </c>
      <c r="D42" s="16" t="s">
        <v>16</v>
      </c>
      <c r="E42" s="16" t="s">
        <v>17</v>
      </c>
      <c r="F42" s="16" t="s">
        <v>18</v>
      </c>
      <c r="G42" s="16" t="s">
        <v>25</v>
      </c>
      <c r="H42" s="17">
        <v>41493</v>
      </c>
      <c r="I42" s="16"/>
      <c r="J42" s="16" t="s">
        <v>20</v>
      </c>
      <c r="K42" s="5">
        <v>62061</v>
      </c>
      <c r="L42" s="16" t="s">
        <v>21</v>
      </c>
      <c r="M42" s="16">
        <v>3.6</v>
      </c>
      <c r="N42" s="16">
        <v>5</v>
      </c>
      <c r="O42" s="16">
        <v>4</v>
      </c>
      <c r="P42" s="16"/>
      <c r="Q42" s="16">
        <v>62957</v>
      </c>
      <c r="R42" s="16" t="s">
        <v>21</v>
      </c>
    </row>
    <row r="43" spans="1:18" x14ac:dyDescent="0.25">
      <c r="A43" s="16">
        <v>31</v>
      </c>
      <c r="B43" s="16" t="s">
        <v>85</v>
      </c>
      <c r="C43" s="17">
        <v>33790</v>
      </c>
      <c r="D43" s="16" t="s">
        <v>16</v>
      </c>
      <c r="E43" s="16" t="s">
        <v>54</v>
      </c>
      <c r="F43" s="16" t="s">
        <v>18</v>
      </c>
      <c r="G43" s="16" t="s">
        <v>25</v>
      </c>
      <c r="H43" s="17">
        <v>42130</v>
      </c>
      <c r="I43" s="16"/>
      <c r="J43" s="16" t="s">
        <v>20</v>
      </c>
      <c r="K43" s="5">
        <v>64995</v>
      </c>
      <c r="L43" s="16" t="s">
        <v>21</v>
      </c>
      <c r="M43" s="16">
        <v>4.5</v>
      </c>
      <c r="N43" s="16">
        <v>3</v>
      </c>
      <c r="O43" s="16">
        <v>6</v>
      </c>
      <c r="P43" s="16"/>
      <c r="Q43" s="16">
        <v>64816</v>
      </c>
      <c r="R43" s="16" t="s">
        <v>21</v>
      </c>
    </row>
    <row r="44" spans="1:18" x14ac:dyDescent="0.25">
      <c r="A44" s="16">
        <v>32</v>
      </c>
      <c r="B44" s="16" t="s">
        <v>86</v>
      </c>
      <c r="C44" s="17">
        <v>31421</v>
      </c>
      <c r="D44" s="16" t="s">
        <v>30</v>
      </c>
      <c r="E44" s="16" t="s">
        <v>17</v>
      </c>
      <c r="F44" s="16" t="s">
        <v>18</v>
      </c>
      <c r="G44" s="16" t="s">
        <v>25</v>
      </c>
      <c r="H44" s="16" t="s">
        <v>28</v>
      </c>
      <c r="I44" s="16"/>
      <c r="J44" s="16" t="s">
        <v>31</v>
      </c>
      <c r="K44" s="5">
        <v>63003</v>
      </c>
      <c r="L44" s="16" t="s">
        <v>21</v>
      </c>
      <c r="M44" s="16">
        <v>3.9</v>
      </c>
      <c r="N44" s="16">
        <v>5</v>
      </c>
      <c r="O44" s="16">
        <v>9</v>
      </c>
      <c r="P44" s="16"/>
      <c r="Q44" s="16">
        <v>77692</v>
      </c>
      <c r="R44" s="16" t="s">
        <v>21</v>
      </c>
    </row>
    <row r="45" spans="1:18" x14ac:dyDescent="0.25">
      <c r="A45" s="16">
        <v>33</v>
      </c>
      <c r="B45" s="16" t="s">
        <v>87</v>
      </c>
      <c r="C45" s="16" t="s">
        <v>88</v>
      </c>
      <c r="D45" s="16" t="s">
        <v>30</v>
      </c>
      <c r="E45" s="16" t="s">
        <v>17</v>
      </c>
      <c r="F45" s="16" t="s">
        <v>18</v>
      </c>
      <c r="G45" s="16" t="s">
        <v>25</v>
      </c>
      <c r="H45" s="17">
        <v>41493</v>
      </c>
      <c r="I45" s="16"/>
      <c r="J45" s="16" t="s">
        <v>20</v>
      </c>
      <c r="K45" s="5">
        <v>60380</v>
      </c>
      <c r="L45" s="16" t="s">
        <v>21</v>
      </c>
      <c r="M45" s="16">
        <v>3.8</v>
      </c>
      <c r="N45" s="16">
        <v>5</v>
      </c>
      <c r="O45" s="16">
        <v>4</v>
      </c>
      <c r="P45" s="16"/>
      <c r="Q45" s="16">
        <v>59892</v>
      </c>
      <c r="R45" s="16" t="s">
        <v>55</v>
      </c>
    </row>
    <row r="46" spans="1:18" x14ac:dyDescent="0.25">
      <c r="A46" s="16">
        <v>35</v>
      </c>
      <c r="B46" s="16" t="s">
        <v>91</v>
      </c>
      <c r="C46" s="16" t="s">
        <v>92</v>
      </c>
      <c r="D46" s="16" t="s">
        <v>16</v>
      </c>
      <c r="E46" s="16" t="s">
        <v>24</v>
      </c>
      <c r="F46" s="16" t="s">
        <v>18</v>
      </c>
      <c r="G46" s="16" t="s">
        <v>25</v>
      </c>
      <c r="H46" s="17">
        <v>41153</v>
      </c>
      <c r="I46" s="16"/>
      <c r="J46" s="16" t="s">
        <v>40</v>
      </c>
      <c r="K46" s="5">
        <v>61844</v>
      </c>
      <c r="L46" s="16" t="s">
        <v>21</v>
      </c>
      <c r="M46" s="16">
        <v>4.2</v>
      </c>
      <c r="N46" s="16">
        <v>5</v>
      </c>
      <c r="O46" s="16">
        <v>9</v>
      </c>
      <c r="P46" s="16"/>
      <c r="Q46" s="16">
        <v>55425</v>
      </c>
      <c r="R46" s="16" t="s">
        <v>21</v>
      </c>
    </row>
    <row r="47" spans="1:18" x14ac:dyDescent="0.25">
      <c r="A47" s="16">
        <v>37</v>
      </c>
      <c r="B47" s="16" t="s">
        <v>95</v>
      </c>
      <c r="C47" s="16" t="s">
        <v>96</v>
      </c>
      <c r="D47" s="16" t="s">
        <v>16</v>
      </c>
      <c r="E47" s="16" t="s">
        <v>17</v>
      </c>
      <c r="F47" s="16" t="s">
        <v>18</v>
      </c>
      <c r="G47" s="16" t="s">
        <v>25</v>
      </c>
      <c r="H47" s="17">
        <v>41764</v>
      </c>
      <c r="I47" s="16"/>
      <c r="J47" s="16" t="s">
        <v>40</v>
      </c>
      <c r="K47" s="5">
        <v>65729</v>
      </c>
      <c r="L47" s="16" t="s">
        <v>21</v>
      </c>
      <c r="M47" s="16">
        <v>4.62</v>
      </c>
      <c r="N47" s="16">
        <v>4</v>
      </c>
      <c r="O47" s="16">
        <v>8</v>
      </c>
      <c r="P47" s="16"/>
      <c r="Q47" s="16">
        <v>70545</v>
      </c>
      <c r="R47" s="16" t="s">
        <v>21</v>
      </c>
    </row>
    <row r="48" spans="1:18" x14ac:dyDescent="0.25">
      <c r="A48" s="16">
        <v>38</v>
      </c>
      <c r="B48" s="16" t="s">
        <v>97</v>
      </c>
      <c r="C48" s="16" t="s">
        <v>98</v>
      </c>
      <c r="D48" s="16" t="s">
        <v>30</v>
      </c>
      <c r="E48" s="16" t="s">
        <v>17</v>
      </c>
      <c r="F48" s="16" t="s">
        <v>18</v>
      </c>
      <c r="G48" s="16" t="s">
        <v>25</v>
      </c>
      <c r="H48" s="17">
        <v>41493</v>
      </c>
      <c r="I48" s="16"/>
      <c r="J48" s="16" t="s">
        <v>20</v>
      </c>
      <c r="K48" s="5">
        <v>57575</v>
      </c>
      <c r="L48" s="16" t="s">
        <v>21</v>
      </c>
      <c r="M48" s="16">
        <v>4.0999999999999996</v>
      </c>
      <c r="N48" s="16">
        <v>4</v>
      </c>
      <c r="O48" s="16">
        <v>13</v>
      </c>
      <c r="P48" s="16"/>
      <c r="Q48" s="16">
        <v>51777</v>
      </c>
      <c r="R48" s="16" t="s">
        <v>55</v>
      </c>
    </row>
    <row r="49" spans="1:18" x14ac:dyDescent="0.25">
      <c r="A49" s="16">
        <v>40</v>
      </c>
      <c r="B49" s="16" t="s">
        <v>100</v>
      </c>
      <c r="C49" s="16" t="s">
        <v>101</v>
      </c>
      <c r="D49" s="16" t="s">
        <v>16</v>
      </c>
      <c r="E49" s="16" t="s">
        <v>24</v>
      </c>
      <c r="F49" s="16" t="s">
        <v>18</v>
      </c>
      <c r="G49" s="16" t="s">
        <v>25</v>
      </c>
      <c r="H49" s="16" t="s">
        <v>102</v>
      </c>
      <c r="I49" s="16"/>
      <c r="J49" s="16" t="s">
        <v>20</v>
      </c>
      <c r="K49" s="5">
        <v>62514</v>
      </c>
      <c r="L49" s="16" t="s">
        <v>21</v>
      </c>
      <c r="M49" s="16">
        <v>2.9</v>
      </c>
      <c r="N49" s="16">
        <v>3</v>
      </c>
      <c r="O49" s="16">
        <v>6</v>
      </c>
      <c r="P49" s="16"/>
      <c r="Q49" s="16">
        <v>61242</v>
      </c>
      <c r="R49" s="16" t="s">
        <v>21</v>
      </c>
    </row>
    <row r="50" spans="1:18" x14ac:dyDescent="0.25">
      <c r="A50" s="16">
        <v>41</v>
      </c>
      <c r="B50" s="16" t="s">
        <v>103</v>
      </c>
      <c r="C50" s="16" t="s">
        <v>104</v>
      </c>
      <c r="D50" s="16" t="s">
        <v>16</v>
      </c>
      <c r="E50" s="16" t="s">
        <v>17</v>
      </c>
      <c r="F50" s="16" t="s">
        <v>18</v>
      </c>
      <c r="G50" s="16" t="s">
        <v>25</v>
      </c>
      <c r="H50" s="16" t="s">
        <v>105</v>
      </c>
      <c r="I50" s="16"/>
      <c r="J50" s="16" t="s">
        <v>42</v>
      </c>
      <c r="K50" s="5">
        <v>89292</v>
      </c>
      <c r="L50" s="16" t="s">
        <v>21</v>
      </c>
      <c r="M50" s="16">
        <v>5</v>
      </c>
      <c r="N50" s="16">
        <v>3</v>
      </c>
      <c r="O50" s="16">
        <v>11</v>
      </c>
      <c r="P50" s="16"/>
      <c r="Q50" s="16">
        <v>99351</v>
      </c>
      <c r="R50" s="16" t="s">
        <v>21</v>
      </c>
    </row>
    <row r="51" spans="1:18" x14ac:dyDescent="0.25">
      <c r="A51" s="16">
        <v>42</v>
      </c>
      <c r="B51" s="16" t="s">
        <v>106</v>
      </c>
      <c r="C51" s="17">
        <v>23928</v>
      </c>
      <c r="D51" s="16" t="s">
        <v>16</v>
      </c>
      <c r="E51" s="16" t="s">
        <v>17</v>
      </c>
      <c r="F51" s="16" t="s">
        <v>18</v>
      </c>
      <c r="G51" s="16" t="s">
        <v>25</v>
      </c>
      <c r="H51" s="16" t="s">
        <v>28</v>
      </c>
      <c r="I51" s="16"/>
      <c r="J51" s="16" t="s">
        <v>40</v>
      </c>
      <c r="K51" s="5">
        <v>58370</v>
      </c>
      <c r="L51" s="16" t="s">
        <v>21</v>
      </c>
      <c r="M51" s="16">
        <v>3.69</v>
      </c>
      <c r="N51" s="16">
        <v>3</v>
      </c>
      <c r="O51" s="16">
        <v>18</v>
      </c>
      <c r="P51" s="16"/>
      <c r="Q51" s="16">
        <v>48888</v>
      </c>
      <c r="R51" s="16" t="s">
        <v>21</v>
      </c>
    </row>
    <row r="52" spans="1:18" x14ac:dyDescent="0.25">
      <c r="A52" s="16">
        <v>43</v>
      </c>
      <c r="B52" s="16" t="s">
        <v>107</v>
      </c>
      <c r="C52" s="17">
        <v>29560</v>
      </c>
      <c r="D52" s="16" t="s">
        <v>16</v>
      </c>
      <c r="E52" s="16" t="s">
        <v>24</v>
      </c>
      <c r="F52" s="16" t="s">
        <v>18</v>
      </c>
      <c r="G52" s="16" t="s">
        <v>25</v>
      </c>
      <c r="H52" s="17">
        <v>42410</v>
      </c>
      <c r="I52" s="16"/>
      <c r="J52" s="16" t="s">
        <v>42</v>
      </c>
      <c r="K52" s="5">
        <v>95920</v>
      </c>
      <c r="L52" s="16" t="s">
        <v>21</v>
      </c>
      <c r="M52" s="16">
        <v>4.4000000000000004</v>
      </c>
      <c r="N52" s="16">
        <v>4</v>
      </c>
      <c r="O52" s="16">
        <v>10</v>
      </c>
      <c r="P52" s="16"/>
      <c r="Q52" s="16">
        <v>52249</v>
      </c>
      <c r="R52" s="16" t="s">
        <v>21</v>
      </c>
    </row>
    <row r="53" spans="1:18" x14ac:dyDescent="0.25">
      <c r="A53" s="16">
        <v>45</v>
      </c>
      <c r="B53" s="16" t="s">
        <v>111</v>
      </c>
      <c r="C53" s="16" t="s">
        <v>112</v>
      </c>
      <c r="D53" s="16" t="s">
        <v>16</v>
      </c>
      <c r="E53" s="16" t="s">
        <v>17</v>
      </c>
      <c r="F53" s="16" t="s">
        <v>18</v>
      </c>
      <c r="G53" s="16" t="s">
        <v>19</v>
      </c>
      <c r="H53" s="17">
        <v>41589</v>
      </c>
      <c r="I53" s="16"/>
      <c r="J53" s="16" t="s">
        <v>20</v>
      </c>
      <c r="K53" s="5">
        <v>53018</v>
      </c>
      <c r="L53" s="16" t="s">
        <v>21</v>
      </c>
      <c r="M53" s="16">
        <v>4.3</v>
      </c>
      <c r="N53" s="16">
        <v>5</v>
      </c>
      <c r="O53" s="16">
        <v>7</v>
      </c>
      <c r="P53" s="16"/>
      <c r="Q53" s="16">
        <v>52057</v>
      </c>
      <c r="R53" s="16" t="s">
        <v>21</v>
      </c>
    </row>
    <row r="54" spans="1:18" x14ac:dyDescent="0.25">
      <c r="A54" s="16">
        <v>46</v>
      </c>
      <c r="B54" s="16" t="s">
        <v>113</v>
      </c>
      <c r="C54" s="16" t="s">
        <v>114</v>
      </c>
      <c r="D54" s="16" t="s">
        <v>16</v>
      </c>
      <c r="E54" s="16" t="s">
        <v>17</v>
      </c>
      <c r="F54" s="16" t="s">
        <v>39</v>
      </c>
      <c r="G54" s="16" t="s">
        <v>25</v>
      </c>
      <c r="H54" s="16" t="s">
        <v>36</v>
      </c>
      <c r="I54" s="16"/>
      <c r="J54" s="16" t="s">
        <v>20</v>
      </c>
      <c r="K54" s="5">
        <v>59238</v>
      </c>
      <c r="L54" s="16" t="s">
        <v>21</v>
      </c>
      <c r="M54" s="16">
        <v>3.4</v>
      </c>
      <c r="N54" s="16">
        <v>5</v>
      </c>
      <c r="O54" s="16">
        <v>13</v>
      </c>
      <c r="P54" s="16"/>
      <c r="Q54" s="16">
        <v>65714</v>
      </c>
      <c r="R54" s="16" t="s">
        <v>21</v>
      </c>
    </row>
    <row r="55" spans="1:18" x14ac:dyDescent="0.25">
      <c r="A55" s="16">
        <v>48</v>
      </c>
      <c r="B55" s="16" t="s">
        <v>118</v>
      </c>
      <c r="C55" s="16" t="s">
        <v>119</v>
      </c>
      <c r="D55" s="16" t="s">
        <v>30</v>
      </c>
      <c r="E55" s="16" t="s">
        <v>24</v>
      </c>
      <c r="F55" s="16" t="s">
        <v>18</v>
      </c>
      <c r="G55" s="16" t="s">
        <v>25</v>
      </c>
      <c r="H55" s="17">
        <v>40946</v>
      </c>
      <c r="I55" s="16"/>
      <c r="J55" s="16" t="s">
        <v>20</v>
      </c>
      <c r="K55" s="5">
        <v>48285</v>
      </c>
      <c r="L55" s="16" t="s">
        <v>21</v>
      </c>
      <c r="M55" s="16">
        <v>5</v>
      </c>
      <c r="N55" s="16">
        <v>3</v>
      </c>
      <c r="O55" s="16">
        <v>2</v>
      </c>
      <c r="P55" s="16"/>
      <c r="Q55" s="16">
        <v>105688</v>
      </c>
      <c r="R55" s="16" t="s">
        <v>21</v>
      </c>
    </row>
    <row r="56" spans="1:18" x14ac:dyDescent="0.25">
      <c r="A56" s="16">
        <v>50</v>
      </c>
      <c r="B56" s="16" t="s">
        <v>121</v>
      </c>
      <c r="C56" s="16" t="s">
        <v>122</v>
      </c>
      <c r="D56" s="16" t="s">
        <v>30</v>
      </c>
      <c r="E56" s="16" t="s">
        <v>17</v>
      </c>
      <c r="F56" s="16" t="s">
        <v>18</v>
      </c>
      <c r="G56" s="16" t="s">
        <v>19</v>
      </c>
      <c r="H56" s="17">
        <v>40727</v>
      </c>
      <c r="I56" s="16"/>
      <c r="J56" s="16" t="s">
        <v>40</v>
      </c>
      <c r="K56" s="5">
        <v>71339</v>
      </c>
      <c r="L56" s="16" t="s">
        <v>21</v>
      </c>
      <c r="M56" s="16">
        <v>3.65</v>
      </c>
      <c r="N56" s="16">
        <v>5</v>
      </c>
      <c r="O56" s="16">
        <v>20</v>
      </c>
      <c r="P56" s="16"/>
      <c r="Q56" s="16">
        <v>57859</v>
      </c>
      <c r="R56" s="16" t="s">
        <v>21</v>
      </c>
    </row>
    <row r="57" spans="1:18" x14ac:dyDescent="0.25">
      <c r="A57" s="16">
        <v>51</v>
      </c>
      <c r="B57" s="16" t="s">
        <v>123</v>
      </c>
      <c r="C57" s="17">
        <v>30142</v>
      </c>
      <c r="D57" s="16" t="s">
        <v>30</v>
      </c>
      <c r="E57" s="16" t="s">
        <v>24</v>
      </c>
      <c r="F57" s="16" t="s">
        <v>18</v>
      </c>
      <c r="G57" s="16" t="s">
        <v>19</v>
      </c>
      <c r="H57" s="17">
        <v>42125</v>
      </c>
      <c r="I57" s="16"/>
      <c r="J57" s="16" t="s">
        <v>20</v>
      </c>
      <c r="K57" s="5">
        <v>63025</v>
      </c>
      <c r="L57" s="16" t="s">
        <v>21</v>
      </c>
      <c r="M57" s="16">
        <v>4.3600000000000003</v>
      </c>
      <c r="N57" s="16">
        <v>5</v>
      </c>
      <c r="O57" s="16">
        <v>10</v>
      </c>
      <c r="P57" s="16"/>
      <c r="Q57" s="16">
        <v>49256</v>
      </c>
      <c r="R57" s="16" t="s">
        <v>21</v>
      </c>
    </row>
    <row r="58" spans="1:18" x14ac:dyDescent="0.25">
      <c r="A58" s="16">
        <v>52</v>
      </c>
      <c r="B58" s="16" t="s">
        <v>124</v>
      </c>
      <c r="C58" s="17">
        <v>29131</v>
      </c>
      <c r="D58" s="16" t="s">
        <v>16</v>
      </c>
      <c r="E58" s="16" t="s">
        <v>24</v>
      </c>
      <c r="F58" s="16" t="s">
        <v>39</v>
      </c>
      <c r="G58" s="16" t="s">
        <v>25</v>
      </c>
      <c r="H58" s="17">
        <v>43500</v>
      </c>
      <c r="I58" s="16"/>
      <c r="J58" s="16" t="s">
        <v>20</v>
      </c>
      <c r="K58" s="5">
        <v>74226</v>
      </c>
      <c r="L58" s="16" t="s">
        <v>21</v>
      </c>
      <c r="M58" s="16">
        <v>4.3</v>
      </c>
      <c r="N58" s="16">
        <v>3</v>
      </c>
      <c r="O58" s="16">
        <v>14</v>
      </c>
      <c r="P58" s="16"/>
      <c r="Q58" s="16">
        <v>70621</v>
      </c>
      <c r="R58" s="16" t="s">
        <v>21</v>
      </c>
    </row>
    <row r="59" spans="1:18" x14ac:dyDescent="0.25">
      <c r="A59" s="16">
        <v>56</v>
      </c>
      <c r="B59" s="16" t="s">
        <v>133</v>
      </c>
      <c r="C59" s="17">
        <v>29897</v>
      </c>
      <c r="D59" s="16" t="s">
        <v>30</v>
      </c>
      <c r="E59" s="16" t="s">
        <v>33</v>
      </c>
      <c r="F59" s="16" t="s">
        <v>18</v>
      </c>
      <c r="G59" s="16" t="s">
        <v>25</v>
      </c>
      <c r="H59" s="17">
        <v>42041</v>
      </c>
      <c r="I59" s="16"/>
      <c r="J59" s="16" t="s">
        <v>20</v>
      </c>
      <c r="K59" s="5">
        <v>62957</v>
      </c>
      <c r="L59" s="16" t="s">
        <v>21</v>
      </c>
      <c r="M59" s="16">
        <v>4.63</v>
      </c>
      <c r="N59" s="16">
        <v>3</v>
      </c>
      <c r="O59" s="16">
        <v>2</v>
      </c>
      <c r="P59" s="16"/>
      <c r="Q59" s="16">
        <v>45069</v>
      </c>
      <c r="R59" s="16" t="s">
        <v>21</v>
      </c>
    </row>
    <row r="60" spans="1:18" x14ac:dyDescent="0.25">
      <c r="A60" s="16">
        <v>57</v>
      </c>
      <c r="B60" s="16" t="s">
        <v>134</v>
      </c>
      <c r="C60" s="16" t="s">
        <v>135</v>
      </c>
      <c r="D60" s="16" t="s">
        <v>16</v>
      </c>
      <c r="E60" s="16" t="s">
        <v>17</v>
      </c>
      <c r="F60" s="16" t="s">
        <v>136</v>
      </c>
      <c r="G60" s="16" t="s">
        <v>25</v>
      </c>
      <c r="H60" s="17">
        <v>40612</v>
      </c>
      <c r="I60" s="16"/>
      <c r="J60" s="16" t="s">
        <v>20</v>
      </c>
      <c r="K60" s="5">
        <v>64816</v>
      </c>
      <c r="L60" s="16" t="s">
        <v>21</v>
      </c>
      <c r="M60" s="16">
        <v>3.58</v>
      </c>
      <c r="N60" s="16">
        <v>5</v>
      </c>
      <c r="O60" s="16">
        <v>3</v>
      </c>
      <c r="P60" s="16"/>
      <c r="Q60" s="16">
        <v>63025</v>
      </c>
      <c r="R60" s="16" t="s">
        <v>80</v>
      </c>
    </row>
    <row r="61" spans="1:18" x14ac:dyDescent="0.25">
      <c r="A61" s="16">
        <v>59</v>
      </c>
      <c r="B61" s="16" t="s">
        <v>140</v>
      </c>
      <c r="C61" s="16" t="s">
        <v>141</v>
      </c>
      <c r="D61" s="16" t="s">
        <v>30</v>
      </c>
      <c r="E61" s="16" t="s">
        <v>17</v>
      </c>
      <c r="F61" s="16" t="s">
        <v>18</v>
      </c>
      <c r="G61" s="16" t="s">
        <v>25</v>
      </c>
      <c r="H61" s="16" t="s">
        <v>142</v>
      </c>
      <c r="I61" s="16"/>
      <c r="J61" s="16" t="s">
        <v>143</v>
      </c>
      <c r="K61" s="5">
        <v>77692</v>
      </c>
      <c r="L61" s="16" t="s">
        <v>21</v>
      </c>
      <c r="M61" s="16">
        <v>3.84</v>
      </c>
      <c r="N61" s="16">
        <v>3</v>
      </c>
      <c r="O61" s="16">
        <v>4</v>
      </c>
      <c r="P61" s="16"/>
      <c r="Q61" s="16">
        <v>60724</v>
      </c>
      <c r="R61" s="16" t="s">
        <v>55</v>
      </c>
    </row>
    <row r="62" spans="1:18" x14ac:dyDescent="0.25">
      <c r="A62" s="16">
        <v>61</v>
      </c>
      <c r="B62" s="16" t="s">
        <v>146</v>
      </c>
      <c r="C62" s="17">
        <v>31691</v>
      </c>
      <c r="D62" s="16" t="s">
        <v>16</v>
      </c>
      <c r="E62" s="16" t="s">
        <v>17</v>
      </c>
      <c r="F62" s="16" t="s">
        <v>18</v>
      </c>
      <c r="G62" s="16" t="s">
        <v>25</v>
      </c>
      <c r="H62" s="16" t="s">
        <v>147</v>
      </c>
      <c r="I62" s="16"/>
      <c r="J62" s="16" t="s">
        <v>20</v>
      </c>
      <c r="K62" s="5">
        <v>55425</v>
      </c>
      <c r="L62" s="16" t="s">
        <v>21</v>
      </c>
      <c r="M62" s="16">
        <v>4.8</v>
      </c>
      <c r="N62" s="16">
        <v>4</v>
      </c>
      <c r="O62" s="16">
        <v>4</v>
      </c>
      <c r="P62" s="16"/>
      <c r="Q62" s="16">
        <v>57815</v>
      </c>
      <c r="R62" s="16" t="s">
        <v>55</v>
      </c>
    </row>
    <row r="63" spans="1:18" x14ac:dyDescent="0.25">
      <c r="A63" s="16">
        <v>63</v>
      </c>
      <c r="B63" s="16" t="s">
        <v>150</v>
      </c>
      <c r="C63" s="16" t="s">
        <v>151</v>
      </c>
      <c r="D63" s="16" t="s">
        <v>30</v>
      </c>
      <c r="E63" s="16" t="s">
        <v>24</v>
      </c>
      <c r="F63" s="16" t="s">
        <v>18</v>
      </c>
      <c r="G63" s="16" t="s">
        <v>25</v>
      </c>
      <c r="H63" s="16" t="s">
        <v>152</v>
      </c>
      <c r="I63" s="16"/>
      <c r="J63" s="16" t="s">
        <v>40</v>
      </c>
      <c r="K63" s="5">
        <v>70545</v>
      </c>
      <c r="L63" s="16" t="s">
        <v>21</v>
      </c>
      <c r="M63" s="16">
        <v>3.6</v>
      </c>
      <c r="N63" s="16">
        <v>5</v>
      </c>
      <c r="O63" s="16">
        <v>9</v>
      </c>
      <c r="P63" s="16"/>
      <c r="Q63" s="16">
        <v>93554</v>
      </c>
      <c r="R63" s="16" t="s">
        <v>55</v>
      </c>
    </row>
    <row r="64" spans="1:18" x14ac:dyDescent="0.25">
      <c r="A64" s="16">
        <v>65</v>
      </c>
      <c r="B64" s="16" t="s">
        <v>155</v>
      </c>
      <c r="C64" s="17">
        <v>26612</v>
      </c>
      <c r="D64" s="16" t="s">
        <v>16</v>
      </c>
      <c r="E64" s="16" t="s">
        <v>17</v>
      </c>
      <c r="F64" s="16" t="s">
        <v>18</v>
      </c>
      <c r="G64" s="16" t="s">
        <v>25</v>
      </c>
      <c r="H64" s="17">
        <v>41040</v>
      </c>
      <c r="I64" s="16"/>
      <c r="J64" s="16" t="s">
        <v>20</v>
      </c>
      <c r="K64" s="5">
        <v>61242</v>
      </c>
      <c r="L64" s="16" t="s">
        <v>21</v>
      </c>
      <c r="M64" s="16">
        <v>4.0999999999999996</v>
      </c>
      <c r="N64" s="16">
        <v>3</v>
      </c>
      <c r="O64" s="16">
        <v>7</v>
      </c>
      <c r="P64" s="16"/>
      <c r="Q64" s="16">
        <v>57583</v>
      </c>
      <c r="R64" s="16" t="s">
        <v>21</v>
      </c>
    </row>
    <row r="65" spans="1:18" x14ac:dyDescent="0.25">
      <c r="A65" s="16">
        <v>67</v>
      </c>
      <c r="B65" s="16" t="s">
        <v>159</v>
      </c>
      <c r="C65" s="16" t="s">
        <v>160</v>
      </c>
      <c r="D65" s="16" t="s">
        <v>16</v>
      </c>
      <c r="E65" s="16" t="s">
        <v>24</v>
      </c>
      <c r="F65" s="16" t="s">
        <v>18</v>
      </c>
      <c r="G65" s="16" t="s">
        <v>161</v>
      </c>
      <c r="H65" s="17">
        <v>43586</v>
      </c>
      <c r="I65" s="16"/>
      <c r="J65" s="16" t="s">
        <v>31</v>
      </c>
      <c r="K65" s="5">
        <v>99351</v>
      </c>
      <c r="L65" s="16" t="s">
        <v>21</v>
      </c>
      <c r="M65" s="16">
        <v>5</v>
      </c>
      <c r="N65" s="16">
        <v>3</v>
      </c>
      <c r="O65" s="16">
        <v>3</v>
      </c>
      <c r="P65" s="16"/>
      <c r="Q65" s="16">
        <v>63430</v>
      </c>
      <c r="R65" s="16" t="s">
        <v>21</v>
      </c>
    </row>
    <row r="66" spans="1:18" x14ac:dyDescent="0.25">
      <c r="A66" s="16">
        <v>68</v>
      </c>
      <c r="B66" s="16" t="s">
        <v>162</v>
      </c>
      <c r="C66" s="16" t="s">
        <v>163</v>
      </c>
      <c r="D66" s="16" t="s">
        <v>30</v>
      </c>
      <c r="E66" s="16" t="s">
        <v>17</v>
      </c>
      <c r="F66" s="16" t="s">
        <v>39</v>
      </c>
      <c r="G66" s="16" t="s">
        <v>25</v>
      </c>
      <c r="H66" s="17">
        <v>41923</v>
      </c>
      <c r="I66" s="16"/>
      <c r="J66" s="16" t="s">
        <v>20</v>
      </c>
      <c r="K66" s="5">
        <v>48888</v>
      </c>
      <c r="L66" s="16" t="s">
        <v>21</v>
      </c>
      <c r="M66" s="16">
        <v>4.7</v>
      </c>
      <c r="N66" s="16">
        <v>5</v>
      </c>
      <c r="O66" s="16">
        <v>8</v>
      </c>
      <c r="P66" s="16"/>
      <c r="Q66" s="16">
        <v>157000</v>
      </c>
      <c r="R66" s="16" t="s">
        <v>80</v>
      </c>
    </row>
    <row r="67" spans="1:18" x14ac:dyDescent="0.25">
      <c r="A67" s="16">
        <v>69</v>
      </c>
      <c r="B67" s="16" t="s">
        <v>164</v>
      </c>
      <c r="C67" s="16" t="s">
        <v>165</v>
      </c>
      <c r="D67" s="16" t="s">
        <v>30</v>
      </c>
      <c r="E67" s="16" t="s">
        <v>17</v>
      </c>
      <c r="F67" s="16" t="s">
        <v>18</v>
      </c>
      <c r="G67" s="16" t="s">
        <v>19</v>
      </c>
      <c r="H67" s="16" t="s">
        <v>105</v>
      </c>
      <c r="I67" s="16"/>
      <c r="J67" s="16" t="s">
        <v>20</v>
      </c>
      <c r="K67" s="5">
        <v>52249</v>
      </c>
      <c r="L67" s="16" t="s">
        <v>21</v>
      </c>
      <c r="M67" s="16">
        <v>4.5</v>
      </c>
      <c r="N67" s="16">
        <v>3</v>
      </c>
      <c r="O67" s="16">
        <v>5</v>
      </c>
      <c r="P67" s="16"/>
      <c r="Q67" s="16">
        <v>67251</v>
      </c>
      <c r="R67" s="16" t="s">
        <v>21</v>
      </c>
    </row>
    <row r="68" spans="1:18" x14ac:dyDescent="0.25">
      <c r="A68" s="16">
        <v>70</v>
      </c>
      <c r="B68" s="16" t="s">
        <v>166</v>
      </c>
      <c r="C68" s="16" t="s">
        <v>167</v>
      </c>
      <c r="D68" s="16" t="s">
        <v>16</v>
      </c>
      <c r="E68" s="16" t="s">
        <v>24</v>
      </c>
      <c r="F68" s="16" t="s">
        <v>18</v>
      </c>
      <c r="G68" s="16" t="s">
        <v>25</v>
      </c>
      <c r="H68" s="16" t="s">
        <v>51</v>
      </c>
      <c r="I68" s="16"/>
      <c r="J68" s="16" t="s">
        <v>20</v>
      </c>
      <c r="K68" s="5">
        <v>52057</v>
      </c>
      <c r="L68" s="16" t="s">
        <v>21</v>
      </c>
      <c r="M68" s="16">
        <v>5</v>
      </c>
      <c r="N68" s="16">
        <v>3</v>
      </c>
      <c r="O68" s="16">
        <v>6</v>
      </c>
      <c r="P68" s="16"/>
      <c r="Q68" s="16">
        <v>87826</v>
      </c>
      <c r="R68" s="16" t="s">
        <v>21</v>
      </c>
    </row>
    <row r="69" spans="1:18" x14ac:dyDescent="0.25">
      <c r="A69" s="16">
        <v>71</v>
      </c>
      <c r="B69" s="16" t="s">
        <v>168</v>
      </c>
      <c r="C69" s="16" t="s">
        <v>169</v>
      </c>
      <c r="D69" s="16" t="s">
        <v>16</v>
      </c>
      <c r="E69" s="16" t="s">
        <v>24</v>
      </c>
      <c r="F69" s="16" t="s">
        <v>18</v>
      </c>
      <c r="G69" s="16" t="s">
        <v>25</v>
      </c>
      <c r="H69" s="17">
        <v>40949</v>
      </c>
      <c r="I69" s="16"/>
      <c r="J69" s="16" t="s">
        <v>20</v>
      </c>
      <c r="K69" s="5">
        <v>65714</v>
      </c>
      <c r="L69" s="16" t="s">
        <v>21</v>
      </c>
      <c r="M69" s="16">
        <v>4.83</v>
      </c>
      <c r="N69" s="16">
        <v>5</v>
      </c>
      <c r="O69" s="16">
        <v>15</v>
      </c>
      <c r="P69" s="16"/>
      <c r="Q69" s="16">
        <v>62385</v>
      </c>
      <c r="R69" s="16" t="s">
        <v>21</v>
      </c>
    </row>
    <row r="70" spans="1:18" x14ac:dyDescent="0.25">
      <c r="A70" s="16">
        <v>72</v>
      </c>
      <c r="B70" s="16" t="s">
        <v>170</v>
      </c>
      <c r="C70" s="17">
        <v>31969</v>
      </c>
      <c r="D70" s="16" t="s">
        <v>16</v>
      </c>
      <c r="E70" s="16" t="s">
        <v>17</v>
      </c>
      <c r="F70" s="16" t="s">
        <v>18</v>
      </c>
      <c r="G70" s="16" t="s">
        <v>25</v>
      </c>
      <c r="H70" s="17">
        <v>41589</v>
      </c>
      <c r="I70" s="16"/>
      <c r="J70" s="16" t="s">
        <v>143</v>
      </c>
      <c r="K70" s="5">
        <v>105688</v>
      </c>
      <c r="L70" s="16" t="s">
        <v>21</v>
      </c>
      <c r="M70" s="16">
        <v>4.5</v>
      </c>
      <c r="N70" s="16">
        <v>5</v>
      </c>
      <c r="O70" s="16">
        <v>14</v>
      </c>
      <c r="P70" s="16"/>
      <c r="Q70" s="16">
        <v>62910</v>
      </c>
      <c r="R70" s="16" t="s">
        <v>55</v>
      </c>
    </row>
    <row r="71" spans="1:18" x14ac:dyDescent="0.25">
      <c r="A71" s="16">
        <v>73</v>
      </c>
      <c r="B71" s="16" t="s">
        <v>171</v>
      </c>
      <c r="C71" s="16" t="s">
        <v>172</v>
      </c>
      <c r="D71" s="16" t="s">
        <v>16</v>
      </c>
      <c r="E71" s="16" t="s">
        <v>24</v>
      </c>
      <c r="F71" s="16" t="s">
        <v>18</v>
      </c>
      <c r="G71" s="16" t="s">
        <v>25</v>
      </c>
      <c r="H71" s="17">
        <v>42862</v>
      </c>
      <c r="I71" s="16"/>
      <c r="J71" s="16" t="s">
        <v>40</v>
      </c>
      <c r="K71" s="5">
        <v>57859</v>
      </c>
      <c r="L71" s="16" t="s">
        <v>21</v>
      </c>
      <c r="M71" s="16">
        <v>2.81</v>
      </c>
      <c r="N71" s="16">
        <v>3</v>
      </c>
      <c r="O71" s="16">
        <v>16</v>
      </c>
      <c r="P71" s="16"/>
      <c r="Q71" s="16">
        <v>63763</v>
      </c>
      <c r="R71" s="16" t="s">
        <v>21</v>
      </c>
    </row>
    <row r="72" spans="1:18" x14ac:dyDescent="0.25">
      <c r="A72" s="16">
        <v>74</v>
      </c>
      <c r="B72" s="16" t="s">
        <v>173</v>
      </c>
      <c r="C72" s="17">
        <v>27282</v>
      </c>
      <c r="D72" s="16" t="s">
        <v>16</v>
      </c>
      <c r="E72" s="16" t="s">
        <v>24</v>
      </c>
      <c r="F72" s="16" t="s">
        <v>18</v>
      </c>
      <c r="G72" s="16" t="s">
        <v>25</v>
      </c>
      <c r="H72" s="16" t="s">
        <v>174</v>
      </c>
      <c r="I72" s="16"/>
      <c r="J72" s="16" t="s">
        <v>20</v>
      </c>
      <c r="K72" s="5">
        <v>49256</v>
      </c>
      <c r="L72" s="16" t="s">
        <v>21</v>
      </c>
      <c r="M72" s="16">
        <v>4.0999999999999996</v>
      </c>
      <c r="N72" s="16">
        <v>5</v>
      </c>
      <c r="O72" s="16">
        <v>3</v>
      </c>
      <c r="P72" s="16"/>
      <c r="Q72" s="16">
        <v>63322</v>
      </c>
      <c r="R72" s="16" t="s">
        <v>55</v>
      </c>
    </row>
    <row r="73" spans="1:18" x14ac:dyDescent="0.25">
      <c r="A73" s="16">
        <v>76</v>
      </c>
      <c r="B73" s="16" t="s">
        <v>177</v>
      </c>
      <c r="C73" s="16" t="s">
        <v>178</v>
      </c>
      <c r="D73" s="16" t="s">
        <v>16</v>
      </c>
      <c r="E73" s="16" t="s">
        <v>24</v>
      </c>
      <c r="F73" s="16" t="s">
        <v>18</v>
      </c>
      <c r="G73" s="16" t="s">
        <v>25</v>
      </c>
      <c r="H73" s="17">
        <v>42125</v>
      </c>
      <c r="I73" s="16"/>
      <c r="J73" s="16" t="s">
        <v>42</v>
      </c>
      <c r="K73" s="5">
        <v>70621</v>
      </c>
      <c r="L73" s="16" t="s">
        <v>21</v>
      </c>
      <c r="M73" s="16">
        <v>4.1100000000000003</v>
      </c>
      <c r="N73" s="16">
        <v>4</v>
      </c>
      <c r="O73" s="16">
        <v>16</v>
      </c>
      <c r="P73" s="16"/>
      <c r="Q73" s="16">
        <v>95660</v>
      </c>
      <c r="R73" s="16" t="s">
        <v>21</v>
      </c>
    </row>
    <row r="74" spans="1:18" x14ac:dyDescent="0.25">
      <c r="A74" s="16">
        <v>77</v>
      </c>
      <c r="B74" s="16" t="s">
        <v>179</v>
      </c>
      <c r="C74" s="16" t="s">
        <v>180</v>
      </c>
      <c r="D74" s="16" t="s">
        <v>16</v>
      </c>
      <c r="E74" s="16" t="s">
        <v>33</v>
      </c>
      <c r="F74" s="16" t="s">
        <v>39</v>
      </c>
      <c r="G74" s="16" t="s">
        <v>25</v>
      </c>
      <c r="H74" s="16" t="s">
        <v>59</v>
      </c>
      <c r="I74" s="16"/>
      <c r="J74" s="16" t="s">
        <v>20</v>
      </c>
      <c r="K74" s="5">
        <v>45069</v>
      </c>
      <c r="L74" s="16" t="s">
        <v>21</v>
      </c>
      <c r="M74" s="16">
        <v>4.3</v>
      </c>
      <c r="N74" s="16">
        <v>5</v>
      </c>
      <c r="O74" s="16">
        <v>7</v>
      </c>
      <c r="P74" s="16"/>
      <c r="Q74" s="16">
        <v>66541</v>
      </c>
      <c r="R74" s="16" t="s">
        <v>21</v>
      </c>
    </row>
    <row r="75" spans="1:18" x14ac:dyDescent="0.25">
      <c r="A75" s="16">
        <v>88</v>
      </c>
      <c r="B75" s="16" t="s">
        <v>201</v>
      </c>
      <c r="C75" s="17">
        <v>28621</v>
      </c>
      <c r="D75" s="16" t="s">
        <v>16</v>
      </c>
      <c r="E75" s="16" t="s">
        <v>24</v>
      </c>
      <c r="F75" s="16" t="s">
        <v>18</v>
      </c>
      <c r="G75" s="16" t="s">
        <v>25</v>
      </c>
      <c r="H75" s="17">
        <v>40946</v>
      </c>
      <c r="I75" s="16"/>
      <c r="J75" s="16" t="s">
        <v>20</v>
      </c>
      <c r="K75" s="5">
        <v>57583</v>
      </c>
      <c r="L75" s="16" t="s">
        <v>21</v>
      </c>
      <c r="M75" s="16">
        <v>5</v>
      </c>
      <c r="N75" s="16">
        <v>3</v>
      </c>
      <c r="O75" s="16">
        <v>1</v>
      </c>
      <c r="P75" s="16"/>
      <c r="Q75" s="16">
        <v>92328</v>
      </c>
      <c r="R75" s="16" t="s">
        <v>55</v>
      </c>
    </row>
    <row r="76" spans="1:18" x14ac:dyDescent="0.25">
      <c r="A76" s="16">
        <v>89</v>
      </c>
      <c r="B76" s="16" t="s">
        <v>202</v>
      </c>
      <c r="C76" s="17">
        <v>30870</v>
      </c>
      <c r="D76" s="16" t="s">
        <v>16</v>
      </c>
      <c r="E76" s="16" t="s">
        <v>33</v>
      </c>
      <c r="F76" s="16" t="s">
        <v>18</v>
      </c>
      <c r="G76" s="16" t="s">
        <v>25</v>
      </c>
      <c r="H76" s="17">
        <v>41278</v>
      </c>
      <c r="I76" s="16"/>
      <c r="J76" s="16" t="s">
        <v>20</v>
      </c>
      <c r="K76" s="5">
        <v>63430</v>
      </c>
      <c r="L76" s="16" t="s">
        <v>21</v>
      </c>
      <c r="M76" s="16">
        <v>4.4000000000000004</v>
      </c>
      <c r="N76" s="16">
        <v>4</v>
      </c>
      <c r="O76" s="16">
        <v>18</v>
      </c>
      <c r="P76" s="16"/>
      <c r="Q76" s="16">
        <v>140920</v>
      </c>
      <c r="R76" s="16" t="s">
        <v>21</v>
      </c>
    </row>
    <row r="77" spans="1:18" x14ac:dyDescent="0.25">
      <c r="A77" s="16">
        <v>91</v>
      </c>
      <c r="B77" s="16" t="s">
        <v>205</v>
      </c>
      <c r="C77" s="16" t="s">
        <v>206</v>
      </c>
      <c r="D77" s="16" t="s">
        <v>30</v>
      </c>
      <c r="E77" s="16" t="s">
        <v>17</v>
      </c>
      <c r="F77" s="16" t="s">
        <v>18</v>
      </c>
      <c r="G77" s="16" t="s">
        <v>25</v>
      </c>
      <c r="H77" s="17">
        <v>40703</v>
      </c>
      <c r="I77" s="16"/>
      <c r="J77" s="16" t="s">
        <v>40</v>
      </c>
      <c r="K77" s="5">
        <v>67251</v>
      </c>
      <c r="L77" s="16" t="s">
        <v>21</v>
      </c>
      <c r="M77" s="16">
        <v>4.3</v>
      </c>
      <c r="N77" s="16">
        <v>3</v>
      </c>
      <c r="O77" s="16">
        <v>7</v>
      </c>
      <c r="P77" s="16"/>
      <c r="Q77" s="16">
        <v>70468</v>
      </c>
      <c r="R77" s="16" t="s">
        <v>21</v>
      </c>
    </row>
    <row r="78" spans="1:18" x14ac:dyDescent="0.25">
      <c r="A78" s="16">
        <v>92</v>
      </c>
      <c r="B78" s="16" t="s">
        <v>207</v>
      </c>
      <c r="C78" s="17">
        <v>25782</v>
      </c>
      <c r="D78" s="16" t="s">
        <v>30</v>
      </c>
      <c r="E78" s="16" t="s">
        <v>24</v>
      </c>
      <c r="F78" s="16" t="s">
        <v>39</v>
      </c>
      <c r="G78" s="16" t="s">
        <v>19</v>
      </c>
      <c r="H78" s="17">
        <v>42125</v>
      </c>
      <c r="I78" s="16"/>
      <c r="J78" s="16" t="s">
        <v>42</v>
      </c>
      <c r="K78" s="5">
        <v>87826</v>
      </c>
      <c r="L78" s="16" t="s">
        <v>21</v>
      </c>
      <c r="M78" s="16">
        <v>3.32</v>
      </c>
      <c r="N78" s="16">
        <v>3</v>
      </c>
      <c r="O78" s="16">
        <v>16</v>
      </c>
      <c r="P78" s="16"/>
      <c r="Q78" s="16">
        <v>150290</v>
      </c>
      <c r="R78" s="16" t="s">
        <v>21</v>
      </c>
    </row>
    <row r="79" spans="1:18" x14ac:dyDescent="0.25">
      <c r="A79" s="16">
        <v>94</v>
      </c>
      <c r="B79" s="16" t="s">
        <v>211</v>
      </c>
      <c r="C79" s="16" t="s">
        <v>212</v>
      </c>
      <c r="D79" s="16" t="s">
        <v>16</v>
      </c>
      <c r="E79" s="16" t="s">
        <v>24</v>
      </c>
      <c r="F79" s="16" t="s">
        <v>18</v>
      </c>
      <c r="G79" s="16" t="s">
        <v>25</v>
      </c>
      <c r="H79" s="17">
        <v>42679</v>
      </c>
      <c r="I79" s="16"/>
      <c r="J79" s="16" t="s">
        <v>20</v>
      </c>
      <c r="K79" s="5">
        <v>62385</v>
      </c>
      <c r="L79" s="16" t="s">
        <v>21</v>
      </c>
      <c r="M79" s="16">
        <v>5</v>
      </c>
      <c r="N79" s="16">
        <v>3</v>
      </c>
      <c r="O79" s="16">
        <v>4</v>
      </c>
      <c r="P79" s="16"/>
      <c r="Q79" s="16">
        <v>60627</v>
      </c>
      <c r="R79" s="16" t="s">
        <v>21</v>
      </c>
    </row>
    <row r="80" spans="1:18" x14ac:dyDescent="0.25">
      <c r="A80" s="16">
        <v>99</v>
      </c>
      <c r="B80" s="16" t="s">
        <v>221</v>
      </c>
      <c r="C80" s="17">
        <v>29254</v>
      </c>
      <c r="D80" s="16" t="s">
        <v>16</v>
      </c>
      <c r="E80" s="16" t="s">
        <v>17</v>
      </c>
      <c r="F80" s="16" t="s">
        <v>39</v>
      </c>
      <c r="G80" s="16" t="s">
        <v>25</v>
      </c>
      <c r="H80" s="17">
        <v>41032</v>
      </c>
      <c r="I80" s="16"/>
      <c r="J80" s="16" t="s">
        <v>20</v>
      </c>
      <c r="K80" s="5">
        <v>63763</v>
      </c>
      <c r="L80" s="16" t="s">
        <v>21</v>
      </c>
      <c r="M80" s="16">
        <v>4.51</v>
      </c>
      <c r="N80" s="16">
        <v>4</v>
      </c>
      <c r="O80" s="16">
        <v>3</v>
      </c>
      <c r="P80" s="16"/>
      <c r="Q80" s="16">
        <v>61242</v>
      </c>
      <c r="R80" s="16" t="s">
        <v>21</v>
      </c>
    </row>
    <row r="81" spans="1:18" x14ac:dyDescent="0.25">
      <c r="A81" s="16">
        <v>101</v>
      </c>
      <c r="B81" s="16" t="s">
        <v>223</v>
      </c>
      <c r="C81" s="16" t="s">
        <v>224</v>
      </c>
      <c r="D81" s="16" t="s">
        <v>16</v>
      </c>
      <c r="E81" s="16" t="s">
        <v>17</v>
      </c>
      <c r="F81" s="16" t="s">
        <v>39</v>
      </c>
      <c r="G81" s="16" t="s">
        <v>25</v>
      </c>
      <c r="H81" s="17">
        <v>41923</v>
      </c>
      <c r="I81" s="16"/>
      <c r="J81" s="16" t="s">
        <v>143</v>
      </c>
      <c r="K81" s="5">
        <v>95660</v>
      </c>
      <c r="L81" s="16" t="s">
        <v>21</v>
      </c>
      <c r="M81" s="16">
        <v>3.04</v>
      </c>
      <c r="N81" s="16">
        <v>3</v>
      </c>
      <c r="O81" s="16">
        <v>19</v>
      </c>
      <c r="P81" s="16"/>
      <c r="Q81" s="16">
        <v>53250</v>
      </c>
      <c r="R81" s="16" t="s">
        <v>21</v>
      </c>
    </row>
    <row r="82" spans="1:18" x14ac:dyDescent="0.25">
      <c r="A82" s="16">
        <v>102</v>
      </c>
      <c r="B82" s="16" t="s">
        <v>225</v>
      </c>
      <c r="C82" s="17">
        <v>28035</v>
      </c>
      <c r="D82" s="16" t="s">
        <v>30</v>
      </c>
      <c r="E82" s="16" t="s">
        <v>17</v>
      </c>
      <c r="F82" s="16" t="s">
        <v>18</v>
      </c>
      <c r="G82" s="16" t="s">
        <v>25</v>
      </c>
      <c r="H82" s="16" t="s">
        <v>152</v>
      </c>
      <c r="I82" s="16"/>
      <c r="J82" s="16" t="s">
        <v>20</v>
      </c>
      <c r="K82" s="5">
        <v>66541</v>
      </c>
      <c r="L82" s="16" t="s">
        <v>21</v>
      </c>
      <c r="M82" s="16">
        <v>3.11</v>
      </c>
      <c r="N82" s="16">
        <v>5</v>
      </c>
      <c r="O82" s="16">
        <v>4</v>
      </c>
      <c r="P82" s="16"/>
      <c r="Q82" s="16">
        <v>65902</v>
      </c>
      <c r="R82" s="16" t="s">
        <v>21</v>
      </c>
    </row>
    <row r="83" spans="1:18" x14ac:dyDescent="0.25">
      <c r="A83" s="16">
        <v>104</v>
      </c>
      <c r="B83" s="16" t="s">
        <v>227</v>
      </c>
      <c r="C83" s="17">
        <v>26788</v>
      </c>
      <c r="D83" s="16" t="s">
        <v>30</v>
      </c>
      <c r="E83" s="16" t="s">
        <v>17</v>
      </c>
      <c r="F83" s="16" t="s">
        <v>18</v>
      </c>
      <c r="G83" s="16" t="s">
        <v>25</v>
      </c>
      <c r="H83" s="16" t="s">
        <v>228</v>
      </c>
      <c r="I83" s="16"/>
      <c r="J83" s="16" t="s">
        <v>42</v>
      </c>
      <c r="K83" s="5">
        <v>140920</v>
      </c>
      <c r="L83" s="16" t="s">
        <v>21</v>
      </c>
      <c r="M83" s="16">
        <v>3.6</v>
      </c>
      <c r="N83" s="16">
        <v>5</v>
      </c>
      <c r="O83" s="16">
        <v>13</v>
      </c>
      <c r="P83" s="16"/>
      <c r="Q83" s="16">
        <v>178000</v>
      </c>
      <c r="R83" s="16" t="s">
        <v>55</v>
      </c>
    </row>
    <row r="84" spans="1:18" x14ac:dyDescent="0.25">
      <c r="A84" s="16">
        <v>106</v>
      </c>
      <c r="B84" s="16" t="s">
        <v>232</v>
      </c>
      <c r="C84" s="16" t="s">
        <v>233</v>
      </c>
      <c r="D84" s="16" t="s">
        <v>30</v>
      </c>
      <c r="E84" s="16" t="s">
        <v>54</v>
      </c>
      <c r="F84" s="16" t="s">
        <v>18</v>
      </c>
      <c r="G84" s="16" t="s">
        <v>25</v>
      </c>
      <c r="H84" s="16" t="s">
        <v>234</v>
      </c>
      <c r="I84" s="16"/>
      <c r="J84" s="16" t="s">
        <v>40</v>
      </c>
      <c r="K84" s="5">
        <v>70468</v>
      </c>
      <c r="L84" s="16" t="s">
        <v>21</v>
      </c>
      <c r="M84" s="16">
        <v>4.53</v>
      </c>
      <c r="N84" s="16">
        <v>3</v>
      </c>
      <c r="O84" s="16">
        <v>16</v>
      </c>
      <c r="P84" s="16"/>
      <c r="Q84" s="16">
        <v>81584</v>
      </c>
      <c r="R84" s="16" t="s">
        <v>21</v>
      </c>
    </row>
    <row r="85" spans="1:18" x14ac:dyDescent="0.25">
      <c r="A85" s="16">
        <v>108</v>
      </c>
      <c r="B85" s="16" t="s">
        <v>236</v>
      </c>
      <c r="C85" s="16" t="s">
        <v>237</v>
      </c>
      <c r="D85" s="16" t="s">
        <v>16</v>
      </c>
      <c r="E85" s="16" t="s">
        <v>17</v>
      </c>
      <c r="F85" s="16" t="s">
        <v>18</v>
      </c>
      <c r="G85" s="16" t="s">
        <v>25</v>
      </c>
      <c r="H85" s="17">
        <v>42917</v>
      </c>
      <c r="I85" s="16"/>
      <c r="J85" s="16" t="s">
        <v>42</v>
      </c>
      <c r="K85" s="5">
        <v>150290</v>
      </c>
      <c r="L85" s="16" t="s">
        <v>21</v>
      </c>
      <c r="M85" s="16">
        <v>4.9400000000000004</v>
      </c>
      <c r="N85" s="16">
        <v>3</v>
      </c>
      <c r="O85" s="16">
        <v>17</v>
      </c>
      <c r="P85" s="16"/>
      <c r="Q85" s="16">
        <v>250000</v>
      </c>
      <c r="R85" s="16" t="s">
        <v>21</v>
      </c>
    </row>
    <row r="86" spans="1:18" x14ac:dyDescent="0.25">
      <c r="A86" s="16">
        <v>109</v>
      </c>
      <c r="B86" s="16" t="s">
        <v>238</v>
      </c>
      <c r="C86" s="17">
        <v>27161</v>
      </c>
      <c r="D86" s="16" t="s">
        <v>16</v>
      </c>
      <c r="E86" s="16" t="s">
        <v>54</v>
      </c>
      <c r="F86" s="16" t="s">
        <v>18</v>
      </c>
      <c r="G86" s="16" t="s">
        <v>25</v>
      </c>
      <c r="H86" s="17">
        <v>41791</v>
      </c>
      <c r="I86" s="16"/>
      <c r="J86" s="16" t="s">
        <v>20</v>
      </c>
      <c r="K86" s="5">
        <v>60627</v>
      </c>
      <c r="L86" s="16" t="s">
        <v>21</v>
      </c>
      <c r="M86" s="16">
        <v>5</v>
      </c>
      <c r="N86" s="16">
        <v>4</v>
      </c>
      <c r="O86" s="16">
        <v>8</v>
      </c>
      <c r="P86" s="16"/>
      <c r="Q86" s="16">
        <v>64991</v>
      </c>
      <c r="R86" s="16" t="s">
        <v>21</v>
      </c>
    </row>
    <row r="87" spans="1:18" x14ac:dyDescent="0.25">
      <c r="A87" s="16">
        <v>110</v>
      </c>
      <c r="B87" s="16" t="s">
        <v>239</v>
      </c>
      <c r="C87" s="16" t="s">
        <v>240</v>
      </c>
      <c r="D87" s="16" t="s">
        <v>16</v>
      </c>
      <c r="E87" s="16" t="s">
        <v>54</v>
      </c>
      <c r="F87" s="16" t="s">
        <v>18</v>
      </c>
      <c r="G87" s="16" t="s">
        <v>19</v>
      </c>
      <c r="H87" s="17">
        <v>42125</v>
      </c>
      <c r="I87" s="16"/>
      <c r="J87" s="16" t="s">
        <v>42</v>
      </c>
      <c r="K87" s="5">
        <v>61242</v>
      </c>
      <c r="L87" s="16" t="s">
        <v>21</v>
      </c>
      <c r="M87" s="16">
        <v>4.6100000000000003</v>
      </c>
      <c r="N87" s="16">
        <v>4</v>
      </c>
      <c r="O87" s="16">
        <v>11</v>
      </c>
      <c r="P87" s="16"/>
      <c r="Q87" s="16">
        <v>59365</v>
      </c>
      <c r="R87" s="16" t="s">
        <v>21</v>
      </c>
    </row>
    <row r="88" spans="1:18" x14ac:dyDescent="0.25">
      <c r="A88" s="16">
        <v>111</v>
      </c>
      <c r="B88" s="16" t="s">
        <v>241</v>
      </c>
      <c r="C88" s="17">
        <v>29010</v>
      </c>
      <c r="D88" s="16" t="s">
        <v>30</v>
      </c>
      <c r="E88" s="16" t="s">
        <v>17</v>
      </c>
      <c r="F88" s="16" t="s">
        <v>39</v>
      </c>
      <c r="G88" s="16" t="s">
        <v>25</v>
      </c>
      <c r="H88" s="17">
        <v>41493</v>
      </c>
      <c r="I88" s="16"/>
      <c r="J88" s="16" t="s">
        <v>20</v>
      </c>
      <c r="K88" s="5">
        <v>53250</v>
      </c>
      <c r="L88" s="16" t="s">
        <v>21</v>
      </c>
      <c r="M88" s="16">
        <v>4.2</v>
      </c>
      <c r="N88" s="16">
        <v>4</v>
      </c>
      <c r="O88" s="16">
        <v>13</v>
      </c>
      <c r="P88" s="16"/>
      <c r="Q88" s="16">
        <v>51259</v>
      </c>
      <c r="R88" s="16" t="s">
        <v>21</v>
      </c>
    </row>
    <row r="89" spans="1:18" x14ac:dyDescent="0.25">
      <c r="A89" s="16">
        <v>112</v>
      </c>
      <c r="B89" s="16" t="s">
        <v>242</v>
      </c>
      <c r="C89" s="16" t="s">
        <v>243</v>
      </c>
      <c r="D89" s="16" t="s">
        <v>16</v>
      </c>
      <c r="E89" s="16" t="s">
        <v>17</v>
      </c>
      <c r="F89" s="16" t="s">
        <v>18</v>
      </c>
      <c r="G89" s="16" t="s">
        <v>25</v>
      </c>
      <c r="H89" s="16" t="s">
        <v>83</v>
      </c>
      <c r="I89" s="16"/>
      <c r="J89" s="16" t="s">
        <v>20</v>
      </c>
      <c r="K89" s="5">
        <v>65902</v>
      </c>
      <c r="L89" s="16" t="s">
        <v>21</v>
      </c>
      <c r="M89" s="16">
        <v>4</v>
      </c>
      <c r="N89" s="16">
        <v>4</v>
      </c>
      <c r="O89" s="16">
        <v>7</v>
      </c>
      <c r="P89" s="16"/>
      <c r="Q89" s="16">
        <v>72106</v>
      </c>
      <c r="R89" s="16" t="s">
        <v>21</v>
      </c>
    </row>
    <row r="90" spans="1:18" x14ac:dyDescent="0.25">
      <c r="A90" s="16">
        <v>114</v>
      </c>
      <c r="B90" s="16" t="s">
        <v>246</v>
      </c>
      <c r="C90" s="16" t="s">
        <v>247</v>
      </c>
      <c r="D90" s="16" t="s">
        <v>16</v>
      </c>
      <c r="E90" s="16" t="s">
        <v>17</v>
      </c>
      <c r="F90" s="16" t="s">
        <v>18</v>
      </c>
      <c r="G90" s="16" t="s">
        <v>25</v>
      </c>
      <c r="H90" s="17">
        <v>42410</v>
      </c>
      <c r="I90" s="16"/>
      <c r="J90" s="16" t="s">
        <v>42</v>
      </c>
      <c r="K90" s="5">
        <v>81584</v>
      </c>
      <c r="L90" s="16" t="s">
        <v>21</v>
      </c>
      <c r="M90" s="16">
        <v>4.0999999999999996</v>
      </c>
      <c r="N90" s="16">
        <v>5</v>
      </c>
      <c r="O90" s="16">
        <v>2</v>
      </c>
      <c r="P90" s="16"/>
      <c r="Q90" s="16">
        <v>54285</v>
      </c>
      <c r="R90" s="16" t="s">
        <v>21</v>
      </c>
    </row>
    <row r="91" spans="1:18" x14ac:dyDescent="0.25">
      <c r="A91" s="16">
        <v>115</v>
      </c>
      <c r="B91" s="16" t="s">
        <v>248</v>
      </c>
      <c r="C91" s="16" t="s">
        <v>249</v>
      </c>
      <c r="D91" s="16" t="s">
        <v>16</v>
      </c>
      <c r="E91" s="16" t="s">
        <v>24</v>
      </c>
      <c r="F91" s="16" t="s">
        <v>18</v>
      </c>
      <c r="G91" s="16" t="s">
        <v>19</v>
      </c>
      <c r="H91" s="17">
        <v>40946</v>
      </c>
      <c r="I91" s="16"/>
      <c r="J91" s="16" t="s">
        <v>250</v>
      </c>
      <c r="K91" s="5">
        <v>250000</v>
      </c>
      <c r="L91" s="16" t="s">
        <v>21</v>
      </c>
      <c r="M91" s="16">
        <v>4.83</v>
      </c>
      <c r="N91" s="16">
        <v>3</v>
      </c>
      <c r="O91" s="16">
        <v>10</v>
      </c>
      <c r="P91" s="16"/>
      <c r="Q91" s="16">
        <v>66149</v>
      </c>
      <c r="R91" s="16" t="s">
        <v>21</v>
      </c>
    </row>
    <row r="92" spans="1:18" x14ac:dyDescent="0.25">
      <c r="A92" s="16">
        <v>116</v>
      </c>
      <c r="B92" s="16" t="s">
        <v>251</v>
      </c>
      <c r="C92" s="16" t="s">
        <v>252</v>
      </c>
      <c r="D92" s="16" t="s">
        <v>16</v>
      </c>
      <c r="E92" s="16" t="s">
        <v>24</v>
      </c>
      <c r="F92" s="16" t="s">
        <v>18</v>
      </c>
      <c r="G92" s="16" t="s">
        <v>25</v>
      </c>
      <c r="H92" s="17">
        <v>39630</v>
      </c>
      <c r="I92" s="16"/>
      <c r="J92" s="16" t="s">
        <v>20</v>
      </c>
      <c r="K92" s="5">
        <v>64991</v>
      </c>
      <c r="L92" s="16" t="s">
        <v>21</v>
      </c>
      <c r="M92" s="16">
        <v>4.84</v>
      </c>
      <c r="N92" s="16">
        <v>5</v>
      </c>
      <c r="O92" s="16">
        <v>15</v>
      </c>
      <c r="P92" s="16"/>
      <c r="Q92" s="16">
        <v>57568</v>
      </c>
      <c r="R92" s="16" t="s">
        <v>55</v>
      </c>
    </row>
    <row r="93" spans="1:18" x14ac:dyDescent="0.25">
      <c r="A93" s="16">
        <v>117</v>
      </c>
      <c r="B93" s="16" t="s">
        <v>253</v>
      </c>
      <c r="C93" s="16" t="s">
        <v>254</v>
      </c>
      <c r="D93" s="16" t="s">
        <v>30</v>
      </c>
      <c r="E93" s="16" t="s">
        <v>54</v>
      </c>
      <c r="F93" s="16" t="s">
        <v>18</v>
      </c>
      <c r="G93" s="16" t="s">
        <v>25</v>
      </c>
      <c r="H93" s="16" t="s">
        <v>59</v>
      </c>
      <c r="I93" s="16"/>
      <c r="J93" s="16" t="s">
        <v>20</v>
      </c>
      <c r="K93" s="5">
        <v>59365</v>
      </c>
      <c r="L93" s="16" t="s">
        <v>21</v>
      </c>
      <c r="M93" s="16">
        <v>5</v>
      </c>
      <c r="N93" s="16">
        <v>4</v>
      </c>
      <c r="O93" s="16">
        <v>19</v>
      </c>
      <c r="P93" s="16"/>
      <c r="Q93" s="16">
        <v>65288</v>
      </c>
      <c r="R93" s="16" t="s">
        <v>21</v>
      </c>
    </row>
    <row r="94" spans="1:18" x14ac:dyDescent="0.25">
      <c r="A94" s="16">
        <v>118</v>
      </c>
      <c r="B94" s="16" t="s">
        <v>255</v>
      </c>
      <c r="C94" s="16" t="s">
        <v>256</v>
      </c>
      <c r="D94" s="16" t="s">
        <v>30</v>
      </c>
      <c r="E94" s="16" t="s">
        <v>17</v>
      </c>
      <c r="F94" s="16" t="s">
        <v>18</v>
      </c>
      <c r="G94" s="16" t="s">
        <v>25</v>
      </c>
      <c r="H94" s="17">
        <v>41978</v>
      </c>
      <c r="I94" s="16"/>
      <c r="J94" s="16" t="s">
        <v>20</v>
      </c>
      <c r="K94" s="5">
        <v>51259</v>
      </c>
      <c r="L94" s="16" t="s">
        <v>21</v>
      </c>
      <c r="M94" s="16">
        <v>4.3</v>
      </c>
      <c r="N94" s="16">
        <v>4</v>
      </c>
      <c r="O94" s="16">
        <v>1</v>
      </c>
      <c r="P94" s="16"/>
      <c r="Q94" s="16">
        <v>107226</v>
      </c>
      <c r="R94" s="16" t="s">
        <v>21</v>
      </c>
    </row>
    <row r="95" spans="1:18" x14ac:dyDescent="0.25">
      <c r="A95" s="16">
        <v>119</v>
      </c>
      <c r="B95" s="16" t="s">
        <v>257</v>
      </c>
      <c r="C95" s="17">
        <v>27831</v>
      </c>
      <c r="D95" s="16" t="s">
        <v>30</v>
      </c>
      <c r="E95" s="16" t="s">
        <v>17</v>
      </c>
      <c r="F95" s="16" t="s">
        <v>18</v>
      </c>
      <c r="G95" s="16" t="s">
        <v>25</v>
      </c>
      <c r="H95" s="17">
        <v>41153</v>
      </c>
      <c r="I95" s="16"/>
      <c r="J95" s="16" t="s">
        <v>20</v>
      </c>
      <c r="K95" s="5">
        <v>72106</v>
      </c>
      <c r="L95" s="16" t="s">
        <v>21</v>
      </c>
      <c r="M95" s="16">
        <v>4.0999999999999996</v>
      </c>
      <c r="N95" s="16">
        <v>4</v>
      </c>
      <c r="O95" s="16">
        <v>12</v>
      </c>
      <c r="P95" s="16"/>
      <c r="Q95" s="16">
        <v>180000</v>
      </c>
      <c r="R95" s="16" t="s">
        <v>21</v>
      </c>
    </row>
    <row r="96" spans="1:18" x14ac:dyDescent="0.25">
      <c r="A96" s="16">
        <v>120</v>
      </c>
      <c r="B96" s="16" t="s">
        <v>258</v>
      </c>
      <c r="C96" s="16" t="s">
        <v>259</v>
      </c>
      <c r="D96" s="16" t="s">
        <v>30</v>
      </c>
      <c r="E96" s="16" t="s">
        <v>24</v>
      </c>
      <c r="F96" s="16" t="s">
        <v>39</v>
      </c>
      <c r="G96" s="16" t="s">
        <v>25</v>
      </c>
      <c r="H96" s="16" t="s">
        <v>260</v>
      </c>
      <c r="I96" s="16"/>
      <c r="J96" s="16" t="s">
        <v>20</v>
      </c>
      <c r="K96" s="5">
        <v>54285</v>
      </c>
      <c r="L96" s="16" t="s">
        <v>21</v>
      </c>
      <c r="M96" s="16">
        <v>4.2</v>
      </c>
      <c r="N96" s="16">
        <v>3</v>
      </c>
      <c r="O96" s="16">
        <v>3</v>
      </c>
      <c r="P96" s="16"/>
      <c r="Q96" s="16">
        <v>83552</v>
      </c>
      <c r="R96" s="16" t="s">
        <v>21</v>
      </c>
    </row>
    <row r="97" spans="1:18" x14ac:dyDescent="0.25">
      <c r="A97" s="16">
        <v>122</v>
      </c>
      <c r="B97" s="16" t="s">
        <v>262</v>
      </c>
      <c r="C97" s="17">
        <v>30540</v>
      </c>
      <c r="D97" s="16" t="s">
        <v>16</v>
      </c>
      <c r="E97" s="16" t="s">
        <v>54</v>
      </c>
      <c r="F97" s="16" t="s">
        <v>18</v>
      </c>
      <c r="G97" s="16" t="s">
        <v>25</v>
      </c>
      <c r="H97" s="16" t="s">
        <v>59</v>
      </c>
      <c r="I97" s="16"/>
      <c r="J97" s="16" t="s">
        <v>20</v>
      </c>
      <c r="K97" s="5">
        <v>66149</v>
      </c>
      <c r="L97" s="16" t="s">
        <v>21</v>
      </c>
      <c r="M97" s="16">
        <v>4.4000000000000004</v>
      </c>
      <c r="N97" s="16">
        <v>5</v>
      </c>
      <c r="O97" s="16">
        <v>1</v>
      </c>
      <c r="P97" s="16"/>
      <c r="Q97" s="16">
        <v>55875</v>
      </c>
      <c r="R97" s="16" t="s">
        <v>21</v>
      </c>
    </row>
    <row r="98" spans="1:18" x14ac:dyDescent="0.25">
      <c r="A98" s="16">
        <v>124</v>
      </c>
      <c r="B98" s="16" t="s">
        <v>265</v>
      </c>
      <c r="C98" s="16" t="s">
        <v>266</v>
      </c>
      <c r="D98" s="16" t="s">
        <v>30</v>
      </c>
      <c r="E98" s="16" t="s">
        <v>17</v>
      </c>
      <c r="F98" s="16" t="s">
        <v>18</v>
      </c>
      <c r="G98" s="16" t="s">
        <v>25</v>
      </c>
      <c r="H98" s="16" t="s">
        <v>28</v>
      </c>
      <c r="I98" s="16"/>
      <c r="J98" s="16" t="s">
        <v>20</v>
      </c>
      <c r="K98" s="5">
        <v>65288</v>
      </c>
      <c r="L98" s="16" t="s">
        <v>21</v>
      </c>
      <c r="M98" s="16">
        <v>3.19</v>
      </c>
      <c r="N98" s="16">
        <v>3</v>
      </c>
      <c r="O98" s="16">
        <v>9</v>
      </c>
      <c r="P98" s="16"/>
      <c r="Q98" s="16">
        <v>74679</v>
      </c>
      <c r="R98" s="16" t="s">
        <v>21</v>
      </c>
    </row>
    <row r="99" spans="1:18" x14ac:dyDescent="0.25">
      <c r="A99" s="16">
        <v>125</v>
      </c>
      <c r="B99" s="16" t="s">
        <v>267</v>
      </c>
      <c r="C99" s="17">
        <v>28526</v>
      </c>
      <c r="D99" s="16" t="s">
        <v>16</v>
      </c>
      <c r="E99" s="16" t="s">
        <v>54</v>
      </c>
      <c r="F99" s="16" t="s">
        <v>18</v>
      </c>
      <c r="G99" s="16" t="s">
        <v>25</v>
      </c>
      <c r="H99" s="16" t="s">
        <v>105</v>
      </c>
      <c r="I99" s="16"/>
      <c r="J99" s="16" t="s">
        <v>42</v>
      </c>
      <c r="K99" s="5">
        <v>107226</v>
      </c>
      <c r="L99" s="16" t="s">
        <v>21</v>
      </c>
      <c r="M99" s="16">
        <v>4.2</v>
      </c>
      <c r="N99" s="16">
        <v>4</v>
      </c>
      <c r="O99" s="16">
        <v>7</v>
      </c>
      <c r="P99" s="16"/>
      <c r="Q99" s="16">
        <v>50482</v>
      </c>
      <c r="R99" s="16" t="s">
        <v>21</v>
      </c>
    </row>
    <row r="100" spans="1:18" x14ac:dyDescent="0.25">
      <c r="A100" s="16">
        <v>126</v>
      </c>
      <c r="B100" s="16" t="s">
        <v>268</v>
      </c>
      <c r="C100" s="16" t="s">
        <v>269</v>
      </c>
      <c r="D100" s="16" t="s">
        <v>16</v>
      </c>
      <c r="E100" s="16" t="s">
        <v>24</v>
      </c>
      <c r="F100" s="16" t="s">
        <v>18</v>
      </c>
      <c r="G100" s="16" t="s">
        <v>25</v>
      </c>
      <c r="H100" s="17">
        <v>41764</v>
      </c>
      <c r="I100" s="16"/>
      <c r="J100" s="16" t="s">
        <v>40</v>
      </c>
      <c r="K100" s="5">
        <v>180000</v>
      </c>
      <c r="L100" s="16" t="s">
        <v>21</v>
      </c>
      <c r="M100" s="16">
        <v>4.5</v>
      </c>
      <c r="N100" s="16">
        <v>4</v>
      </c>
      <c r="O100" s="16">
        <v>19</v>
      </c>
      <c r="P100" s="16"/>
      <c r="Q100" s="16">
        <v>63353</v>
      </c>
      <c r="R100" s="16" t="s">
        <v>55</v>
      </c>
    </row>
    <row r="101" spans="1:18" x14ac:dyDescent="0.25">
      <c r="A101" s="16">
        <v>128</v>
      </c>
      <c r="B101" s="16" t="s">
        <v>273</v>
      </c>
      <c r="C101" s="16" t="s">
        <v>274</v>
      </c>
      <c r="D101" s="16" t="s">
        <v>30</v>
      </c>
      <c r="E101" s="16" t="s">
        <v>24</v>
      </c>
      <c r="F101" s="16" t="s">
        <v>18</v>
      </c>
      <c r="G101" s="16" t="s">
        <v>25</v>
      </c>
      <c r="H101" s="16" t="s">
        <v>105</v>
      </c>
      <c r="I101" s="16"/>
      <c r="J101" s="16" t="s">
        <v>42</v>
      </c>
      <c r="K101" s="5">
        <v>83552</v>
      </c>
      <c r="L101" s="16" t="s">
        <v>21</v>
      </c>
      <c r="M101" s="16">
        <v>3.04</v>
      </c>
      <c r="N101" s="16">
        <v>3</v>
      </c>
      <c r="O101" s="16">
        <v>2</v>
      </c>
      <c r="P101" s="16"/>
      <c r="Q101" s="16">
        <v>77915</v>
      </c>
      <c r="R101" s="16" t="s">
        <v>55</v>
      </c>
    </row>
    <row r="102" spans="1:18" x14ac:dyDescent="0.25">
      <c r="A102" s="16">
        <v>129</v>
      </c>
      <c r="B102" s="16" t="s">
        <v>275</v>
      </c>
      <c r="C102" s="17">
        <v>32819</v>
      </c>
      <c r="D102" s="16" t="s">
        <v>30</v>
      </c>
      <c r="E102" s="16" t="s">
        <v>17</v>
      </c>
      <c r="F102" s="16" t="s">
        <v>18</v>
      </c>
      <c r="G102" s="16" t="s">
        <v>25</v>
      </c>
      <c r="H102" s="17">
        <v>41032</v>
      </c>
      <c r="I102" s="16"/>
      <c r="J102" s="16" t="s">
        <v>40</v>
      </c>
      <c r="K102" s="5">
        <v>55875</v>
      </c>
      <c r="L102" s="16" t="s">
        <v>21</v>
      </c>
      <c r="M102" s="16">
        <v>4.5</v>
      </c>
      <c r="N102" s="16">
        <v>4</v>
      </c>
      <c r="O102" s="16">
        <v>11</v>
      </c>
      <c r="P102" s="16"/>
      <c r="Q102" s="16">
        <v>74417</v>
      </c>
      <c r="R102" s="16" t="s">
        <v>21</v>
      </c>
    </row>
    <row r="103" spans="1:18" x14ac:dyDescent="0.25">
      <c r="A103" s="16">
        <v>130</v>
      </c>
      <c r="B103" s="16" t="s">
        <v>276</v>
      </c>
      <c r="C103" s="16" t="s">
        <v>277</v>
      </c>
      <c r="D103" s="16" t="s">
        <v>30</v>
      </c>
      <c r="E103" s="16" t="s">
        <v>24</v>
      </c>
      <c r="F103" s="16" t="s">
        <v>18</v>
      </c>
      <c r="G103" s="16" t="s">
        <v>19</v>
      </c>
      <c r="H103" s="16" t="s">
        <v>105</v>
      </c>
      <c r="I103" s="16"/>
      <c r="J103" s="16" t="s">
        <v>42</v>
      </c>
      <c r="K103" s="5">
        <v>74679</v>
      </c>
      <c r="L103" s="16" t="s">
        <v>21</v>
      </c>
      <c r="M103" s="16">
        <v>4.3</v>
      </c>
      <c r="N103" s="16">
        <v>5</v>
      </c>
      <c r="O103" s="16">
        <v>20</v>
      </c>
      <c r="P103" s="16"/>
      <c r="Q103" s="16">
        <v>96820</v>
      </c>
      <c r="R103" s="16" t="s">
        <v>21</v>
      </c>
    </row>
    <row r="104" spans="1:18" x14ac:dyDescent="0.25">
      <c r="A104" s="16">
        <v>131</v>
      </c>
      <c r="B104" s="16" t="s">
        <v>278</v>
      </c>
      <c r="C104" s="16" t="s">
        <v>279</v>
      </c>
      <c r="D104" s="16" t="s">
        <v>30</v>
      </c>
      <c r="E104" s="16" t="s">
        <v>17</v>
      </c>
      <c r="F104" s="16" t="s">
        <v>18</v>
      </c>
      <c r="G104" s="16" t="s">
        <v>25</v>
      </c>
      <c r="H104" s="16" t="s">
        <v>59</v>
      </c>
      <c r="I104" s="16"/>
      <c r="J104" s="16" t="s">
        <v>20</v>
      </c>
      <c r="K104" s="5">
        <v>50482</v>
      </c>
      <c r="L104" s="16" t="s">
        <v>21</v>
      </c>
      <c r="M104" s="16">
        <v>3.07</v>
      </c>
      <c r="N104" s="16">
        <v>4</v>
      </c>
      <c r="O104" s="16">
        <v>10</v>
      </c>
      <c r="P104" s="16"/>
      <c r="Q104" s="16">
        <v>71860</v>
      </c>
      <c r="R104" s="16" t="s">
        <v>21</v>
      </c>
    </row>
    <row r="105" spans="1:18" x14ac:dyDescent="0.25">
      <c r="A105" s="16">
        <v>134</v>
      </c>
      <c r="B105" s="16" t="s">
        <v>284</v>
      </c>
      <c r="C105" s="17">
        <v>27041</v>
      </c>
      <c r="D105" s="16" t="s">
        <v>30</v>
      </c>
      <c r="E105" s="16" t="s">
        <v>54</v>
      </c>
      <c r="F105" s="16" t="s">
        <v>18</v>
      </c>
      <c r="G105" s="16" t="s">
        <v>25</v>
      </c>
      <c r="H105" s="16" t="s">
        <v>285</v>
      </c>
      <c r="I105" s="16"/>
      <c r="J105" s="16" t="s">
        <v>20</v>
      </c>
      <c r="K105" s="5">
        <v>74417</v>
      </c>
      <c r="L105" s="16" t="s">
        <v>21</v>
      </c>
      <c r="M105" s="16">
        <v>4.29</v>
      </c>
      <c r="N105" s="16">
        <v>5</v>
      </c>
      <c r="O105" s="16">
        <v>11</v>
      </c>
      <c r="P105" s="16"/>
      <c r="Q105" s="16">
        <v>83667</v>
      </c>
      <c r="R105" s="16" t="s">
        <v>21</v>
      </c>
    </row>
    <row r="106" spans="1:18" x14ac:dyDescent="0.25">
      <c r="A106" s="16">
        <v>135</v>
      </c>
      <c r="B106" s="16" t="s">
        <v>286</v>
      </c>
      <c r="C106" s="17">
        <v>30415</v>
      </c>
      <c r="D106" s="16" t="s">
        <v>30</v>
      </c>
      <c r="E106" s="16" t="s">
        <v>17</v>
      </c>
      <c r="F106" s="16" t="s">
        <v>18</v>
      </c>
      <c r="G106" s="16" t="s">
        <v>25</v>
      </c>
      <c r="H106" s="16" t="s">
        <v>287</v>
      </c>
      <c r="I106" s="16"/>
      <c r="J106" s="16" t="s">
        <v>42</v>
      </c>
      <c r="K106" s="5">
        <v>96820</v>
      </c>
      <c r="L106" s="16" t="s">
        <v>21</v>
      </c>
      <c r="M106" s="16">
        <v>3.01</v>
      </c>
      <c r="N106" s="16">
        <v>5</v>
      </c>
      <c r="O106" s="16">
        <v>15</v>
      </c>
      <c r="P106" s="16"/>
      <c r="Q106" s="16">
        <v>65893</v>
      </c>
      <c r="R106" s="16" t="s">
        <v>21</v>
      </c>
    </row>
    <row r="107" spans="1:18" x14ac:dyDescent="0.25">
      <c r="A107" s="16">
        <v>137</v>
      </c>
      <c r="B107" s="16" t="s">
        <v>290</v>
      </c>
      <c r="C107" s="16" t="s">
        <v>291</v>
      </c>
      <c r="D107" s="16" t="s">
        <v>16</v>
      </c>
      <c r="E107" s="16" t="s">
        <v>17</v>
      </c>
      <c r="F107" s="16" t="s">
        <v>18</v>
      </c>
      <c r="G107" s="16" t="s">
        <v>25</v>
      </c>
      <c r="H107" s="16" t="s">
        <v>152</v>
      </c>
      <c r="I107" s="16"/>
      <c r="J107" s="16" t="s">
        <v>40</v>
      </c>
      <c r="K107" s="5">
        <v>71860</v>
      </c>
      <c r="L107" s="16" t="s">
        <v>21</v>
      </c>
      <c r="M107" s="16">
        <v>5</v>
      </c>
      <c r="N107" s="16">
        <v>5</v>
      </c>
      <c r="O107" s="16">
        <v>7</v>
      </c>
      <c r="P107" s="16"/>
      <c r="Q107" s="16">
        <v>51920</v>
      </c>
      <c r="R107" s="16" t="s">
        <v>21</v>
      </c>
    </row>
    <row r="108" spans="1:18" x14ac:dyDescent="0.25">
      <c r="A108" s="16">
        <v>138</v>
      </c>
      <c r="B108" s="16" t="s">
        <v>292</v>
      </c>
      <c r="C108" s="17">
        <v>29867</v>
      </c>
      <c r="D108" s="16" t="s">
        <v>30</v>
      </c>
      <c r="E108" s="16" t="s">
        <v>17</v>
      </c>
      <c r="F108" s="16" t="s">
        <v>18</v>
      </c>
      <c r="G108" s="16" t="s">
        <v>293</v>
      </c>
      <c r="H108" s="16" t="s">
        <v>294</v>
      </c>
      <c r="I108" s="16"/>
      <c r="J108" s="16" t="s">
        <v>20</v>
      </c>
      <c r="K108" s="5">
        <v>83667</v>
      </c>
      <c r="L108" s="16" t="s">
        <v>21</v>
      </c>
      <c r="M108" s="16">
        <v>4.37</v>
      </c>
      <c r="N108" s="16">
        <v>3</v>
      </c>
      <c r="O108" s="16">
        <v>2</v>
      </c>
      <c r="P108" s="16"/>
      <c r="Q108" s="16">
        <v>85028</v>
      </c>
      <c r="R108" s="16" t="s">
        <v>21</v>
      </c>
    </row>
    <row r="109" spans="1:18" x14ac:dyDescent="0.25">
      <c r="A109" s="16">
        <v>139</v>
      </c>
      <c r="B109" s="16" t="s">
        <v>295</v>
      </c>
      <c r="C109" s="17">
        <v>31356</v>
      </c>
      <c r="D109" s="16" t="s">
        <v>30</v>
      </c>
      <c r="E109" s="16" t="s">
        <v>17</v>
      </c>
      <c r="F109" s="16" t="s">
        <v>18</v>
      </c>
      <c r="G109" s="16" t="s">
        <v>25</v>
      </c>
      <c r="H109" s="17">
        <v>41827</v>
      </c>
      <c r="I109" s="16"/>
      <c r="J109" s="16" t="s">
        <v>20</v>
      </c>
      <c r="K109" s="5">
        <v>65893</v>
      </c>
      <c r="L109" s="16" t="s">
        <v>21</v>
      </c>
      <c r="M109" s="16">
        <v>4.07</v>
      </c>
      <c r="N109" s="16">
        <v>4</v>
      </c>
      <c r="O109" s="16">
        <v>13</v>
      </c>
      <c r="P109" s="16"/>
      <c r="Q109" s="16">
        <v>53171</v>
      </c>
      <c r="R109" s="16" t="s">
        <v>21</v>
      </c>
    </row>
    <row r="110" spans="1:18" x14ac:dyDescent="0.25">
      <c r="A110" s="16">
        <v>141</v>
      </c>
      <c r="B110" s="16" t="s">
        <v>299</v>
      </c>
      <c r="C110" s="16" t="s">
        <v>300</v>
      </c>
      <c r="D110" s="16" t="s">
        <v>16</v>
      </c>
      <c r="E110" s="16" t="s">
        <v>17</v>
      </c>
      <c r="F110" s="16" t="s">
        <v>18</v>
      </c>
      <c r="G110" s="16" t="s">
        <v>25</v>
      </c>
      <c r="H110" s="17">
        <v>42009</v>
      </c>
      <c r="I110" s="16"/>
      <c r="J110" s="16" t="s">
        <v>31</v>
      </c>
      <c r="K110" s="5">
        <v>51920</v>
      </c>
      <c r="L110" s="16" t="s">
        <v>21</v>
      </c>
      <c r="M110" s="16">
        <v>5</v>
      </c>
      <c r="N110" s="16">
        <v>3</v>
      </c>
      <c r="O110" s="16">
        <v>2</v>
      </c>
      <c r="P110" s="16"/>
      <c r="Q110" s="16">
        <v>50923</v>
      </c>
      <c r="R110" s="16" t="s">
        <v>21</v>
      </c>
    </row>
    <row r="111" spans="1:18" x14ac:dyDescent="0.25">
      <c r="A111" s="16">
        <v>142</v>
      </c>
      <c r="B111" s="16" t="s">
        <v>301</v>
      </c>
      <c r="C111" s="16" t="s">
        <v>302</v>
      </c>
      <c r="D111" s="16" t="s">
        <v>16</v>
      </c>
      <c r="E111" s="16" t="s">
        <v>24</v>
      </c>
      <c r="F111" s="16" t="s">
        <v>18</v>
      </c>
      <c r="G111" s="16" t="s">
        <v>25</v>
      </c>
      <c r="H111" s="17">
        <v>41923</v>
      </c>
      <c r="I111" s="16"/>
      <c r="J111" s="16" t="s">
        <v>42</v>
      </c>
      <c r="K111" s="5">
        <v>85028</v>
      </c>
      <c r="L111" s="16" t="s">
        <v>21</v>
      </c>
      <c r="M111" s="16">
        <v>3.1</v>
      </c>
      <c r="N111" s="16">
        <v>5</v>
      </c>
      <c r="O111" s="16">
        <v>19</v>
      </c>
      <c r="P111" s="16"/>
      <c r="Q111" s="16">
        <v>92989</v>
      </c>
      <c r="R111" s="16" t="s">
        <v>55</v>
      </c>
    </row>
    <row r="112" spans="1:18" x14ac:dyDescent="0.25">
      <c r="A112" s="16">
        <v>146</v>
      </c>
      <c r="B112" s="16" t="s">
        <v>307</v>
      </c>
      <c r="C112" s="17">
        <v>30359</v>
      </c>
      <c r="D112" s="16" t="s">
        <v>16</v>
      </c>
      <c r="E112" s="16" t="s">
        <v>17</v>
      </c>
      <c r="F112" s="16" t="s">
        <v>18</v>
      </c>
      <c r="G112" s="16" t="s">
        <v>19</v>
      </c>
      <c r="H112" s="16" t="s">
        <v>49</v>
      </c>
      <c r="I112" s="16"/>
      <c r="J112" s="16" t="s">
        <v>20</v>
      </c>
      <c r="K112" s="5">
        <v>53171</v>
      </c>
      <c r="L112" s="16" t="s">
        <v>21</v>
      </c>
      <c r="M112" s="16">
        <v>4.2</v>
      </c>
      <c r="N112" s="16">
        <v>4</v>
      </c>
      <c r="O112" s="16">
        <v>12</v>
      </c>
      <c r="P112" s="16"/>
      <c r="Q112" s="16">
        <v>76029</v>
      </c>
      <c r="R112" s="16" t="s">
        <v>21</v>
      </c>
    </row>
    <row r="113" spans="1:18" x14ac:dyDescent="0.25">
      <c r="A113" s="16">
        <v>147</v>
      </c>
      <c r="B113" s="16" t="s">
        <v>308</v>
      </c>
      <c r="C113" s="17">
        <v>27670</v>
      </c>
      <c r="D113" s="16" t="s">
        <v>16</v>
      </c>
      <c r="E113" s="16" t="s">
        <v>17</v>
      </c>
      <c r="F113" s="16" t="s">
        <v>18</v>
      </c>
      <c r="G113" s="16" t="s">
        <v>25</v>
      </c>
      <c r="H113" s="16" t="s">
        <v>59</v>
      </c>
      <c r="I113" s="16"/>
      <c r="J113" s="16" t="s">
        <v>20</v>
      </c>
      <c r="K113" s="5">
        <v>50923</v>
      </c>
      <c r="L113" s="16" t="s">
        <v>21</v>
      </c>
      <c r="M113" s="16">
        <v>5</v>
      </c>
      <c r="N113" s="16">
        <v>5</v>
      </c>
      <c r="O113" s="16">
        <v>14</v>
      </c>
      <c r="P113" s="16"/>
      <c r="Q113" s="16">
        <v>56147</v>
      </c>
      <c r="R113" s="16" t="s">
        <v>21</v>
      </c>
    </row>
    <row r="114" spans="1:18" x14ac:dyDescent="0.25">
      <c r="A114" s="16">
        <v>151</v>
      </c>
      <c r="B114" s="16" t="s">
        <v>315</v>
      </c>
      <c r="C114" s="16" t="s">
        <v>316</v>
      </c>
      <c r="D114" s="16" t="s">
        <v>30</v>
      </c>
      <c r="E114" s="16" t="s">
        <v>24</v>
      </c>
      <c r="F114" s="16" t="s">
        <v>39</v>
      </c>
      <c r="G114" s="16" t="s">
        <v>25</v>
      </c>
      <c r="H114" s="16" t="s">
        <v>105</v>
      </c>
      <c r="I114" s="16"/>
      <c r="J114" s="16" t="s">
        <v>42</v>
      </c>
      <c r="K114" s="5">
        <v>76029</v>
      </c>
      <c r="L114" s="16" t="s">
        <v>21</v>
      </c>
      <c r="M114" s="16">
        <v>5</v>
      </c>
      <c r="N114" s="16">
        <v>4</v>
      </c>
      <c r="O114" s="16">
        <v>8</v>
      </c>
      <c r="P114" s="16"/>
      <c r="Q114" s="16">
        <v>59472</v>
      </c>
      <c r="R114" s="16" t="s">
        <v>21</v>
      </c>
    </row>
    <row r="115" spans="1:18" x14ac:dyDescent="0.25">
      <c r="A115" s="16">
        <v>153</v>
      </c>
      <c r="B115" s="16" t="s">
        <v>320</v>
      </c>
      <c r="C115" s="17">
        <v>32423</v>
      </c>
      <c r="D115" s="16" t="s">
        <v>16</v>
      </c>
      <c r="E115" s="16" t="s">
        <v>24</v>
      </c>
      <c r="F115" s="16" t="s">
        <v>18</v>
      </c>
      <c r="G115" s="16" t="s">
        <v>25</v>
      </c>
      <c r="H115" s="16" t="s">
        <v>28</v>
      </c>
      <c r="I115" s="16"/>
      <c r="J115" s="16" t="s">
        <v>20</v>
      </c>
      <c r="K115" s="5">
        <v>56147</v>
      </c>
      <c r="L115" s="16" t="s">
        <v>21</v>
      </c>
      <c r="M115" s="16">
        <v>3.51</v>
      </c>
      <c r="N115" s="16">
        <v>3</v>
      </c>
      <c r="O115" s="16">
        <v>2</v>
      </c>
      <c r="P115" s="16"/>
      <c r="Q115" s="16">
        <v>62506</v>
      </c>
      <c r="R115" s="16" t="s">
        <v>55</v>
      </c>
    </row>
    <row r="116" spans="1:18" x14ac:dyDescent="0.25">
      <c r="A116" s="16">
        <v>157</v>
      </c>
      <c r="B116" s="16" t="s">
        <v>327</v>
      </c>
      <c r="C116" s="16" t="s">
        <v>328</v>
      </c>
      <c r="D116" s="16" t="s">
        <v>30</v>
      </c>
      <c r="E116" s="16" t="s">
        <v>17</v>
      </c>
      <c r="F116" s="16" t="s">
        <v>18</v>
      </c>
      <c r="G116" s="16" t="s">
        <v>25</v>
      </c>
      <c r="H116" s="17">
        <v>41791</v>
      </c>
      <c r="I116" s="16"/>
      <c r="J116" s="16" t="s">
        <v>20</v>
      </c>
      <c r="K116" s="5">
        <v>59472</v>
      </c>
      <c r="L116" s="16" t="s">
        <v>21</v>
      </c>
      <c r="M116" s="16">
        <v>4.8</v>
      </c>
      <c r="N116" s="16">
        <v>3</v>
      </c>
      <c r="O116" s="16">
        <v>14</v>
      </c>
      <c r="P116" s="16"/>
      <c r="Q116" s="16">
        <v>63291</v>
      </c>
      <c r="R116" s="16" t="s">
        <v>21</v>
      </c>
    </row>
    <row r="117" spans="1:18" x14ac:dyDescent="0.25">
      <c r="A117" s="16">
        <v>162</v>
      </c>
      <c r="B117" s="16" t="s">
        <v>336</v>
      </c>
      <c r="C117" s="17">
        <v>30688</v>
      </c>
      <c r="D117" s="16" t="s">
        <v>30</v>
      </c>
      <c r="E117" s="16" t="s">
        <v>24</v>
      </c>
      <c r="F117" s="16" t="s">
        <v>18</v>
      </c>
      <c r="G117" s="16" t="s">
        <v>25</v>
      </c>
      <c r="H117" s="17">
        <v>42528</v>
      </c>
      <c r="I117" s="16"/>
      <c r="J117" s="16" t="s">
        <v>40</v>
      </c>
      <c r="K117" s="5">
        <v>63291</v>
      </c>
      <c r="L117" s="16" t="s">
        <v>21</v>
      </c>
      <c r="M117" s="16">
        <v>3.4</v>
      </c>
      <c r="N117" s="16">
        <v>4</v>
      </c>
      <c r="O117" s="16">
        <v>7</v>
      </c>
      <c r="P117" s="16"/>
      <c r="Q117" s="16">
        <v>46738</v>
      </c>
      <c r="R117" s="16" t="s">
        <v>55</v>
      </c>
    </row>
    <row r="118" spans="1:18" x14ac:dyDescent="0.25">
      <c r="A118" s="16">
        <v>166</v>
      </c>
      <c r="B118" s="16" t="s">
        <v>344</v>
      </c>
      <c r="C118" s="17">
        <v>27221</v>
      </c>
      <c r="D118" s="16" t="s">
        <v>16</v>
      </c>
      <c r="E118" s="16" t="s">
        <v>24</v>
      </c>
      <c r="F118" s="16" t="s">
        <v>18</v>
      </c>
      <c r="G118" s="16" t="s">
        <v>25</v>
      </c>
      <c r="H118" s="17">
        <v>41589</v>
      </c>
      <c r="I118" s="16"/>
      <c r="J118" s="16" t="s">
        <v>20</v>
      </c>
      <c r="K118" s="5">
        <v>61349</v>
      </c>
      <c r="L118" s="16" t="s">
        <v>21</v>
      </c>
      <c r="M118" s="16">
        <v>4.0999999999999996</v>
      </c>
      <c r="N118" s="16">
        <v>3</v>
      </c>
      <c r="O118" s="16">
        <v>11</v>
      </c>
      <c r="P118" s="16"/>
      <c r="Q118" s="16">
        <v>61349</v>
      </c>
      <c r="R118" s="16" t="s">
        <v>21</v>
      </c>
    </row>
    <row r="119" spans="1:18" x14ac:dyDescent="0.25">
      <c r="A119" s="16">
        <v>168</v>
      </c>
      <c r="B119" s="16" t="s">
        <v>346</v>
      </c>
      <c r="C119" s="17">
        <v>26544</v>
      </c>
      <c r="D119" s="16" t="s">
        <v>30</v>
      </c>
      <c r="E119" s="16" t="s">
        <v>24</v>
      </c>
      <c r="F119" s="16" t="s">
        <v>18</v>
      </c>
      <c r="G119" s="16" t="s">
        <v>25</v>
      </c>
      <c r="H119" s="17">
        <v>42530</v>
      </c>
      <c r="I119" s="16"/>
      <c r="J119" s="16" t="s">
        <v>42</v>
      </c>
      <c r="K119" s="5">
        <v>110929</v>
      </c>
      <c r="L119" s="16" t="s">
        <v>21</v>
      </c>
      <c r="M119" s="16">
        <v>4.5</v>
      </c>
      <c r="N119" s="16">
        <v>5</v>
      </c>
      <c r="O119" s="16">
        <v>8</v>
      </c>
      <c r="P119" s="16"/>
      <c r="Q119" s="16">
        <v>110929</v>
      </c>
      <c r="R119" s="16" t="s">
        <v>21</v>
      </c>
    </row>
    <row r="120" spans="1:18" x14ac:dyDescent="0.25">
      <c r="A120" s="16">
        <v>171</v>
      </c>
      <c r="B120" s="16" t="s">
        <v>351</v>
      </c>
      <c r="C120" s="17">
        <v>24598</v>
      </c>
      <c r="D120" s="16" t="s">
        <v>16</v>
      </c>
      <c r="E120" s="16" t="s">
        <v>33</v>
      </c>
      <c r="F120" s="16" t="s">
        <v>18</v>
      </c>
      <c r="G120" s="16" t="s">
        <v>25</v>
      </c>
      <c r="H120" s="16" t="s">
        <v>352</v>
      </c>
      <c r="I120" s="16"/>
      <c r="J120" s="16" t="s">
        <v>20</v>
      </c>
      <c r="K120" s="5">
        <v>56339</v>
      </c>
      <c r="L120" s="16" t="s">
        <v>21</v>
      </c>
      <c r="M120" s="16">
        <v>4.21</v>
      </c>
      <c r="N120" s="16">
        <v>5</v>
      </c>
      <c r="O120" s="16">
        <v>4</v>
      </c>
      <c r="P120" s="16"/>
      <c r="Q120" s="16">
        <v>56339</v>
      </c>
      <c r="R120" s="16" t="s">
        <v>21</v>
      </c>
    </row>
    <row r="121" spans="1:18" x14ac:dyDescent="0.25">
      <c r="A121" s="16">
        <v>174</v>
      </c>
      <c r="B121" s="16" t="s">
        <v>357</v>
      </c>
      <c r="C121" s="16" t="s">
        <v>358</v>
      </c>
      <c r="D121" s="16" t="s">
        <v>16</v>
      </c>
      <c r="E121" s="16" t="s">
        <v>24</v>
      </c>
      <c r="F121" s="16" t="s">
        <v>39</v>
      </c>
      <c r="G121" s="16" t="s">
        <v>25</v>
      </c>
      <c r="H121" s="17">
        <v>41153</v>
      </c>
      <c r="I121" s="16"/>
      <c r="J121" s="16" t="s">
        <v>20</v>
      </c>
      <c r="K121" s="5">
        <v>58530</v>
      </c>
      <c r="L121" s="16" t="s">
        <v>21</v>
      </c>
      <c r="M121" s="16">
        <v>5</v>
      </c>
      <c r="N121" s="16">
        <v>5</v>
      </c>
      <c r="O121" s="16">
        <v>19</v>
      </c>
      <c r="P121" s="16"/>
      <c r="Q121" s="16">
        <v>58530</v>
      </c>
      <c r="R121" s="16" t="s">
        <v>21</v>
      </c>
    </row>
    <row r="122" spans="1:18" x14ac:dyDescent="0.25">
      <c r="A122" s="16">
        <v>175</v>
      </c>
      <c r="B122" s="16" t="s">
        <v>359</v>
      </c>
      <c r="C122" s="16" t="s">
        <v>360</v>
      </c>
      <c r="D122" s="16" t="s">
        <v>16</v>
      </c>
      <c r="E122" s="16" t="s">
        <v>33</v>
      </c>
      <c r="F122" s="16" t="s">
        <v>18</v>
      </c>
      <c r="G122" s="16" t="s">
        <v>25</v>
      </c>
      <c r="H122" s="16" t="s">
        <v>174</v>
      </c>
      <c r="I122" s="16"/>
      <c r="J122" s="16" t="s">
        <v>20</v>
      </c>
      <c r="K122" s="5">
        <v>64919</v>
      </c>
      <c r="L122" s="16" t="s">
        <v>21</v>
      </c>
      <c r="M122" s="16">
        <v>4.2</v>
      </c>
      <c r="N122" s="16">
        <v>3</v>
      </c>
      <c r="O122" s="16">
        <v>2</v>
      </c>
      <c r="P122" s="16"/>
      <c r="Q122" s="16">
        <v>64919</v>
      </c>
      <c r="R122" s="16" t="s">
        <v>21</v>
      </c>
    </row>
    <row r="123" spans="1:18" x14ac:dyDescent="0.25">
      <c r="A123" s="16">
        <v>176</v>
      </c>
      <c r="B123" s="16" t="s">
        <v>361</v>
      </c>
      <c r="C123" s="17">
        <v>32847</v>
      </c>
      <c r="D123" s="16" t="s">
        <v>16</v>
      </c>
      <c r="E123" s="16" t="s">
        <v>24</v>
      </c>
      <c r="F123" s="16" t="s">
        <v>18</v>
      </c>
      <c r="G123" s="16" t="s">
        <v>25</v>
      </c>
      <c r="H123" s="16" t="s">
        <v>362</v>
      </c>
      <c r="I123" s="16"/>
      <c r="J123" s="16" t="s">
        <v>40</v>
      </c>
      <c r="K123" s="5">
        <v>60120</v>
      </c>
      <c r="L123" s="16" t="s">
        <v>21</v>
      </c>
      <c r="M123" s="16">
        <v>4.0999999999999996</v>
      </c>
      <c r="N123" s="16">
        <v>4</v>
      </c>
      <c r="O123" s="16">
        <v>18</v>
      </c>
      <c r="P123" s="16"/>
      <c r="Q123" s="16">
        <v>60120</v>
      </c>
      <c r="R123" s="16" t="s">
        <v>21</v>
      </c>
    </row>
    <row r="124" spans="1:18" x14ac:dyDescent="0.25">
      <c r="A124" s="16">
        <v>179</v>
      </c>
      <c r="B124" s="16" t="s">
        <v>367</v>
      </c>
      <c r="C124" s="17">
        <v>32424</v>
      </c>
      <c r="D124" s="16" t="s">
        <v>30</v>
      </c>
      <c r="E124" s="16" t="s">
        <v>17</v>
      </c>
      <c r="F124" s="16" t="s">
        <v>18</v>
      </c>
      <c r="G124" s="16" t="s">
        <v>19</v>
      </c>
      <c r="H124" s="17">
        <v>41589</v>
      </c>
      <c r="I124" s="16"/>
      <c r="J124" s="16" t="s">
        <v>20</v>
      </c>
      <c r="K124" s="5">
        <v>64246</v>
      </c>
      <c r="L124" s="16" t="s">
        <v>21</v>
      </c>
      <c r="M124" s="16">
        <v>5</v>
      </c>
      <c r="N124" s="16">
        <v>3</v>
      </c>
      <c r="O124" s="16">
        <v>20</v>
      </c>
      <c r="P124" s="16"/>
      <c r="Q124" s="16">
        <v>64246</v>
      </c>
      <c r="R124" s="16" t="s">
        <v>21</v>
      </c>
    </row>
    <row r="125" spans="1:18" x14ac:dyDescent="0.25">
      <c r="A125" s="16">
        <v>180</v>
      </c>
      <c r="B125" s="16" t="s">
        <v>368</v>
      </c>
      <c r="C125" s="16" t="s">
        <v>369</v>
      </c>
      <c r="D125" s="16" t="s">
        <v>30</v>
      </c>
      <c r="E125" s="16" t="s">
        <v>24</v>
      </c>
      <c r="F125" s="16" t="s">
        <v>18</v>
      </c>
      <c r="G125" s="16" t="s">
        <v>25</v>
      </c>
      <c r="H125" s="17">
        <v>40637</v>
      </c>
      <c r="I125" s="16"/>
      <c r="J125" s="16" t="s">
        <v>20</v>
      </c>
      <c r="K125" s="5">
        <v>62162</v>
      </c>
      <c r="L125" s="16" t="s">
        <v>21</v>
      </c>
      <c r="M125" s="16">
        <v>3.25</v>
      </c>
      <c r="N125" s="16">
        <v>5</v>
      </c>
      <c r="O125" s="16">
        <v>15</v>
      </c>
      <c r="P125" s="16"/>
      <c r="Q125" s="16">
        <v>62162</v>
      </c>
      <c r="R125" s="16" t="s">
        <v>21</v>
      </c>
    </row>
    <row r="126" spans="1:18" x14ac:dyDescent="0.25">
      <c r="A126" s="16">
        <v>185</v>
      </c>
      <c r="B126" s="16" t="s">
        <v>378</v>
      </c>
      <c r="C126" s="17">
        <v>31600</v>
      </c>
      <c r="D126" s="16" t="s">
        <v>16</v>
      </c>
      <c r="E126" s="16" t="s">
        <v>17</v>
      </c>
      <c r="F126" s="16" t="s">
        <v>18</v>
      </c>
      <c r="G126" s="16" t="s">
        <v>25</v>
      </c>
      <c r="H126" s="17">
        <v>41791</v>
      </c>
      <c r="I126" s="16"/>
      <c r="J126" s="16" t="s">
        <v>20</v>
      </c>
      <c r="K126" s="5">
        <v>45395</v>
      </c>
      <c r="L126" s="16" t="s">
        <v>21</v>
      </c>
      <c r="M126" s="16">
        <v>4.5999999999999996</v>
      </c>
      <c r="N126" s="16">
        <v>4</v>
      </c>
      <c r="O126" s="16">
        <v>14</v>
      </c>
      <c r="P126" s="16"/>
      <c r="Q126" s="16">
        <v>45395</v>
      </c>
      <c r="R126" s="16" t="s">
        <v>21</v>
      </c>
    </row>
    <row r="127" spans="1:18" x14ac:dyDescent="0.25">
      <c r="A127" s="16">
        <v>186</v>
      </c>
      <c r="B127" s="16" t="s">
        <v>379</v>
      </c>
      <c r="C127" s="16" t="s">
        <v>380</v>
      </c>
      <c r="D127" s="16" t="s">
        <v>30</v>
      </c>
      <c r="E127" s="16" t="s">
        <v>24</v>
      </c>
      <c r="F127" s="16" t="s">
        <v>39</v>
      </c>
      <c r="G127" s="16" t="s">
        <v>25</v>
      </c>
      <c r="H127" s="16" t="s">
        <v>381</v>
      </c>
      <c r="I127" s="16"/>
      <c r="J127" s="16" t="s">
        <v>42</v>
      </c>
      <c r="K127" s="5">
        <v>99020</v>
      </c>
      <c r="L127" s="16" t="s">
        <v>21</v>
      </c>
      <c r="M127" s="16">
        <v>4.2</v>
      </c>
      <c r="N127" s="16">
        <v>5</v>
      </c>
      <c r="O127" s="16">
        <v>8</v>
      </c>
      <c r="P127" s="16"/>
      <c r="Q127" s="16">
        <v>99020</v>
      </c>
      <c r="R127" s="16" t="s">
        <v>21</v>
      </c>
    </row>
    <row r="128" spans="1:18" x14ac:dyDescent="0.25">
      <c r="A128" s="16">
        <v>187</v>
      </c>
      <c r="B128" s="16" t="s">
        <v>382</v>
      </c>
      <c r="C128" s="16" t="s">
        <v>383</v>
      </c>
      <c r="D128" s="16" t="s">
        <v>16</v>
      </c>
      <c r="E128" s="16" t="s">
        <v>24</v>
      </c>
      <c r="F128" s="16" t="s">
        <v>39</v>
      </c>
      <c r="G128" s="16" t="s">
        <v>25</v>
      </c>
      <c r="H128" s="16" t="s">
        <v>384</v>
      </c>
      <c r="I128" s="16"/>
      <c r="J128" s="16" t="s">
        <v>31</v>
      </c>
      <c r="K128" s="5">
        <v>63000</v>
      </c>
      <c r="L128" s="16" t="s">
        <v>21</v>
      </c>
      <c r="M128" s="16">
        <v>4.5</v>
      </c>
      <c r="N128" s="16">
        <v>2</v>
      </c>
      <c r="O128" s="16">
        <v>14</v>
      </c>
      <c r="P128" s="16"/>
      <c r="Q128" s="16">
        <v>63000</v>
      </c>
      <c r="R128" s="16" t="s">
        <v>21</v>
      </c>
    </row>
    <row r="129" spans="1:18" x14ac:dyDescent="0.25">
      <c r="A129" s="16">
        <v>189</v>
      </c>
      <c r="B129" s="16" t="s">
        <v>387</v>
      </c>
      <c r="C129" s="17">
        <v>23994</v>
      </c>
      <c r="D129" s="16" t="s">
        <v>30</v>
      </c>
      <c r="E129" s="16" t="s">
        <v>17</v>
      </c>
      <c r="F129" s="16" t="s">
        <v>18</v>
      </c>
      <c r="G129" s="16" t="s">
        <v>25</v>
      </c>
      <c r="H129" s="17">
        <v>41923</v>
      </c>
      <c r="I129" s="16"/>
      <c r="J129" s="16" t="s">
        <v>42</v>
      </c>
      <c r="K129" s="5">
        <v>92329</v>
      </c>
      <c r="L129" s="16" t="s">
        <v>21</v>
      </c>
      <c r="M129" s="16">
        <v>5</v>
      </c>
      <c r="N129" s="16">
        <v>3</v>
      </c>
      <c r="O129" s="16">
        <v>5</v>
      </c>
      <c r="P129" s="16"/>
      <c r="Q129" s="16">
        <v>92329</v>
      </c>
      <c r="R129" s="16" t="s">
        <v>21</v>
      </c>
    </row>
    <row r="130" spans="1:18" x14ac:dyDescent="0.25">
      <c r="A130" s="16">
        <v>190</v>
      </c>
      <c r="B130" s="16" t="s">
        <v>388</v>
      </c>
      <c r="C130" s="16" t="s">
        <v>389</v>
      </c>
      <c r="D130" s="16" t="s">
        <v>30</v>
      </c>
      <c r="E130" s="16" t="s">
        <v>17</v>
      </c>
      <c r="F130" s="16" t="s">
        <v>18</v>
      </c>
      <c r="G130" s="16" t="s">
        <v>25</v>
      </c>
      <c r="H130" s="17">
        <v>39213</v>
      </c>
      <c r="I130" s="16"/>
      <c r="J130" s="16" t="s">
        <v>20</v>
      </c>
      <c r="K130" s="5">
        <v>47001</v>
      </c>
      <c r="L130" s="16" t="s">
        <v>21</v>
      </c>
      <c r="M130" s="16">
        <v>3.66</v>
      </c>
      <c r="N130" s="16">
        <v>3</v>
      </c>
      <c r="O130" s="16">
        <v>15</v>
      </c>
      <c r="P130" s="16"/>
      <c r="Q130" s="16">
        <v>47001</v>
      </c>
      <c r="R130" s="16" t="s">
        <v>21</v>
      </c>
    </row>
    <row r="131" spans="1:18" x14ac:dyDescent="0.25">
      <c r="A131" s="16">
        <v>191</v>
      </c>
      <c r="B131" s="16" t="s">
        <v>390</v>
      </c>
      <c r="C131" s="17">
        <v>31901</v>
      </c>
      <c r="D131" s="16" t="s">
        <v>16</v>
      </c>
      <c r="E131" s="16" t="s">
        <v>17</v>
      </c>
      <c r="F131" s="16" t="s">
        <v>18</v>
      </c>
      <c r="G131" s="16" t="s">
        <v>25</v>
      </c>
      <c r="H131" s="17">
        <v>41589</v>
      </c>
      <c r="I131" s="16"/>
      <c r="J131" s="16" t="s">
        <v>143</v>
      </c>
      <c r="K131" s="5">
        <v>93396</v>
      </c>
      <c r="L131" s="16" t="s">
        <v>21</v>
      </c>
      <c r="M131" s="16">
        <v>4.96</v>
      </c>
      <c r="N131" s="16">
        <v>4</v>
      </c>
      <c r="O131" s="16">
        <v>3</v>
      </c>
      <c r="P131" s="16"/>
      <c r="Q131" s="16">
        <v>93396</v>
      </c>
      <c r="R131" s="16" t="s">
        <v>21</v>
      </c>
    </row>
    <row r="132" spans="1:18" x14ac:dyDescent="0.25">
      <c r="A132" s="16">
        <v>194</v>
      </c>
      <c r="B132" s="16" t="s">
        <v>396</v>
      </c>
      <c r="C132" s="17">
        <v>30349</v>
      </c>
      <c r="D132" s="16" t="s">
        <v>30</v>
      </c>
      <c r="E132" s="16" t="s">
        <v>17</v>
      </c>
      <c r="F132" s="16" t="s">
        <v>18</v>
      </c>
      <c r="G132" s="16" t="s">
        <v>25</v>
      </c>
      <c r="H132" s="16" t="s">
        <v>260</v>
      </c>
      <c r="I132" s="16"/>
      <c r="J132" s="16" t="s">
        <v>20</v>
      </c>
      <c r="K132" s="5">
        <v>52846</v>
      </c>
      <c r="L132" s="16" t="s">
        <v>21</v>
      </c>
      <c r="M132" s="16">
        <v>4.43</v>
      </c>
      <c r="N132" s="16">
        <v>3</v>
      </c>
      <c r="O132" s="16">
        <v>14</v>
      </c>
      <c r="P132" s="16"/>
      <c r="Q132" s="16">
        <v>52846</v>
      </c>
      <c r="R132" s="16" t="s">
        <v>21</v>
      </c>
    </row>
    <row r="133" spans="1:18" x14ac:dyDescent="0.25">
      <c r="A133" s="16">
        <v>200</v>
      </c>
      <c r="B133" s="16" t="s">
        <v>407</v>
      </c>
      <c r="C133" s="16" t="s">
        <v>408</v>
      </c>
      <c r="D133" s="16" t="s">
        <v>30</v>
      </c>
      <c r="E133" s="16" t="s">
        <v>24</v>
      </c>
      <c r="F133" s="16" t="s">
        <v>39</v>
      </c>
      <c r="G133" s="16" t="s">
        <v>25</v>
      </c>
      <c r="H133" s="16" t="s">
        <v>210</v>
      </c>
      <c r="I133" s="16"/>
      <c r="J133" s="16" t="s">
        <v>20</v>
      </c>
      <c r="K133" s="5">
        <v>57975</v>
      </c>
      <c r="L133" s="16" t="s">
        <v>21</v>
      </c>
      <c r="M133" s="16">
        <v>4.0999999999999996</v>
      </c>
      <c r="N133" s="16">
        <v>3</v>
      </c>
      <c r="O133" s="16">
        <v>13</v>
      </c>
      <c r="P133" s="16"/>
      <c r="Q133" s="16">
        <v>57975</v>
      </c>
      <c r="R133" s="16" t="s">
        <v>21</v>
      </c>
    </row>
    <row r="134" spans="1:18" x14ac:dyDescent="0.25">
      <c r="A134" s="16">
        <v>202</v>
      </c>
      <c r="B134" s="16" t="s">
        <v>410</v>
      </c>
      <c r="C134" s="16" t="s">
        <v>411</v>
      </c>
      <c r="D134" s="16" t="s">
        <v>16</v>
      </c>
      <c r="E134" s="16" t="s">
        <v>17</v>
      </c>
      <c r="F134" s="16" t="s">
        <v>18</v>
      </c>
      <c r="G134" s="16" t="s">
        <v>25</v>
      </c>
      <c r="H134" s="16" t="s">
        <v>412</v>
      </c>
      <c r="I134" s="16"/>
      <c r="J134" s="16" t="s">
        <v>20</v>
      </c>
      <c r="K134" s="5">
        <v>75188</v>
      </c>
      <c r="L134" s="16" t="s">
        <v>21</v>
      </c>
      <c r="M134" s="16">
        <v>4.5199999999999996</v>
      </c>
      <c r="N134" s="16">
        <v>4</v>
      </c>
      <c r="O134" s="16">
        <v>4</v>
      </c>
      <c r="P134" s="16"/>
      <c r="Q134" s="16">
        <v>75188</v>
      </c>
      <c r="R134" s="16" t="s">
        <v>21</v>
      </c>
    </row>
    <row r="135" spans="1:18" x14ac:dyDescent="0.25">
      <c r="A135" s="16">
        <v>203</v>
      </c>
      <c r="B135" s="16" t="s">
        <v>413</v>
      </c>
      <c r="C135" s="16" t="s">
        <v>414</v>
      </c>
      <c r="D135" s="16" t="s">
        <v>16</v>
      </c>
      <c r="E135" s="16" t="s">
        <v>24</v>
      </c>
      <c r="F135" s="16" t="s">
        <v>18</v>
      </c>
      <c r="G135" s="16" t="s">
        <v>19</v>
      </c>
      <c r="H135" s="17">
        <v>42125</v>
      </c>
      <c r="I135" s="16"/>
      <c r="J135" s="16" t="s">
        <v>20</v>
      </c>
      <c r="K135" s="5">
        <v>63381</v>
      </c>
      <c r="L135" s="16" t="s">
        <v>21</v>
      </c>
      <c r="M135" s="16">
        <v>4.7300000000000004</v>
      </c>
      <c r="N135" s="16">
        <v>5</v>
      </c>
      <c r="O135" s="16">
        <v>6</v>
      </c>
      <c r="P135" s="16"/>
      <c r="Q135" s="16">
        <v>63381</v>
      </c>
      <c r="R135" s="16" t="s">
        <v>21</v>
      </c>
    </row>
    <row r="136" spans="1:18" x14ac:dyDescent="0.25">
      <c r="A136" s="16">
        <v>207</v>
      </c>
      <c r="B136" s="16" t="s">
        <v>422</v>
      </c>
      <c r="C136" s="17">
        <v>18660</v>
      </c>
      <c r="D136" s="16" t="s">
        <v>16</v>
      </c>
      <c r="E136" s="16" t="s">
        <v>17</v>
      </c>
      <c r="F136" s="16" t="s">
        <v>18</v>
      </c>
      <c r="G136" s="16" t="s">
        <v>25</v>
      </c>
      <c r="H136" s="16" t="s">
        <v>28</v>
      </c>
      <c r="I136" s="16"/>
      <c r="J136" s="16" t="s">
        <v>20</v>
      </c>
      <c r="K136" s="5">
        <v>61656</v>
      </c>
      <c r="L136" s="16" t="s">
        <v>21</v>
      </c>
      <c r="M136" s="16">
        <v>5</v>
      </c>
      <c r="N136" s="16">
        <v>4</v>
      </c>
      <c r="O136" s="16">
        <v>11</v>
      </c>
      <c r="P136" s="16"/>
      <c r="Q136" s="16">
        <v>56847</v>
      </c>
      <c r="R136" s="16" t="s">
        <v>319</v>
      </c>
    </row>
    <row r="137" spans="1:18" x14ac:dyDescent="0.25">
      <c r="A137" s="16">
        <v>209</v>
      </c>
      <c r="B137" s="16" t="s">
        <v>425</v>
      </c>
      <c r="C137" s="17">
        <v>30989</v>
      </c>
      <c r="D137" s="16" t="s">
        <v>16</v>
      </c>
      <c r="E137" s="16" t="s">
        <v>17</v>
      </c>
      <c r="F137" s="16" t="s">
        <v>18</v>
      </c>
      <c r="G137" s="16" t="s">
        <v>25</v>
      </c>
      <c r="H137" s="17">
        <v>42527</v>
      </c>
      <c r="I137" s="16"/>
      <c r="J137" s="16" t="s">
        <v>20</v>
      </c>
      <c r="K137" s="5">
        <v>69340</v>
      </c>
      <c r="L137" s="16" t="s">
        <v>21</v>
      </c>
      <c r="M137" s="16">
        <v>3</v>
      </c>
      <c r="N137" s="16">
        <v>5</v>
      </c>
      <c r="O137" s="16">
        <v>4</v>
      </c>
      <c r="P137" s="16"/>
      <c r="Q137" s="16">
        <v>61656</v>
      </c>
      <c r="R137" s="16" t="s">
        <v>21</v>
      </c>
    </row>
    <row r="138" spans="1:18" x14ac:dyDescent="0.25">
      <c r="A138" s="16">
        <v>210</v>
      </c>
      <c r="B138" s="16" t="s">
        <v>426</v>
      </c>
      <c r="C138" s="16" t="s">
        <v>373</v>
      </c>
      <c r="D138" s="16" t="s">
        <v>16</v>
      </c>
      <c r="E138" s="16" t="s">
        <v>17</v>
      </c>
      <c r="F138" s="16" t="s">
        <v>18</v>
      </c>
      <c r="G138" s="16" t="s">
        <v>25</v>
      </c>
      <c r="H138" s="16" t="s">
        <v>105</v>
      </c>
      <c r="I138" s="16"/>
      <c r="J138" s="16" t="s">
        <v>20</v>
      </c>
      <c r="K138" s="5">
        <v>55688</v>
      </c>
      <c r="L138" s="16" t="s">
        <v>21</v>
      </c>
      <c r="M138" s="16">
        <v>5</v>
      </c>
      <c r="N138" s="16">
        <v>4</v>
      </c>
      <c r="O138" s="16">
        <v>10</v>
      </c>
      <c r="P138" s="16"/>
      <c r="Q138" s="16">
        <v>73330</v>
      </c>
      <c r="R138" s="16" t="s">
        <v>55</v>
      </c>
    </row>
    <row r="139" spans="1:18" x14ac:dyDescent="0.25">
      <c r="A139" s="16">
        <v>211</v>
      </c>
      <c r="B139" s="16" t="s">
        <v>427</v>
      </c>
      <c r="C139" s="17">
        <v>31202</v>
      </c>
      <c r="D139" s="16" t="s">
        <v>16</v>
      </c>
      <c r="E139" s="16" t="s">
        <v>17</v>
      </c>
      <c r="F139" s="16" t="s">
        <v>18</v>
      </c>
      <c r="G139" s="16" t="s">
        <v>25</v>
      </c>
      <c r="H139" s="17">
        <v>42131</v>
      </c>
      <c r="I139" s="16"/>
      <c r="J139" s="16" t="s">
        <v>20</v>
      </c>
      <c r="K139" s="5">
        <v>62068</v>
      </c>
      <c r="L139" s="16" t="s">
        <v>21</v>
      </c>
      <c r="M139" s="16">
        <v>3.21</v>
      </c>
      <c r="N139" s="16">
        <v>3</v>
      </c>
      <c r="O139" s="16">
        <v>7</v>
      </c>
      <c r="P139" s="16"/>
      <c r="Q139" s="16">
        <v>69340</v>
      </c>
      <c r="R139" s="16" t="s">
        <v>21</v>
      </c>
    </row>
    <row r="140" spans="1:18" x14ac:dyDescent="0.25">
      <c r="A140" s="16">
        <v>213</v>
      </c>
      <c r="B140" s="16" t="s">
        <v>431</v>
      </c>
      <c r="C140" s="16" t="s">
        <v>432</v>
      </c>
      <c r="D140" s="16" t="s">
        <v>16</v>
      </c>
      <c r="E140" s="16" t="s">
        <v>24</v>
      </c>
      <c r="F140" s="16" t="s">
        <v>18</v>
      </c>
      <c r="G140" s="16" t="s">
        <v>25</v>
      </c>
      <c r="H140" s="16" t="s">
        <v>433</v>
      </c>
      <c r="I140" s="16"/>
      <c r="J140" s="16" t="s">
        <v>42</v>
      </c>
      <c r="K140" s="5">
        <v>50750</v>
      </c>
      <c r="L140" s="16" t="s">
        <v>21</v>
      </c>
      <c r="M140" s="16">
        <v>3.31</v>
      </c>
      <c r="N140" s="16">
        <v>3</v>
      </c>
      <c r="O140" s="16">
        <v>7</v>
      </c>
      <c r="P140" s="16"/>
      <c r="Q140" s="16">
        <v>55688</v>
      </c>
      <c r="R140" s="16" t="s">
        <v>21</v>
      </c>
    </row>
    <row r="141" spans="1:18" x14ac:dyDescent="0.25">
      <c r="A141" s="16">
        <v>214</v>
      </c>
      <c r="B141" s="16" t="s">
        <v>434</v>
      </c>
      <c r="C141" s="17">
        <v>24996</v>
      </c>
      <c r="D141" s="16" t="s">
        <v>16</v>
      </c>
      <c r="E141" s="16" t="s">
        <v>17</v>
      </c>
      <c r="F141" s="16" t="s">
        <v>18</v>
      </c>
      <c r="G141" s="16" t="s">
        <v>25</v>
      </c>
      <c r="H141" s="17">
        <v>40183</v>
      </c>
      <c r="I141" s="16"/>
      <c r="J141" s="16" t="s">
        <v>42</v>
      </c>
      <c r="K141" s="5">
        <v>65707</v>
      </c>
      <c r="L141" s="16" t="s">
        <v>21</v>
      </c>
      <c r="M141" s="16">
        <v>4.7</v>
      </c>
      <c r="N141" s="16">
        <v>4</v>
      </c>
      <c r="O141" s="16">
        <v>1</v>
      </c>
      <c r="P141" s="16"/>
      <c r="Q141" s="16">
        <v>62068</v>
      </c>
      <c r="R141" s="16" t="s">
        <v>21</v>
      </c>
    </row>
    <row r="142" spans="1:18" x14ac:dyDescent="0.25">
      <c r="A142" s="16">
        <v>217</v>
      </c>
      <c r="B142" s="16" t="s">
        <v>440</v>
      </c>
      <c r="C142" s="16" t="s">
        <v>441</v>
      </c>
      <c r="D142" s="16" t="s">
        <v>30</v>
      </c>
      <c r="E142" s="16" t="s">
        <v>33</v>
      </c>
      <c r="F142" s="16" t="s">
        <v>18</v>
      </c>
      <c r="G142" s="16" t="s">
        <v>25</v>
      </c>
      <c r="H142" s="17">
        <v>41791</v>
      </c>
      <c r="I142" s="16"/>
      <c r="J142" s="16" t="s">
        <v>31</v>
      </c>
      <c r="K142" s="5">
        <v>64520</v>
      </c>
      <c r="L142" s="16" t="s">
        <v>21</v>
      </c>
      <c r="M142" s="16">
        <v>5</v>
      </c>
      <c r="N142" s="16">
        <v>4</v>
      </c>
      <c r="O142" s="16">
        <v>3</v>
      </c>
      <c r="P142" s="16"/>
      <c r="Q142" s="16">
        <v>50750</v>
      </c>
      <c r="R142" s="16" t="s">
        <v>21</v>
      </c>
    </row>
    <row r="143" spans="1:18" x14ac:dyDescent="0.25">
      <c r="A143" s="16">
        <v>220</v>
      </c>
      <c r="B143" s="16" t="s">
        <v>445</v>
      </c>
      <c r="C143" s="17">
        <v>28346</v>
      </c>
      <c r="D143" s="16" t="s">
        <v>30</v>
      </c>
      <c r="E143" s="16" t="s">
        <v>17</v>
      </c>
      <c r="F143" s="16" t="s">
        <v>18</v>
      </c>
      <c r="G143" s="16" t="s">
        <v>25</v>
      </c>
      <c r="H143" s="17">
        <v>41493</v>
      </c>
      <c r="I143" s="16"/>
      <c r="J143" s="16" t="s">
        <v>20</v>
      </c>
      <c r="K143" s="5">
        <v>63108</v>
      </c>
      <c r="L143" s="16" t="s">
        <v>21</v>
      </c>
      <c r="M143" s="16">
        <v>4.4000000000000004</v>
      </c>
      <c r="N143" s="16">
        <v>5</v>
      </c>
      <c r="O143" s="16">
        <v>3</v>
      </c>
      <c r="P143" s="16"/>
      <c r="Q143" s="16">
        <v>65707</v>
      </c>
      <c r="R143" s="16" t="s">
        <v>21</v>
      </c>
    </row>
    <row r="144" spans="1:18" x14ac:dyDescent="0.25">
      <c r="A144" s="16">
        <v>222</v>
      </c>
      <c r="B144" s="16" t="s">
        <v>448</v>
      </c>
      <c r="C144" s="17">
        <v>28982</v>
      </c>
      <c r="D144" s="16" t="s">
        <v>16</v>
      </c>
      <c r="E144" s="16" t="s">
        <v>17</v>
      </c>
      <c r="F144" s="16" t="s">
        <v>18</v>
      </c>
      <c r="G144" s="16" t="s">
        <v>25</v>
      </c>
      <c r="H144" s="17">
        <v>41153</v>
      </c>
      <c r="I144" s="16"/>
      <c r="J144" s="16" t="s">
        <v>143</v>
      </c>
      <c r="K144" s="5">
        <v>101199</v>
      </c>
      <c r="L144" s="16" t="s">
        <v>21</v>
      </c>
      <c r="M144" s="16">
        <v>3.79</v>
      </c>
      <c r="N144" s="16">
        <v>5</v>
      </c>
      <c r="O144" s="16">
        <v>8</v>
      </c>
      <c r="P144" s="16"/>
      <c r="Q144" s="16">
        <v>72640</v>
      </c>
      <c r="R144" s="16" t="s">
        <v>55</v>
      </c>
    </row>
    <row r="145" spans="1:18" x14ac:dyDescent="0.25">
      <c r="A145" s="16">
        <v>225</v>
      </c>
      <c r="B145" s="16" t="s">
        <v>454</v>
      </c>
      <c r="C145" s="17">
        <v>29805</v>
      </c>
      <c r="D145" s="16" t="s">
        <v>30</v>
      </c>
      <c r="E145" s="16" t="s">
        <v>17</v>
      </c>
      <c r="F145" s="16" t="s">
        <v>136</v>
      </c>
      <c r="G145" s="16" t="s">
        <v>25</v>
      </c>
      <c r="H145" s="16" t="s">
        <v>287</v>
      </c>
      <c r="I145" s="16"/>
      <c r="J145" s="16" t="s">
        <v>42</v>
      </c>
      <c r="K145" s="5">
        <v>84903</v>
      </c>
      <c r="L145" s="16" t="s">
        <v>21</v>
      </c>
      <c r="M145" s="16">
        <v>3.42</v>
      </c>
      <c r="N145" s="16">
        <v>4</v>
      </c>
      <c r="O145" s="16">
        <v>17</v>
      </c>
      <c r="P145" s="16"/>
      <c r="Q145" s="16">
        <v>64520</v>
      </c>
      <c r="R145" s="16" t="s">
        <v>21</v>
      </c>
    </row>
    <row r="146" spans="1:18" x14ac:dyDescent="0.25">
      <c r="A146" s="16">
        <v>226</v>
      </c>
      <c r="B146" s="16" t="s">
        <v>455</v>
      </c>
      <c r="C146" s="16" t="s">
        <v>456</v>
      </c>
      <c r="D146" s="16" t="s">
        <v>16</v>
      </c>
      <c r="E146" s="16" t="s">
        <v>17</v>
      </c>
      <c r="F146" s="16" t="s">
        <v>136</v>
      </c>
      <c r="G146" s="16" t="s">
        <v>25</v>
      </c>
      <c r="H146" s="16" t="s">
        <v>174</v>
      </c>
      <c r="I146" s="16"/>
      <c r="J146" s="16" t="s">
        <v>20</v>
      </c>
      <c r="K146" s="5">
        <v>51908</v>
      </c>
      <c r="L146" s="16" t="s">
        <v>21</v>
      </c>
      <c r="M146" s="16">
        <v>3.99</v>
      </c>
      <c r="N146" s="16">
        <v>3</v>
      </c>
      <c r="O146" s="16">
        <v>14</v>
      </c>
      <c r="P146" s="16"/>
      <c r="Q146" s="16">
        <v>61584</v>
      </c>
      <c r="R146" s="16" t="s">
        <v>80</v>
      </c>
    </row>
    <row r="147" spans="1:18" x14ac:dyDescent="0.25">
      <c r="A147" s="16">
        <v>227</v>
      </c>
      <c r="B147" s="16" t="s">
        <v>457</v>
      </c>
      <c r="C147" s="17">
        <v>31959</v>
      </c>
      <c r="D147" s="16" t="s">
        <v>16</v>
      </c>
      <c r="E147" s="16" t="s">
        <v>24</v>
      </c>
      <c r="F147" s="16" t="s">
        <v>136</v>
      </c>
      <c r="G147" s="16" t="s">
        <v>25</v>
      </c>
      <c r="H147" s="17">
        <v>41456</v>
      </c>
      <c r="I147" s="16"/>
      <c r="J147" s="16" t="s">
        <v>20</v>
      </c>
      <c r="K147" s="5">
        <v>62810</v>
      </c>
      <c r="L147" s="16" t="s">
        <v>21</v>
      </c>
      <c r="M147" s="16">
        <v>3.93</v>
      </c>
      <c r="N147" s="16">
        <v>3</v>
      </c>
      <c r="O147" s="16">
        <v>20</v>
      </c>
      <c r="P147" s="16"/>
      <c r="Q147" s="16">
        <v>63108</v>
      </c>
      <c r="R147" s="16" t="s">
        <v>21</v>
      </c>
    </row>
    <row r="148" spans="1:18" x14ac:dyDescent="0.25">
      <c r="A148" s="16">
        <v>229</v>
      </c>
      <c r="B148" s="16" t="s">
        <v>461</v>
      </c>
      <c r="C148" s="17">
        <v>31176</v>
      </c>
      <c r="D148" s="16" t="s">
        <v>30</v>
      </c>
      <c r="E148" s="16" t="s">
        <v>17</v>
      </c>
      <c r="F148" s="16" t="s">
        <v>136</v>
      </c>
      <c r="G148" s="16" t="s">
        <v>25</v>
      </c>
      <c r="H148" s="17">
        <v>41038</v>
      </c>
      <c r="I148" s="16"/>
      <c r="J148" s="16" t="s">
        <v>42</v>
      </c>
      <c r="K148" s="5">
        <v>68678</v>
      </c>
      <c r="L148" s="16" t="s">
        <v>21</v>
      </c>
      <c r="M148" s="16">
        <v>4.7</v>
      </c>
      <c r="N148" s="16">
        <v>3</v>
      </c>
      <c r="O148" s="16">
        <v>2</v>
      </c>
      <c r="P148" s="16"/>
      <c r="Q148" s="16">
        <v>101199</v>
      </c>
      <c r="R148" s="16" t="s">
        <v>21</v>
      </c>
    </row>
    <row r="149" spans="1:18" x14ac:dyDescent="0.25">
      <c r="A149" s="16">
        <v>231</v>
      </c>
      <c r="B149" s="16" t="s">
        <v>464</v>
      </c>
      <c r="C149" s="17">
        <v>31569</v>
      </c>
      <c r="D149" s="16" t="s">
        <v>16</v>
      </c>
      <c r="E149" s="16" t="s">
        <v>17</v>
      </c>
      <c r="F149" s="16" t="s">
        <v>18</v>
      </c>
      <c r="G149" s="16" t="s">
        <v>25</v>
      </c>
      <c r="H149" s="16" t="s">
        <v>465</v>
      </c>
      <c r="I149" s="16"/>
      <c r="J149" s="16" t="s">
        <v>42</v>
      </c>
      <c r="K149" s="5">
        <v>100031</v>
      </c>
      <c r="L149" s="16" t="s">
        <v>21</v>
      </c>
      <c r="M149" s="16">
        <v>5</v>
      </c>
      <c r="N149" s="16">
        <v>5</v>
      </c>
      <c r="O149" s="16">
        <v>7</v>
      </c>
      <c r="P149" s="16"/>
      <c r="Q149" s="16">
        <v>84903</v>
      </c>
      <c r="R149" s="16" t="s">
        <v>21</v>
      </c>
    </row>
    <row r="150" spans="1:18" x14ac:dyDescent="0.25">
      <c r="A150" s="16">
        <v>235</v>
      </c>
      <c r="B150" s="16" t="s">
        <v>471</v>
      </c>
      <c r="C150" s="16" t="s">
        <v>472</v>
      </c>
      <c r="D150" s="16" t="s">
        <v>16</v>
      </c>
      <c r="E150" s="16" t="s">
        <v>17</v>
      </c>
      <c r="F150" s="16" t="s">
        <v>18</v>
      </c>
      <c r="G150" s="16" t="s">
        <v>25</v>
      </c>
      <c r="H150" s="16" t="s">
        <v>105</v>
      </c>
      <c r="I150" s="16"/>
      <c r="J150" s="16" t="s">
        <v>42</v>
      </c>
      <c r="K150" s="5">
        <v>97999</v>
      </c>
      <c r="L150" s="16" t="s">
        <v>21</v>
      </c>
      <c r="M150" s="16">
        <v>4.4800000000000004</v>
      </c>
      <c r="N150" s="16">
        <v>5</v>
      </c>
      <c r="O150" s="16">
        <v>4</v>
      </c>
      <c r="P150" s="16"/>
      <c r="Q150" s="16">
        <v>51908</v>
      </c>
      <c r="R150" s="16" t="s">
        <v>21</v>
      </c>
    </row>
    <row r="151" spans="1:18" x14ac:dyDescent="0.25">
      <c r="A151" s="16">
        <v>236</v>
      </c>
      <c r="B151" s="16" t="s">
        <v>473</v>
      </c>
      <c r="C151" s="16" t="s">
        <v>474</v>
      </c>
      <c r="D151" s="16" t="s">
        <v>16</v>
      </c>
      <c r="E151" s="16" t="s">
        <v>24</v>
      </c>
      <c r="F151" s="16" t="s">
        <v>18</v>
      </c>
      <c r="G151" s="16" t="s">
        <v>25</v>
      </c>
      <c r="H151" s="16" t="s">
        <v>340</v>
      </c>
      <c r="I151" s="16"/>
      <c r="J151" s="16" t="s">
        <v>20</v>
      </c>
      <c r="K151" s="5">
        <v>54828</v>
      </c>
      <c r="L151" s="16" t="s">
        <v>21</v>
      </c>
      <c r="M151" s="16">
        <v>4.2</v>
      </c>
      <c r="N151" s="16">
        <v>4</v>
      </c>
      <c r="O151" s="16">
        <v>13</v>
      </c>
      <c r="P151" s="16"/>
      <c r="Q151" s="16">
        <v>62810</v>
      </c>
      <c r="R151" s="16" t="s">
        <v>21</v>
      </c>
    </row>
    <row r="152" spans="1:18" x14ac:dyDescent="0.25">
      <c r="A152" s="16">
        <v>237</v>
      </c>
      <c r="B152" s="16" t="s">
        <v>475</v>
      </c>
      <c r="C152" s="16" t="s">
        <v>476</v>
      </c>
      <c r="D152" s="16" t="s">
        <v>30</v>
      </c>
      <c r="E152" s="16" t="s">
        <v>24</v>
      </c>
      <c r="F152" s="16" t="s">
        <v>18</v>
      </c>
      <c r="G152" s="16" t="s">
        <v>25</v>
      </c>
      <c r="H152" s="17">
        <v>41923</v>
      </c>
      <c r="I152" s="16"/>
      <c r="J152" s="16" t="s">
        <v>42</v>
      </c>
      <c r="K152" s="5">
        <v>93206</v>
      </c>
      <c r="L152" s="16" t="s">
        <v>21</v>
      </c>
      <c r="M152" s="16">
        <v>4.46</v>
      </c>
      <c r="N152" s="16">
        <v>5</v>
      </c>
      <c r="O152" s="16">
        <v>7</v>
      </c>
      <c r="P152" s="16"/>
      <c r="Q152" s="16">
        <v>68678</v>
      </c>
      <c r="R152" s="16" t="s">
        <v>21</v>
      </c>
    </row>
    <row r="153" spans="1:18" x14ac:dyDescent="0.25">
      <c r="A153" s="16">
        <v>238</v>
      </c>
      <c r="B153" s="16" t="s">
        <v>477</v>
      </c>
      <c r="C153" s="16" t="s">
        <v>478</v>
      </c>
      <c r="D153" s="16" t="s">
        <v>16</v>
      </c>
      <c r="E153" s="16" t="s">
        <v>24</v>
      </c>
      <c r="F153" s="16" t="s">
        <v>18</v>
      </c>
      <c r="G153" s="16" t="s">
        <v>25</v>
      </c>
      <c r="H153" s="17">
        <v>40026</v>
      </c>
      <c r="I153" s="16"/>
      <c r="J153" s="16" t="s">
        <v>20</v>
      </c>
      <c r="K153" s="5">
        <v>63682</v>
      </c>
      <c r="L153" s="16" t="s">
        <v>21</v>
      </c>
      <c r="M153" s="16">
        <v>3.73</v>
      </c>
      <c r="N153" s="16">
        <v>4</v>
      </c>
      <c r="O153" s="16">
        <v>12</v>
      </c>
      <c r="P153" s="16"/>
      <c r="Q153" s="16">
        <v>100031</v>
      </c>
      <c r="R153" s="16" t="s">
        <v>21</v>
      </c>
    </row>
    <row r="154" spans="1:18" x14ac:dyDescent="0.25">
      <c r="A154" s="16">
        <v>243</v>
      </c>
      <c r="B154" s="16" t="s">
        <v>487</v>
      </c>
      <c r="C154" s="16" t="s">
        <v>488</v>
      </c>
      <c r="D154" s="16" t="s">
        <v>30</v>
      </c>
      <c r="E154" s="16" t="s">
        <v>17</v>
      </c>
      <c r="F154" s="16" t="s">
        <v>39</v>
      </c>
      <c r="G154" s="16" t="s">
        <v>25</v>
      </c>
      <c r="H154" s="17">
        <v>40735</v>
      </c>
      <c r="I154" s="16"/>
      <c r="J154" s="16" t="s">
        <v>20</v>
      </c>
      <c r="K154" s="5">
        <v>56294</v>
      </c>
      <c r="L154" s="16" t="s">
        <v>21</v>
      </c>
      <c r="M154" s="16">
        <v>3.96</v>
      </c>
      <c r="N154" s="16">
        <v>4</v>
      </c>
      <c r="O154" s="16">
        <v>6</v>
      </c>
      <c r="P154" s="16"/>
      <c r="Q154" s="16">
        <v>47750</v>
      </c>
      <c r="R154" s="16" t="s">
        <v>80</v>
      </c>
    </row>
    <row r="155" spans="1:18" x14ac:dyDescent="0.25">
      <c r="A155" s="16">
        <v>244</v>
      </c>
      <c r="B155" s="16" t="s">
        <v>489</v>
      </c>
      <c r="C155" s="16" t="s">
        <v>490</v>
      </c>
      <c r="D155" s="16" t="s">
        <v>16</v>
      </c>
      <c r="E155" s="16" t="s">
        <v>54</v>
      </c>
      <c r="F155" s="16" t="s">
        <v>18</v>
      </c>
      <c r="G155" s="16" t="s">
        <v>25</v>
      </c>
      <c r="H155" s="16" t="s">
        <v>28</v>
      </c>
      <c r="I155" s="16"/>
      <c r="J155" s="16" t="s">
        <v>20</v>
      </c>
      <c r="K155" s="5">
        <v>45046</v>
      </c>
      <c r="L155" s="16" t="s">
        <v>21</v>
      </c>
      <c r="M155" s="16">
        <v>4.5</v>
      </c>
      <c r="N155" s="16">
        <v>5</v>
      </c>
      <c r="O155" s="16">
        <v>2</v>
      </c>
      <c r="P155" s="16"/>
      <c r="Q155" s="16">
        <v>97999</v>
      </c>
      <c r="R155" s="16" t="s">
        <v>21</v>
      </c>
    </row>
    <row r="156" spans="1:18" x14ac:dyDescent="0.25">
      <c r="A156" s="16">
        <v>246</v>
      </c>
      <c r="B156" s="16" t="s">
        <v>493</v>
      </c>
      <c r="C156" s="17">
        <v>29900</v>
      </c>
      <c r="D156" s="16" t="s">
        <v>16</v>
      </c>
      <c r="E156" s="16" t="s">
        <v>24</v>
      </c>
      <c r="F156" s="16" t="s">
        <v>136</v>
      </c>
      <c r="G156" s="16" t="s">
        <v>25</v>
      </c>
      <c r="H156" s="16" t="s">
        <v>51</v>
      </c>
      <c r="I156" s="16"/>
      <c r="J156" s="16" t="s">
        <v>42</v>
      </c>
      <c r="K156" s="5">
        <v>89883</v>
      </c>
      <c r="L156" s="16" t="s">
        <v>21</v>
      </c>
      <c r="M156" s="16">
        <v>3.69</v>
      </c>
      <c r="N156" s="16">
        <v>5</v>
      </c>
      <c r="O156" s="16">
        <v>15</v>
      </c>
      <c r="P156" s="16"/>
      <c r="Q156" s="16">
        <v>54828</v>
      </c>
      <c r="R156" s="16" t="s">
        <v>21</v>
      </c>
    </row>
    <row r="157" spans="1:18" x14ac:dyDescent="0.25">
      <c r="A157" s="16">
        <v>247</v>
      </c>
      <c r="B157" s="16" t="s">
        <v>494</v>
      </c>
      <c r="C157" s="16" t="s">
        <v>495</v>
      </c>
      <c r="D157" s="16" t="s">
        <v>30</v>
      </c>
      <c r="E157" s="16" t="s">
        <v>24</v>
      </c>
      <c r="F157" s="16" t="s">
        <v>136</v>
      </c>
      <c r="G157" s="16" t="s">
        <v>25</v>
      </c>
      <c r="H157" s="16" t="s">
        <v>381</v>
      </c>
      <c r="I157" s="16"/>
      <c r="J157" s="16" t="s">
        <v>42</v>
      </c>
      <c r="K157" s="5">
        <v>90100</v>
      </c>
      <c r="L157" s="16" t="s">
        <v>21</v>
      </c>
      <c r="M157" s="16">
        <v>3.4</v>
      </c>
      <c r="N157" s="16">
        <v>3</v>
      </c>
      <c r="O157" s="16">
        <v>14</v>
      </c>
      <c r="P157" s="16"/>
      <c r="Q157" s="16">
        <v>93206</v>
      </c>
      <c r="R157" s="16" t="s">
        <v>21</v>
      </c>
    </row>
    <row r="158" spans="1:18" x14ac:dyDescent="0.25">
      <c r="A158" s="16">
        <v>250</v>
      </c>
      <c r="B158" s="16" t="s">
        <v>498</v>
      </c>
      <c r="C158" s="16" t="s">
        <v>499</v>
      </c>
      <c r="D158" s="16" t="s">
        <v>16</v>
      </c>
      <c r="E158" s="16" t="s">
        <v>17</v>
      </c>
      <c r="F158" s="16" t="s">
        <v>136</v>
      </c>
      <c r="G158" s="16" t="s">
        <v>25</v>
      </c>
      <c r="H158" s="16" t="s">
        <v>105</v>
      </c>
      <c r="I158" s="16"/>
      <c r="J158" s="16" t="s">
        <v>20</v>
      </c>
      <c r="K158" s="5">
        <v>55315</v>
      </c>
      <c r="L158" s="16" t="s">
        <v>21</v>
      </c>
      <c r="M158" s="16">
        <v>5</v>
      </c>
      <c r="N158" s="16">
        <v>5</v>
      </c>
      <c r="O158" s="16">
        <v>16</v>
      </c>
      <c r="P158" s="16"/>
      <c r="Q158" s="16">
        <v>63682</v>
      </c>
      <c r="R158" s="16" t="s">
        <v>21</v>
      </c>
    </row>
    <row r="159" spans="1:18" x14ac:dyDescent="0.25">
      <c r="A159" s="16">
        <v>205</v>
      </c>
      <c r="B159" s="16" t="s">
        <v>417</v>
      </c>
      <c r="C159" s="16" t="s">
        <v>418</v>
      </c>
      <c r="D159" s="16" t="s">
        <v>16</v>
      </c>
      <c r="E159" s="16" t="s">
        <v>54</v>
      </c>
      <c r="F159" s="16" t="s">
        <v>18</v>
      </c>
      <c r="G159" s="16" t="s">
        <v>25</v>
      </c>
      <c r="H159" s="17">
        <v>41827</v>
      </c>
      <c r="I159" s="16"/>
      <c r="J159" s="16" t="s">
        <v>20</v>
      </c>
      <c r="K159" s="5">
        <v>56847</v>
      </c>
      <c r="L159" s="16" t="s">
        <v>319</v>
      </c>
      <c r="M159" s="16">
        <v>3</v>
      </c>
      <c r="N159" s="16">
        <v>1</v>
      </c>
      <c r="O159" s="16">
        <v>5</v>
      </c>
      <c r="P159" s="16"/>
      <c r="Q159" s="16">
        <v>64397</v>
      </c>
      <c r="R159" s="16" t="s">
        <v>55</v>
      </c>
    </row>
    <row r="160" spans="1:18" x14ac:dyDescent="0.25">
      <c r="A160" s="16">
        <v>28</v>
      </c>
      <c r="B160" s="16" t="s">
        <v>77</v>
      </c>
      <c r="C160" s="16" t="s">
        <v>78</v>
      </c>
      <c r="D160" s="16" t="s">
        <v>30</v>
      </c>
      <c r="E160" s="16" t="s">
        <v>33</v>
      </c>
      <c r="F160" s="16" t="s">
        <v>18</v>
      </c>
      <c r="G160" s="16" t="s">
        <v>25</v>
      </c>
      <c r="H160" s="16" t="s">
        <v>79</v>
      </c>
      <c r="I160" s="16"/>
      <c r="J160" s="16" t="s">
        <v>40</v>
      </c>
      <c r="K160" s="5">
        <v>72992</v>
      </c>
      <c r="L160" s="16" t="s">
        <v>80</v>
      </c>
      <c r="M160" s="16">
        <v>2.4</v>
      </c>
      <c r="N160" s="16">
        <v>4</v>
      </c>
      <c r="O160" s="16">
        <v>16</v>
      </c>
      <c r="P160" s="16"/>
      <c r="Q160" s="16">
        <v>56294</v>
      </c>
      <c r="R160" s="16" t="s">
        <v>21</v>
      </c>
    </row>
    <row r="161" spans="1:18" x14ac:dyDescent="0.25">
      <c r="A161" s="16">
        <v>29</v>
      </c>
      <c r="B161" s="16" t="s">
        <v>81</v>
      </c>
      <c r="C161" s="16" t="s">
        <v>82</v>
      </c>
      <c r="D161" s="16" t="s">
        <v>30</v>
      </c>
      <c r="E161" s="16" t="s">
        <v>17</v>
      </c>
      <c r="F161" s="16" t="s">
        <v>18</v>
      </c>
      <c r="G161" s="16" t="s">
        <v>25</v>
      </c>
      <c r="H161" s="16" t="s">
        <v>83</v>
      </c>
      <c r="I161" s="16"/>
      <c r="J161" s="16" t="s">
        <v>20</v>
      </c>
      <c r="K161" s="5">
        <v>53060</v>
      </c>
      <c r="L161" s="16" t="s">
        <v>80</v>
      </c>
      <c r="M161" s="16">
        <v>4.25</v>
      </c>
      <c r="N161" s="16">
        <v>3</v>
      </c>
      <c r="O161" s="16">
        <v>6</v>
      </c>
      <c r="P161" s="16"/>
      <c r="Q161" s="16">
        <v>45046</v>
      </c>
      <c r="R161" s="16" t="s">
        <v>21</v>
      </c>
    </row>
    <row r="162" spans="1:18" x14ac:dyDescent="0.25">
      <c r="A162" s="16">
        <v>55</v>
      </c>
      <c r="B162" s="16" t="s">
        <v>130</v>
      </c>
      <c r="C162" s="16" t="s">
        <v>131</v>
      </c>
      <c r="D162" s="16" t="s">
        <v>30</v>
      </c>
      <c r="E162" s="16" t="s">
        <v>33</v>
      </c>
      <c r="F162" s="16" t="s">
        <v>18</v>
      </c>
      <c r="G162" s="16" t="s">
        <v>25</v>
      </c>
      <c r="H162" s="16" t="s">
        <v>132</v>
      </c>
      <c r="I162" s="16"/>
      <c r="J162" s="16" t="s">
        <v>20</v>
      </c>
      <c r="K162" s="5">
        <v>68051</v>
      </c>
      <c r="L162" s="16" t="s">
        <v>80</v>
      </c>
      <c r="M162" s="16">
        <v>4.13</v>
      </c>
      <c r="N162" s="16">
        <v>2</v>
      </c>
      <c r="O162" s="16">
        <v>3</v>
      </c>
      <c r="P162" s="16"/>
      <c r="Q162" s="16">
        <v>50373</v>
      </c>
      <c r="R162" s="16" t="s">
        <v>55</v>
      </c>
    </row>
    <row r="163" spans="1:18" x14ac:dyDescent="0.25">
      <c r="A163" s="16">
        <v>80</v>
      </c>
      <c r="B163" s="16" t="s">
        <v>186</v>
      </c>
      <c r="C163" s="16" t="s">
        <v>187</v>
      </c>
      <c r="D163" s="16" t="s">
        <v>16</v>
      </c>
      <c r="E163" s="16" t="s">
        <v>17</v>
      </c>
      <c r="F163" s="16" t="s">
        <v>18</v>
      </c>
      <c r="G163" s="16" t="s">
        <v>25</v>
      </c>
      <c r="H163" s="16" t="s">
        <v>83</v>
      </c>
      <c r="I163" s="16"/>
      <c r="J163" s="16" t="s">
        <v>20</v>
      </c>
      <c r="K163" s="5">
        <v>63025</v>
      </c>
      <c r="L163" s="16" t="s">
        <v>80</v>
      </c>
      <c r="M163" s="16">
        <v>2.44</v>
      </c>
      <c r="N163" s="16">
        <v>5</v>
      </c>
      <c r="O163" s="16">
        <v>18</v>
      </c>
      <c r="P163" s="16"/>
      <c r="Q163" s="16">
        <v>89883</v>
      </c>
      <c r="R163" s="16" t="s">
        <v>21</v>
      </c>
    </row>
    <row r="164" spans="1:18" x14ac:dyDescent="0.25">
      <c r="A164" s="16">
        <v>90</v>
      </c>
      <c r="B164" s="16" t="s">
        <v>203</v>
      </c>
      <c r="C164" s="17">
        <v>31542</v>
      </c>
      <c r="D164" s="16" t="s">
        <v>30</v>
      </c>
      <c r="E164" s="16" t="s">
        <v>24</v>
      </c>
      <c r="F164" s="16" t="s">
        <v>39</v>
      </c>
      <c r="G164" s="16" t="s">
        <v>19</v>
      </c>
      <c r="H164" s="16" t="s">
        <v>204</v>
      </c>
      <c r="I164" s="16"/>
      <c r="J164" s="16" t="s">
        <v>42</v>
      </c>
      <c r="K164" s="5">
        <v>157000</v>
      </c>
      <c r="L164" s="16" t="s">
        <v>80</v>
      </c>
      <c r="M164" s="16">
        <v>2.39</v>
      </c>
      <c r="N164" s="16">
        <v>3</v>
      </c>
      <c r="O164" s="16">
        <v>13</v>
      </c>
      <c r="P164" s="16"/>
      <c r="Q164" s="16">
        <v>90100</v>
      </c>
      <c r="R164" s="16" t="s">
        <v>21</v>
      </c>
    </row>
    <row r="165" spans="1:18" x14ac:dyDescent="0.25">
      <c r="A165" s="16">
        <v>218</v>
      </c>
      <c r="B165" s="16" t="s">
        <v>442</v>
      </c>
      <c r="C165" s="17">
        <v>28533</v>
      </c>
      <c r="D165" s="16" t="s">
        <v>16</v>
      </c>
      <c r="E165" s="16" t="s">
        <v>24</v>
      </c>
      <c r="F165" s="16" t="s">
        <v>18</v>
      </c>
      <c r="G165" s="16" t="s">
        <v>25</v>
      </c>
      <c r="H165" s="17">
        <v>41456</v>
      </c>
      <c r="I165" s="16"/>
      <c r="J165" s="16" t="s">
        <v>20</v>
      </c>
      <c r="K165" s="5">
        <v>61584</v>
      </c>
      <c r="L165" s="16" t="s">
        <v>80</v>
      </c>
      <c r="M165" s="16">
        <v>3.88</v>
      </c>
      <c r="N165" s="16">
        <v>4</v>
      </c>
      <c r="O165" s="16">
        <v>6</v>
      </c>
      <c r="P165" s="16"/>
      <c r="Q165" s="16">
        <v>138888</v>
      </c>
      <c r="R165" s="16" t="s">
        <v>55</v>
      </c>
    </row>
    <row r="166" spans="1:18" x14ac:dyDescent="0.25">
      <c r="A166" s="16">
        <v>234</v>
      </c>
      <c r="B166" s="16" t="s">
        <v>470</v>
      </c>
      <c r="C166" s="17">
        <v>24995</v>
      </c>
      <c r="D166" s="16" t="s">
        <v>16</v>
      </c>
      <c r="E166" s="16" t="s">
        <v>17</v>
      </c>
      <c r="F166" s="16" t="s">
        <v>18</v>
      </c>
      <c r="G166" s="16" t="s">
        <v>25</v>
      </c>
      <c r="H166" s="17">
        <v>42467</v>
      </c>
      <c r="I166" s="16"/>
      <c r="J166" s="16" t="s">
        <v>20</v>
      </c>
      <c r="K166" s="5">
        <v>47750</v>
      </c>
      <c r="L166" s="16" t="s">
        <v>80</v>
      </c>
      <c r="M166" s="16">
        <v>2.6</v>
      </c>
      <c r="N166" s="16">
        <v>4</v>
      </c>
      <c r="O166" s="16">
        <v>4</v>
      </c>
      <c r="P166" s="16"/>
      <c r="Q166" s="16">
        <v>55315</v>
      </c>
      <c r="R166" s="16" t="s">
        <v>21</v>
      </c>
    </row>
  </sheetData>
  <autoFilter ref="Q1:R166" xr:uid="{D801C60E-01D0-4B90-90FC-0BC5BEF507FD}"/>
  <sortState xmlns:xlrd2="http://schemas.microsoft.com/office/spreadsheetml/2017/richdata2" ref="A2:O166">
    <sortCondition ref="L2:L166"/>
  </sortState>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Chart 1</vt:lpstr>
      <vt:lpstr>Chart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Derence</dc:creator>
  <cp:lastModifiedBy>Derence</cp:lastModifiedBy>
  <dcterms:modified xsi:type="dcterms:W3CDTF">2022-08-06T14:03:36Z</dcterms:modified>
</cp:coreProperties>
</file>