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20" windowWidth="12120" windowHeight="8835"/>
  </bookViews>
  <sheets>
    <sheet name="Titelseite" sheetId="19" r:id="rId1"/>
    <sheet name="Inhalt" sheetId="25" r:id="rId2"/>
    <sheet name="Tabelle 1+2" sheetId="12" r:id="rId3"/>
    <sheet name="Tabelle 3+4" sheetId="13" r:id="rId4"/>
    <sheet name="Tabelle 5" sheetId="14" r:id="rId5"/>
    <sheet name="Tabelle 6+7" sheetId="15" r:id="rId6"/>
    <sheet name="Tabelle 8+9" sheetId="16" r:id="rId7"/>
    <sheet name="Tabelle 10+11" sheetId="17" r:id="rId8"/>
    <sheet name="Tabelle 12" sheetId="18" r:id="rId9"/>
    <sheet name="Qualitätsbericht" sheetId="26" r:id="rId10"/>
  </sheets>
  <definedNames>
    <definedName name="_Fill" localSheetId="1" hidden="1">#REF!</definedName>
    <definedName name="_Fill" localSheetId="9" hidden="1">#REF!</definedName>
    <definedName name="_Fill" hidden="1">#REF!</definedName>
    <definedName name="_fill1" localSheetId="9" hidden="1">#REF!</definedName>
    <definedName name="_fill1" hidden="1">#REF!</definedName>
    <definedName name="_MatMult_AxB" localSheetId="9" hidden="1">#REF!</definedName>
    <definedName name="_MatMult_AxB" hidden="1">#REF!</definedName>
    <definedName name="_MatMult_B" localSheetId="1" hidden="1">#REF!</definedName>
    <definedName name="_MatMult_B" localSheetId="9" hidden="1">#REF!</definedName>
    <definedName name="_MatMult_B" hidden="1">#REF!</definedName>
    <definedName name="_xlnm.Print_Area" localSheetId="1">Inhalt!$A$1:$K$55</definedName>
    <definedName name="_xlnm.Print_Area" localSheetId="9">Qualitätsbericht!$A$1:$K$55</definedName>
    <definedName name="_xlnm.Print_Area" localSheetId="2">'Tabelle 1+2'!$A$1:$G$54</definedName>
    <definedName name="_xlnm.Print_Area" localSheetId="7">'Tabelle 10+11'!$A$1:$G$41</definedName>
    <definedName name="_xlnm.Print_Area" localSheetId="4">'Tabelle 5'!$A$1:$G$20</definedName>
    <definedName name="_xlnm.Print_Area" localSheetId="5">'Tabelle 6+7'!$A$1:$G$41</definedName>
    <definedName name="_xlnm.Print_Area" localSheetId="6">'Tabelle 8+9'!$A$1:$G$41</definedName>
    <definedName name="ende" localSheetId="1">#REF!</definedName>
    <definedName name="ende" localSheetId="9">#REF!</definedName>
    <definedName name="ende">#REF!</definedName>
  </definedNames>
  <calcPr calcId="145621"/>
</workbook>
</file>

<file path=xl/calcChain.xml><?xml version="1.0" encoding="utf-8"?>
<calcChain xmlns="http://schemas.openxmlformats.org/spreadsheetml/2006/main">
  <c r="B55" i="18" l="1"/>
  <c r="C55" i="18"/>
  <c r="D55" i="18"/>
  <c r="E55" i="18"/>
  <c r="F55" i="18"/>
  <c r="G55" i="18"/>
  <c r="H55" i="18"/>
  <c r="H54" i="18" l="1"/>
  <c r="G54" i="18"/>
  <c r="F54" i="18"/>
  <c r="E54" i="18"/>
  <c r="D54" i="18"/>
  <c r="C54" i="18"/>
  <c r="B54" i="18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G42" i="13"/>
  <c r="G41" i="13"/>
  <c r="G38" i="13"/>
  <c r="G37" i="13"/>
  <c r="G36" i="13"/>
  <c r="G35" i="13"/>
  <c r="G34" i="13"/>
  <c r="G33" i="13"/>
  <c r="G31" i="13"/>
  <c r="G30" i="13"/>
  <c r="D42" i="13"/>
  <c r="D41" i="13"/>
  <c r="D38" i="13"/>
  <c r="D37" i="13"/>
  <c r="D36" i="13"/>
  <c r="D35" i="13"/>
  <c r="D34" i="13"/>
  <c r="D33" i="13"/>
  <c r="D31" i="13"/>
  <c r="D30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G51" i="12"/>
  <c r="G50" i="12"/>
  <c r="G49" i="12"/>
  <c r="G48" i="12"/>
  <c r="G47" i="12"/>
  <c r="G46" i="12"/>
  <c r="G45" i="12"/>
  <c r="G44" i="12"/>
  <c r="D51" i="12"/>
  <c r="D50" i="12"/>
  <c r="D49" i="12"/>
  <c r="D48" i="12"/>
  <c r="D47" i="12"/>
  <c r="D46" i="12"/>
  <c r="D45" i="12"/>
  <c r="D44" i="12"/>
  <c r="G33" i="12"/>
  <c r="G32" i="12"/>
  <c r="G31" i="12"/>
  <c r="G30" i="12"/>
  <c r="G29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D33" i="12"/>
  <c r="D32" i="12"/>
  <c r="D31" i="12"/>
  <c r="D30" i="12"/>
  <c r="D29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</calcChain>
</file>

<file path=xl/sharedStrings.xml><?xml version="1.0" encoding="utf-8"?>
<sst xmlns="http://schemas.openxmlformats.org/spreadsheetml/2006/main" count="390" uniqueCount="159">
  <si>
    <t xml:space="preserve">Insgesamt </t>
  </si>
  <si>
    <t xml:space="preserve">davon </t>
  </si>
  <si>
    <t xml:space="preserve">Steuerklassen </t>
  </si>
  <si>
    <t xml:space="preserve">Gegenstand der </t>
  </si>
  <si>
    <t xml:space="preserve">Nachweisung </t>
  </si>
  <si>
    <t xml:space="preserve">hl  </t>
  </si>
  <si>
    <t xml:space="preserve">% </t>
  </si>
  <si>
    <t xml:space="preserve">Baden-Württemberg </t>
  </si>
  <si>
    <t xml:space="preserve">Bayern </t>
  </si>
  <si>
    <t xml:space="preserve">Hessen </t>
  </si>
  <si>
    <t xml:space="preserve">Mecklenburg-Vorpommern </t>
  </si>
  <si>
    <t xml:space="preserve">Nordrhein-Westfalen </t>
  </si>
  <si>
    <t xml:space="preserve">Sachsen </t>
  </si>
  <si>
    <t xml:space="preserve">Sachsen-Anhalt </t>
  </si>
  <si>
    <t xml:space="preserve">Thüringen </t>
  </si>
  <si>
    <t>Steuerfreier Bierabsatz</t>
  </si>
  <si>
    <t>in Drittländer u.a.</t>
  </si>
  <si>
    <t>als Haustrunk</t>
  </si>
  <si>
    <t>Veränderung</t>
  </si>
  <si>
    <t>Grad Plato</t>
  </si>
  <si>
    <t>Land</t>
  </si>
  <si>
    <t>hl</t>
  </si>
  <si>
    <t>in EU-Länder</t>
  </si>
  <si>
    <t>Steuerklassen</t>
  </si>
  <si>
    <t>bis 10</t>
  </si>
  <si>
    <t>11 bis 13</t>
  </si>
  <si>
    <t>14 und darüber</t>
  </si>
  <si>
    <t xml:space="preserve">1  Absatz von Bier </t>
  </si>
  <si>
    <t xml:space="preserve">3  Bierabsatz insgesamt nach Ländern </t>
  </si>
  <si>
    <t xml:space="preserve">Niedersachsen / Bremen </t>
  </si>
  <si>
    <t xml:space="preserve">Rheinland-Pfalz / Saarland </t>
  </si>
  <si>
    <t xml:space="preserve">Schleswig-Holstein / Hamburg </t>
  </si>
  <si>
    <t xml:space="preserve">Berlin / Brandenburg </t>
  </si>
  <si>
    <t>Statistisches Bundesamt</t>
  </si>
  <si>
    <t>Fachserie  14 Reihe 9.2.1</t>
  </si>
  <si>
    <t>Finanzen und Steuern</t>
  </si>
  <si>
    <t>Absatz von Bier</t>
  </si>
  <si>
    <t>Erscheinungsfolge: monatlich</t>
  </si>
  <si>
    <t>Vervielfältigung und Verbreitung, auch auszugsweise, mit Quellenangabe gestattet.</t>
  </si>
  <si>
    <t>Berichtszeitraum</t>
  </si>
  <si>
    <t>Insgesamt</t>
  </si>
  <si>
    <t>davon</t>
  </si>
  <si>
    <t>versteuert</t>
  </si>
  <si>
    <t>steuerfrei 
insgesamt</t>
  </si>
  <si>
    <t>davon steuerfrei</t>
  </si>
  <si>
    <t xml:space="preserve"> in EU-Länder</t>
  </si>
  <si>
    <t xml:space="preserve"> in Drittländer</t>
  </si>
  <si>
    <t xml:space="preserve"> als Haustrunk</t>
  </si>
  <si>
    <t>Januar</t>
  </si>
  <si>
    <t>Februar</t>
  </si>
  <si>
    <t>Jahr</t>
  </si>
  <si>
    <t>Veränderung gegenüber dem Vorjahreszeitraum in %</t>
  </si>
  <si>
    <t xml:space="preserve">5  Steuerpflichtiger Bierabsatz nach Ländern </t>
  </si>
  <si>
    <t>März</t>
  </si>
  <si>
    <t>1. Quartal</t>
  </si>
  <si>
    <t>April</t>
  </si>
  <si>
    <t>Mai</t>
  </si>
  <si>
    <t>Juni</t>
  </si>
  <si>
    <t>2. Quartal</t>
  </si>
  <si>
    <t>1. Halbjahr</t>
  </si>
  <si>
    <t>Juli</t>
  </si>
  <si>
    <t>August</t>
  </si>
  <si>
    <t>September</t>
  </si>
  <si>
    <t>3. Quartal</t>
  </si>
  <si>
    <t>Oktober</t>
  </si>
  <si>
    <t>November</t>
  </si>
  <si>
    <t>Dezember</t>
  </si>
  <si>
    <t>4. Quartal</t>
  </si>
  <si>
    <t>Ihr Kontakt zu uns:</t>
  </si>
  <si>
    <t>www.destatis.de/kontakt</t>
  </si>
  <si>
    <t>Inhalt</t>
  </si>
  <si>
    <t>Tabellenteil</t>
  </si>
  <si>
    <t>Absatz von Biermischungen nach Steuerklassen</t>
  </si>
  <si>
    <t xml:space="preserve">Bierabsatz insgesamt nach Ländern </t>
  </si>
  <si>
    <t xml:space="preserve">Absatz von Biermischungen nach Ländern </t>
  </si>
  <si>
    <t xml:space="preserve">Steuerpflichtiger Bierabsatz nach Ländern </t>
  </si>
  <si>
    <t>Steuerfreier Bierabsatz nach Ländern im Berichtsmonat</t>
  </si>
  <si>
    <t>Steuerfreier Bierabsatz nach Ländern kumuliert</t>
  </si>
  <si>
    <t>Bierabsatz insgesamt nach Steuerklassen im Berichtsmonat</t>
  </si>
  <si>
    <t>Bierabsatz insgesamt nach Steuerklassen kumuliert</t>
  </si>
  <si>
    <t>Steuerpflichtiger Bierabsatz nach Steuerklassen im Berichtsmonat</t>
  </si>
  <si>
    <t>Steuerpflichtiger Bierabsatz nach Steuerklassen kumuliert</t>
  </si>
  <si>
    <t>Absatz von Bier im Jahresüberblick</t>
  </si>
  <si>
    <t>Textteil</t>
  </si>
  <si>
    <t>Qualitätsbericht</t>
  </si>
  <si>
    <t>Allgemeine Angaben zur Statistik</t>
  </si>
  <si>
    <t>Inhalte und Nutzerbedarf</t>
  </si>
  <si>
    <t>Methodik</t>
  </si>
  <si>
    <t>Genauigkeit und Zuverlässigkeit</t>
  </si>
  <si>
    <t>Aktualität und Pünktlichkeit</t>
  </si>
  <si>
    <t>Vergleichbarkeit</t>
  </si>
  <si>
    <t>Kohärenz</t>
  </si>
  <si>
    <t>Verbreitung und Kommunikation</t>
  </si>
  <si>
    <t>Sonstige fachstatistische Hinweise</t>
  </si>
  <si>
    <t>Zeichenerklärung</t>
  </si>
  <si>
    <t>– = nichts vorhanden</t>
  </si>
  <si>
    <t>.  = Zahlenwert unbekannt oder geheim zu halten</t>
  </si>
  <si>
    <t>x = Tabellenfach gesperrt, weil Aussage nicht sinnvoll</t>
  </si>
  <si>
    <t>Abkürzungen</t>
  </si>
  <si>
    <t>hl =  Hektoliter (1hl = 100 l)</t>
  </si>
  <si>
    <t>l   =  Liter</t>
  </si>
  <si>
    <t>kg = Kilogramm</t>
  </si>
  <si>
    <t>Abweichungen in den Summen durch Runden der Zahlen.</t>
  </si>
  <si>
    <t>Abweichungen zu den im Vorjahr veröffentlichten Zahlen infolge von Korrekturen.</t>
  </si>
  <si>
    <t>Seite</t>
  </si>
  <si>
    <t>Kurzfassung</t>
  </si>
  <si>
    <t xml:space="preserve">   1</t>
  </si>
  <si>
    <t xml:space="preserve">   2</t>
  </si>
  <si>
    <t xml:space="preserve">   3</t>
  </si>
  <si>
    <t xml:space="preserve">   4</t>
  </si>
  <si>
    <t xml:space="preserve">   5</t>
  </si>
  <si>
    <t xml:space="preserve">   6</t>
  </si>
  <si>
    <t xml:space="preserve">   7</t>
  </si>
  <si>
    <t xml:space="preserve">   8</t>
  </si>
  <si>
    <t xml:space="preserve">   9</t>
  </si>
  <si>
    <t>g  = Gramm</t>
  </si>
  <si>
    <t>22 und darüber</t>
  </si>
  <si>
    <t xml:space="preserve">  Versteuert </t>
  </si>
  <si>
    <t xml:space="preserve">  Steuerfrei </t>
  </si>
  <si>
    <t xml:space="preserve">    in EU-Länder </t>
  </si>
  <si>
    <t xml:space="preserve">    in Drittländer u.a. </t>
  </si>
  <si>
    <t xml:space="preserve">    als Haustrunk </t>
  </si>
  <si>
    <t xml:space="preserve">  6</t>
  </si>
  <si>
    <t xml:space="preserve">  7</t>
  </si>
  <si>
    <t xml:space="preserve">  8</t>
  </si>
  <si>
    <t xml:space="preserve">  9</t>
  </si>
  <si>
    <t>10</t>
  </si>
  <si>
    <t>11 und darüber</t>
  </si>
  <si>
    <t>Deutschland .......................................</t>
  </si>
  <si>
    <t>Deutschland ......................................</t>
  </si>
  <si>
    <t>2. Halbjahr</t>
  </si>
  <si>
    <t xml:space="preserve">   1 bis 4</t>
  </si>
  <si>
    <t xml:space="preserve">  1 bis 5</t>
  </si>
  <si>
    <t>Qualitätsbericht durch DOPPELKLICK öffnen</t>
  </si>
  <si>
    <t>Telefon: +49 (0) 611 / 75 - 24 05</t>
  </si>
  <si>
    <r>
      <t xml:space="preserve">2  Absatz von Biermischungen nach Steuerklassen </t>
    </r>
    <r>
      <rPr>
        <b/>
        <vertAlign val="superscript"/>
        <sz val="14"/>
        <rFont val="MetaNormalLF-Roman"/>
        <family val="2"/>
      </rPr>
      <t>*</t>
    </r>
  </si>
  <si>
    <r>
      <t xml:space="preserve">4  Absatz von Biermischungen nach Ländern </t>
    </r>
    <r>
      <rPr>
        <b/>
        <vertAlign val="superscript"/>
        <sz val="11"/>
        <rFont val="MetaMediumLF-Roman"/>
      </rPr>
      <t>*</t>
    </r>
  </si>
  <si>
    <r>
      <t xml:space="preserve">12  Absatz von Bier im Jahresüberblick </t>
    </r>
    <r>
      <rPr>
        <b/>
        <vertAlign val="superscript"/>
        <sz val="11"/>
        <rFont val="MetaMediumLF-Roman"/>
      </rPr>
      <t>*</t>
    </r>
  </si>
  <si>
    <t xml:space="preserve">   (s. a. Hinweis unter 9.5 der Vorbemerkungen). </t>
  </si>
  <si>
    <t>* Mengen in Tabelle 1 enthalten.</t>
  </si>
  <si>
    <t>* Mengen in den Tabellen 1 und 3 enthalten.</t>
  </si>
  <si>
    <r>
      <t xml:space="preserve">nachrichtlich:
Bier-
mischungen </t>
    </r>
    <r>
      <rPr>
        <vertAlign val="superscript"/>
        <sz val="10"/>
        <rFont val="MetaNormalLF-Roman"/>
        <family val="2"/>
      </rPr>
      <t>1</t>
    </r>
  </si>
  <si>
    <r>
      <rPr>
        <sz val="10"/>
        <rFont val="MetaNormalLF-Roman"/>
        <family val="2"/>
      </rPr>
      <t>1</t>
    </r>
    <r>
      <rPr>
        <vertAlign val="superscript"/>
        <sz val="10"/>
        <rFont val="MetaNormalLF-Roman"/>
        <family val="2"/>
      </rPr>
      <t xml:space="preserve"> </t>
    </r>
    <r>
      <rPr>
        <sz val="10"/>
        <rFont val="MetaNormalLF-Roman"/>
        <family val="2"/>
      </rPr>
      <t xml:space="preserve"> Die Mengen sind im Bierabsatz insgesamt enthalten.</t>
    </r>
  </si>
  <si>
    <t>* Die Werte für zurückliegende Monate werden laufend korrigiert, daher können die Daten zu früher veröffentlichten Angaben abweichen</t>
  </si>
  <si>
    <t>Februar 2016</t>
  </si>
  <si>
    <t>© Statistisches Bundesamt, Wiesbaden 2016</t>
  </si>
  <si>
    <t>Januar bis Februar</t>
  </si>
  <si>
    <t>6  Steuerfreier Bierabsatz nach Ländern im Februar</t>
  </si>
  <si>
    <t>7  Steuerfreier Bierabsatz nach Ländern Januar bis Februar</t>
  </si>
  <si>
    <t>8  Bierabsatz insgesamt nach Steuerklassen im Februar</t>
  </si>
  <si>
    <t>9  Bierabsatz insgesamt nach Steuerklassen Januar bis Februar</t>
  </si>
  <si>
    <t>10  Steuerpflichtiger Bierabsatz nach Steuerklassen im Februar</t>
  </si>
  <si>
    <t>11  Steuerpflichtiger Bierabsatz nach Steuerklassen Januar bis Februar</t>
  </si>
  <si>
    <t>2016 / 2015</t>
  </si>
  <si>
    <t>Artikelnummer: 2140921161025</t>
  </si>
  <si>
    <t>Erschienen am 29. März 2016</t>
  </si>
  <si>
    <t xml:space="preserve"> </t>
  </si>
  <si>
    <t xml:space="preserve">.   </t>
  </si>
  <si>
    <t xml:space="preserve">x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</si>
</sst>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0\ \ "/>
    <numFmt numFmtId="165" formatCode="#\ ##0.0\ \ \ ;[Red]\-\ #\ ##0.0\ \ \ ;&quot;-   &quot;"/>
    <numFmt numFmtId="166" formatCode="@\ *."/>
    <numFmt numFmtId="167" formatCode="###\ ###\ ###"/>
    <numFmt numFmtId="168" formatCode="0.0"/>
  </numFmts>
  <fonts count="33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1"/>
      <name val="MetaMediumLF-Roman"/>
      <family val="2"/>
    </font>
    <font>
      <sz val="9"/>
      <name val="MetaNormalLF-Roman"/>
      <family val="2"/>
    </font>
    <font>
      <sz val="10"/>
      <name val="MetaNormalLF-Roman"/>
      <family val="2"/>
    </font>
    <font>
      <b/>
      <sz val="9"/>
      <name val="MetaMediumLF-Roman"/>
      <family val="2"/>
    </font>
    <font>
      <sz val="9"/>
      <name val="MetaMediumLF-Roman"/>
      <family val="2"/>
    </font>
    <font>
      <b/>
      <sz val="11"/>
      <name val="MetaNormalLF-Roman"/>
      <family val="2"/>
    </font>
    <font>
      <b/>
      <sz val="9"/>
      <name val="MetaNormalLF-Roman"/>
      <family val="2"/>
    </font>
    <font>
      <b/>
      <vertAlign val="superscript"/>
      <sz val="14"/>
      <name val="MetaNormalLF-Roman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24"/>
      <name val="MetaNormalLF-Roman"/>
      <family val="2"/>
    </font>
    <font>
      <sz val="24"/>
      <name val="Arial"/>
      <family val="2"/>
    </font>
    <font>
      <sz val="18"/>
      <name val="MetaNormalLF-Roman"/>
      <family val="2"/>
    </font>
    <font>
      <b/>
      <sz val="28"/>
      <name val="MetaNormalLF-Roman"/>
      <family val="2"/>
    </font>
    <font>
      <sz val="21"/>
      <name val="MetaNormalLF-Roman"/>
      <family val="2"/>
    </font>
    <font>
      <sz val="20"/>
      <name val="MetaNormalLF-Roman"/>
      <family val="2"/>
    </font>
    <font>
      <b/>
      <sz val="26"/>
      <name val="MetaNormalLF-Roman"/>
      <family val="2"/>
    </font>
    <font>
      <b/>
      <sz val="14"/>
      <name val="MetaNormalLF-Roman"/>
      <family val="2"/>
    </font>
    <font>
      <b/>
      <vertAlign val="superscript"/>
      <sz val="11"/>
      <name val="MetaMediumLF-Roman"/>
    </font>
    <font>
      <vertAlign val="superscript"/>
      <sz val="10"/>
      <name val="MetaNormalLF-Roman"/>
      <family val="2"/>
    </font>
    <font>
      <b/>
      <sz val="10"/>
      <name val="MetaNormalLF-Roman"/>
      <family val="2"/>
    </font>
    <font>
      <b/>
      <sz val="10"/>
      <color indexed="9"/>
      <name val="MetaNormalLF-Roman"/>
      <family val="2"/>
    </font>
    <font>
      <i/>
      <sz val="9"/>
      <name val="MetaNormalLF-Roman"/>
      <family val="2"/>
    </font>
    <font>
      <b/>
      <i/>
      <sz val="9"/>
      <name val="MetaNormalLF-Roman"/>
      <family val="2"/>
    </font>
    <font>
      <b/>
      <sz val="12"/>
      <name val="MetaNormalLF-Roman"/>
      <family val="2"/>
    </font>
    <font>
      <sz val="8"/>
      <name val="MetaNormalLF-Roman"/>
      <family val="2"/>
    </font>
    <font>
      <sz val="12"/>
      <name val="MetaNormalLF-Roman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2" fillId="0" borderId="0"/>
  </cellStyleXfs>
  <cellXfs count="17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Continuous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Continuous" vertical="center"/>
    </xf>
    <xf numFmtId="0" fontId="6" fillId="0" borderId="4" xfId="0" applyFont="1" applyBorder="1" applyAlignment="1">
      <alignment horizontal="centerContinuous"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Continuous" vertical="center"/>
    </xf>
    <xf numFmtId="0" fontId="6" fillId="0" borderId="11" xfId="0" applyFont="1" applyBorder="1" applyAlignment="1">
      <alignment horizontal="centerContinuous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/>
    <xf numFmtId="0" fontId="6" fillId="0" borderId="0" xfId="0" applyFont="1"/>
    <xf numFmtId="0" fontId="6" fillId="0" borderId="6" xfId="0" applyFont="1" applyBorder="1"/>
    <xf numFmtId="164" fontId="6" fillId="0" borderId="0" xfId="0" applyNumberFormat="1" applyFont="1"/>
    <xf numFmtId="164" fontId="8" fillId="0" borderId="0" xfId="0" applyNumberFormat="1" applyFont="1"/>
    <xf numFmtId="166" fontId="6" fillId="0" borderId="6" xfId="0" applyNumberFormat="1" applyFont="1" applyBorder="1"/>
    <xf numFmtId="166" fontId="6" fillId="0" borderId="6" xfId="0" applyNumberFormat="1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6" fillId="0" borderId="12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6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164" fontId="11" fillId="0" borderId="0" xfId="0" applyNumberFormat="1" applyFont="1"/>
    <xf numFmtId="0" fontId="11" fillId="0" borderId="0" xfId="0" applyFont="1"/>
    <xf numFmtId="0" fontId="2" fillId="0" borderId="0" xfId="0" applyFont="1" applyBorder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" fillId="0" borderId="9" xfId="3" applyBorder="1"/>
    <xf numFmtId="0" fontId="1" fillId="0" borderId="0" xfId="3"/>
    <xf numFmtId="0" fontId="7" fillId="0" borderId="0" xfId="3" applyFont="1"/>
    <xf numFmtId="0" fontId="17" fillId="0" borderId="0" xfId="3" applyFont="1"/>
    <xf numFmtId="0" fontId="7" fillId="0" borderId="0" xfId="3" applyFont="1" applyProtection="1">
      <protection locked="0"/>
    </xf>
    <xf numFmtId="0" fontId="18" fillId="0" borderId="0" xfId="3" applyFont="1" applyProtection="1">
      <protection locked="0"/>
    </xf>
    <xf numFmtId="0" fontId="1" fillId="0" borderId="0" xfId="3" applyProtection="1">
      <protection locked="0"/>
    </xf>
    <xf numFmtId="49" fontId="19" fillId="0" borderId="0" xfId="0" applyNumberFormat="1" applyFont="1" applyProtection="1">
      <protection locked="0"/>
    </xf>
    <xf numFmtId="0" fontId="19" fillId="0" borderId="0" xfId="2" applyFont="1" applyProtection="1">
      <protection locked="0"/>
    </xf>
    <xf numFmtId="0" fontId="20" fillId="0" borderId="0" xfId="2" applyFont="1" applyProtection="1">
      <protection locked="0"/>
    </xf>
    <xf numFmtId="0" fontId="7" fillId="0" borderId="0" xfId="2" applyFont="1" applyProtection="1">
      <protection locked="0"/>
    </xf>
    <xf numFmtId="49" fontId="19" fillId="0" borderId="0" xfId="3" applyNumberFormat="1" applyFont="1" applyProtection="1">
      <protection locked="0"/>
    </xf>
    <xf numFmtId="0" fontId="19" fillId="0" borderId="0" xfId="3" applyFont="1" applyProtection="1">
      <protection locked="0"/>
    </xf>
    <xf numFmtId="0" fontId="20" fillId="0" borderId="0" xfId="3" applyFont="1" applyProtection="1">
      <protection locked="0"/>
    </xf>
    <xf numFmtId="0" fontId="7" fillId="0" borderId="0" xfId="3" applyFont="1" applyAlignment="1"/>
    <xf numFmtId="0" fontId="1" fillId="0" borderId="0" xfId="3" applyAlignment="1"/>
    <xf numFmtId="49" fontId="21" fillId="0" borderId="0" xfId="0" applyNumberFormat="1" applyFont="1" applyAlignment="1" applyProtection="1">
      <protection locked="0"/>
    </xf>
    <xf numFmtId="0" fontId="7" fillId="0" borderId="0" xfId="3" applyFont="1" applyAlignment="1" applyProtection="1">
      <alignment horizontal="left" indent="1"/>
      <protection locked="0"/>
    </xf>
    <xf numFmtId="0" fontId="7" fillId="0" borderId="0" xfId="3" applyFont="1" applyAlignment="1">
      <alignment horizontal="left" indent="1"/>
    </xf>
    <xf numFmtId="0" fontId="7" fillId="0" borderId="0" xfId="3" applyFont="1" applyAlignment="1" applyProtection="1">
      <alignment horizontal="left"/>
      <protection locked="0"/>
    </xf>
    <xf numFmtId="0" fontId="22" fillId="0" borderId="0" xfId="3" applyFont="1" applyAlignment="1">
      <alignment horizontal="left"/>
    </xf>
    <xf numFmtId="0" fontId="7" fillId="0" borderId="0" xfId="3" applyFont="1" applyAlignment="1">
      <alignment horizontal="left"/>
    </xf>
    <xf numFmtId="0" fontId="7" fillId="0" borderId="0" xfId="0" applyFont="1"/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167" fontId="7" fillId="0" borderId="8" xfId="0" applyNumberFormat="1" applyFont="1" applyBorder="1" applyAlignment="1">
      <alignment horizontal="right" indent="1"/>
    </xf>
    <xf numFmtId="167" fontId="7" fillId="0" borderId="0" xfId="0" applyNumberFormat="1" applyFont="1" applyBorder="1" applyAlignment="1">
      <alignment horizontal="right" indent="1"/>
    </xf>
    <xf numFmtId="167" fontId="25" fillId="0" borderId="0" xfId="0" applyNumberFormat="1" applyFont="1" applyBorder="1" applyAlignment="1">
      <alignment horizontal="right" indent="1"/>
    </xf>
    <xf numFmtId="167" fontId="7" fillId="0" borderId="0" xfId="0" applyNumberFormat="1" applyFont="1" applyBorder="1"/>
    <xf numFmtId="167" fontId="25" fillId="0" borderId="0" xfId="0" applyNumberFormat="1" applyFont="1" applyBorder="1"/>
    <xf numFmtId="0" fontId="25" fillId="0" borderId="0" xfId="0" applyFont="1" applyBorder="1"/>
    <xf numFmtId="0" fontId="7" fillId="0" borderId="0" xfId="0" applyFont="1" applyBorder="1"/>
    <xf numFmtId="167" fontId="7" fillId="0" borderId="0" xfId="0" applyNumberFormat="1" applyFont="1"/>
    <xf numFmtId="2" fontId="7" fillId="0" borderId="0" xfId="0" applyNumberFormat="1" applyFont="1"/>
    <xf numFmtId="0" fontId="25" fillId="0" borderId="0" xfId="0" applyFont="1"/>
    <xf numFmtId="0" fontId="7" fillId="0" borderId="0" xfId="0" applyFont="1" applyBorder="1" applyAlignment="1">
      <alignment horizontal="center"/>
    </xf>
    <xf numFmtId="168" fontId="7" fillId="0" borderId="0" xfId="0" applyNumberFormat="1" applyFont="1" applyBorder="1" applyAlignment="1">
      <alignment horizontal="right" indent="1"/>
    </xf>
    <xf numFmtId="168" fontId="26" fillId="0" borderId="0" xfId="0" applyNumberFormat="1" applyFont="1" applyBorder="1" applyAlignment="1">
      <alignment horizontal="right" indent="1"/>
    </xf>
    <xf numFmtId="0" fontId="24" fillId="0" borderId="0" xfId="0" applyFont="1"/>
    <xf numFmtId="0" fontId="7" fillId="0" borderId="0" xfId="0" applyFont="1" applyBorder="1" applyAlignment="1">
      <alignment horizontal="left" indent="1"/>
    </xf>
    <xf numFmtId="0" fontId="25" fillId="0" borderId="0" xfId="0" applyFont="1" applyBorder="1" applyAlignment="1">
      <alignment horizontal="left" indent="1"/>
    </xf>
    <xf numFmtId="167" fontId="25" fillId="0" borderId="8" xfId="0" applyNumberFormat="1" applyFont="1" applyBorder="1" applyAlignment="1">
      <alignment horizontal="right" indent="1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3" fillId="0" borderId="0" xfId="1" applyAlignment="1" applyProtection="1"/>
    <xf numFmtId="164" fontId="4" fillId="0" borderId="0" xfId="0" applyNumberFormat="1" applyFont="1"/>
    <xf numFmtId="0" fontId="25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1" fillId="0" borderId="0" xfId="0" applyFont="1" applyAlignment="1">
      <alignment horizontal="centerContinuous" vertical="center"/>
    </xf>
    <xf numFmtId="0" fontId="25" fillId="0" borderId="0" xfId="0" applyFont="1" applyAlignment="1">
      <alignment horizontal="centerContinuous" vertical="center"/>
    </xf>
    <xf numFmtId="0" fontId="1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Continuous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/>
    </xf>
    <xf numFmtId="0" fontId="7" fillId="0" borderId="0" xfId="0" applyFont="1" applyAlignment="1"/>
    <xf numFmtId="164" fontId="6" fillId="0" borderId="0" xfId="0" applyNumberFormat="1" applyFont="1" applyAlignment="1">
      <alignment horizontal="right" indent="1"/>
    </xf>
    <xf numFmtId="165" fontId="27" fillId="0" borderId="0" xfId="0" applyNumberFormat="1" applyFont="1" applyAlignment="1">
      <alignment horizontal="right" indent="1"/>
    </xf>
    <xf numFmtId="164" fontId="11" fillId="0" borderId="0" xfId="0" applyNumberFormat="1" applyFont="1" applyAlignment="1">
      <alignment horizontal="right" indent="1"/>
    </xf>
    <xf numFmtId="165" fontId="28" fillId="0" borderId="0" xfId="0" applyNumberFormat="1" applyFont="1" applyAlignment="1">
      <alignment horizontal="right" indent="1"/>
    </xf>
    <xf numFmtId="0" fontId="6" fillId="0" borderId="0" xfId="0" applyFont="1" applyAlignment="1">
      <alignment horizontal="right" indent="1"/>
    </xf>
    <xf numFmtId="164" fontId="8" fillId="0" borderId="0" xfId="0" applyNumberFormat="1" applyFont="1" applyAlignment="1">
      <alignment horizontal="right" indent="1"/>
    </xf>
    <xf numFmtId="164" fontId="6" fillId="0" borderId="0" xfId="0" applyNumberFormat="1" applyFont="1" applyBorder="1" applyAlignment="1">
      <alignment horizontal="right" indent="1"/>
    </xf>
    <xf numFmtId="164" fontId="6" fillId="0" borderId="8" xfId="0" applyNumberFormat="1" applyFont="1" applyBorder="1" applyAlignment="1">
      <alignment horizontal="right" indent="1"/>
    </xf>
    <xf numFmtId="0" fontId="7" fillId="0" borderId="0" xfId="0" applyFont="1" applyBorder="1" applyAlignment="1"/>
    <xf numFmtId="0" fontId="25" fillId="0" borderId="0" xfId="0" applyFont="1" applyBorder="1" applyAlignment="1"/>
    <xf numFmtId="0" fontId="26" fillId="0" borderId="0" xfId="0" applyFont="1" applyBorder="1" applyAlignment="1">
      <alignment horizontal="left" indent="1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6" xfId="0" applyNumberFormat="1" applyFont="1" applyBorder="1" applyAlignment="1">
      <alignment horizontal="left"/>
    </xf>
    <xf numFmtId="0" fontId="6" fillId="0" borderId="6" xfId="0" applyNumberFormat="1" applyFont="1" applyBorder="1" applyAlignment="1">
      <alignment horizontal="left"/>
    </xf>
    <xf numFmtId="0" fontId="6" fillId="0" borderId="6" xfId="0" quotePrefix="1" applyNumberFormat="1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6" xfId="0" quotePrefix="1" applyFont="1" applyBorder="1" applyAlignment="1">
      <alignment horizontal="left"/>
    </xf>
    <xf numFmtId="0" fontId="11" fillId="0" borderId="0" xfId="0" applyFont="1" applyBorder="1"/>
    <xf numFmtId="164" fontId="8" fillId="0" borderId="8" xfId="0" applyNumberFormat="1" applyFont="1" applyBorder="1" applyAlignment="1">
      <alignment horizontal="right" indent="1"/>
    </xf>
    <xf numFmtId="165" fontId="27" fillId="0" borderId="8" xfId="0" applyNumberFormat="1" applyFont="1" applyBorder="1" applyAlignment="1">
      <alignment horizontal="right" indent="1"/>
    </xf>
    <xf numFmtId="165" fontId="27" fillId="0" borderId="0" xfId="0" applyNumberFormat="1" applyFont="1" applyBorder="1" applyAlignment="1">
      <alignment horizontal="right" indent="1"/>
    </xf>
    <xf numFmtId="0" fontId="25" fillId="0" borderId="14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165" fontId="28" fillId="0" borderId="0" xfId="0" applyNumberFormat="1" applyFont="1" applyBorder="1" applyAlignment="1">
      <alignment horizontal="right" indent="1"/>
    </xf>
    <xf numFmtId="0" fontId="30" fillId="0" borderId="0" xfId="0" applyFont="1"/>
    <xf numFmtId="0" fontId="5" fillId="0" borderId="0" xfId="0" applyFont="1" applyAlignment="1">
      <alignment horizontal="left"/>
    </xf>
    <xf numFmtId="0" fontId="7" fillId="0" borderId="9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9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32" fillId="0" borderId="0" xfId="0" applyFont="1"/>
    <xf numFmtId="0" fontId="0" fillId="2" borderId="0" xfId="0" applyFill="1" applyAlignment="1">
      <alignment horizontal="centerContinuous" vertical="center"/>
    </xf>
    <xf numFmtId="0" fontId="31" fillId="2" borderId="0" xfId="4" applyFont="1" applyFill="1"/>
    <xf numFmtId="164" fontId="11" fillId="0" borderId="0" xfId="0" applyNumberFormat="1" applyFont="1" applyBorder="1" applyAlignment="1">
      <alignment horizontal="right" indent="1"/>
    </xf>
    <xf numFmtId="165" fontId="27" fillId="0" borderId="0" xfId="0" applyNumberFormat="1" applyFont="1" applyAlignment="1">
      <alignment horizontal="right" indent="1" shrinkToFit="1"/>
    </xf>
    <xf numFmtId="0" fontId="15" fillId="0" borderId="9" xfId="3" applyFont="1" applyBorder="1" applyAlignment="1"/>
    <xf numFmtId="0" fontId="16" fillId="0" borderId="9" xfId="3" applyFont="1" applyBorder="1" applyAlignment="1"/>
    <xf numFmtId="0" fontId="17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3" applyFont="1" applyAlignment="1"/>
    <xf numFmtId="0" fontId="1" fillId="0" borderId="0" xfId="3" applyAlignment="1"/>
    <xf numFmtId="0" fontId="6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5">
    <cellStyle name="Hyperlink" xfId="1" builtinId="8"/>
    <cellStyle name="Standard" xfId="0" builtinId="0"/>
    <cellStyle name="Standard 2" xfId="4"/>
    <cellStyle name="Standard_deckblatt-bier" xfId="2"/>
    <cellStyle name="Standard_FS_vorblat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19</xdr:row>
      <xdr:rowOff>114300</xdr:rowOff>
    </xdr:from>
    <xdr:to>
      <xdr:col>4</xdr:col>
      <xdr:colOff>647700</xdr:colOff>
      <xdr:row>37</xdr:row>
      <xdr:rowOff>76200</xdr:rowOff>
    </xdr:to>
    <xdr:sp macro="" textlink="">
      <xdr:nvSpPr>
        <xdr:cNvPr id="5121" name="Rectangle 1"/>
        <xdr:cNvSpPr>
          <a:spLocks noChangeArrowheads="1"/>
        </xdr:cNvSpPr>
      </xdr:nvSpPr>
      <xdr:spPr bwMode="auto">
        <a:xfrm>
          <a:off x="504825" y="4429125"/>
          <a:ext cx="2876550" cy="2876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86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Position für </a:t>
          </a:r>
        </a:p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Piktogramm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647700</xdr:colOff>
          <xdr:row>0</xdr:row>
          <xdr:rowOff>66675</xdr:rowOff>
        </xdr:from>
        <xdr:to>
          <xdr:col>7</xdr:col>
          <xdr:colOff>2247900</xdr:colOff>
          <xdr:row>0</xdr:row>
          <xdr:rowOff>504825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66675</xdr:colOff>
      <xdr:row>19</xdr:row>
      <xdr:rowOff>114300</xdr:rowOff>
    </xdr:from>
    <xdr:to>
      <xdr:col>4</xdr:col>
      <xdr:colOff>657225</xdr:colOff>
      <xdr:row>37</xdr:row>
      <xdr:rowOff>76200</xdr:rowOff>
    </xdr:to>
    <xdr:pic>
      <xdr:nvPicPr>
        <xdr:cNvPr id="5385" name="Picture 3" descr="Dieses Bild zeigt das Piktogramm 14 Finanzen und Steuern im RGB-Farbmodus" title="Fachserie 14 Reihe 9.2.1 Absatz von Bie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4350" y="4429125"/>
          <a:ext cx="287655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0</xdr:col>
      <xdr:colOff>1085850</xdr:colOff>
      <xdr:row>53</xdr:row>
      <xdr:rowOff>0</xdr:rowOff>
    </xdr:to>
    <xdr:sp macro="" textlink="">
      <xdr:nvSpPr>
        <xdr:cNvPr id="3592" name="Line 1"/>
        <xdr:cNvSpPr>
          <a:spLocks noChangeShapeType="1"/>
        </xdr:cNvSpPr>
      </xdr:nvSpPr>
      <xdr:spPr bwMode="auto">
        <a:xfrm>
          <a:off x="0" y="9525000"/>
          <a:ext cx="1085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552450</xdr:colOff>
      <xdr:row>40</xdr:row>
      <xdr:rowOff>0</xdr:rowOff>
    </xdr:from>
    <xdr:to>
      <xdr:col>0</xdr:col>
      <xdr:colOff>1171575</xdr:colOff>
      <xdr:row>40</xdr:row>
      <xdr:rowOff>0</xdr:rowOff>
    </xdr:to>
    <xdr:sp macro="" textlink="">
      <xdr:nvSpPr>
        <xdr:cNvPr id="3593" name="Line 2"/>
        <xdr:cNvSpPr>
          <a:spLocks noChangeShapeType="1"/>
        </xdr:cNvSpPr>
      </xdr:nvSpPr>
      <xdr:spPr bwMode="auto">
        <a:xfrm>
          <a:off x="552450" y="7239000"/>
          <a:ext cx="619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552450</xdr:colOff>
      <xdr:row>4</xdr:row>
      <xdr:rowOff>0</xdr:rowOff>
    </xdr:from>
    <xdr:to>
      <xdr:col>0</xdr:col>
      <xdr:colOff>1171575</xdr:colOff>
      <xdr:row>4</xdr:row>
      <xdr:rowOff>0</xdr:rowOff>
    </xdr:to>
    <xdr:sp macro="" textlink="">
      <xdr:nvSpPr>
        <xdr:cNvPr id="3594" name="Line 3"/>
        <xdr:cNvSpPr>
          <a:spLocks noChangeShapeType="1"/>
        </xdr:cNvSpPr>
      </xdr:nvSpPr>
      <xdr:spPr bwMode="auto">
        <a:xfrm>
          <a:off x="552450" y="809625"/>
          <a:ext cx="619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142875</xdr:rowOff>
    </xdr:from>
    <xdr:to>
      <xdr:col>0</xdr:col>
      <xdr:colOff>1085850</xdr:colOff>
      <xdr:row>43</xdr:row>
      <xdr:rowOff>142875</xdr:rowOff>
    </xdr:to>
    <xdr:sp macro="" textlink="">
      <xdr:nvSpPr>
        <xdr:cNvPr id="4270" name="Line 1"/>
        <xdr:cNvSpPr>
          <a:spLocks noChangeShapeType="1"/>
        </xdr:cNvSpPr>
      </xdr:nvSpPr>
      <xdr:spPr bwMode="auto">
        <a:xfrm>
          <a:off x="0" y="9744075"/>
          <a:ext cx="1085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73</xdr:row>
      <xdr:rowOff>0</xdr:rowOff>
    </xdr:from>
    <xdr:to>
      <xdr:col>0</xdr:col>
      <xdr:colOff>600075</xdr:colOff>
      <xdr:row>73</xdr:row>
      <xdr:rowOff>0</xdr:rowOff>
    </xdr:to>
    <xdr:sp macro="" textlink="">
      <xdr:nvSpPr>
        <xdr:cNvPr id="8366" name="Line 1"/>
        <xdr:cNvSpPr>
          <a:spLocks noChangeShapeType="1"/>
        </xdr:cNvSpPr>
      </xdr:nvSpPr>
      <xdr:spPr bwMode="auto">
        <a:xfrm>
          <a:off x="9525" y="12496800"/>
          <a:ext cx="59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8</xdr:col>
          <xdr:colOff>85725</xdr:colOff>
          <xdr:row>37</xdr:row>
          <xdr:rowOff>219075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26"/>
    <pageSetUpPr fitToPage="1"/>
  </sheetPr>
  <dimension ref="A1:I63"/>
  <sheetViews>
    <sheetView showGridLines="0" tabSelected="1" zoomScale="75" zoomScaleNormal="75" workbookViewId="0">
      <selection activeCell="H3" sqref="H3:H4"/>
    </sheetView>
  </sheetViews>
  <sheetFormatPr baseColWidth="10" defaultColWidth="11.42578125" defaultRowHeight="12.75" x14ac:dyDescent="0.2"/>
  <cols>
    <col min="1" max="1" width="6.7109375" style="45" customWidth="1"/>
    <col min="2" max="6" width="11.42578125" style="45"/>
    <col min="7" max="7" width="9.85546875" style="45" customWidth="1"/>
    <col min="8" max="8" width="38" style="45" customWidth="1"/>
    <col min="9" max="16384" width="11.42578125" style="45"/>
  </cols>
  <sheetData>
    <row r="1" spans="1:9" ht="45.75" customHeight="1" x14ac:dyDescent="0.45">
      <c r="A1" s="44"/>
      <c r="B1" s="145" t="s">
        <v>33</v>
      </c>
      <c r="C1" s="146"/>
      <c r="D1" s="146"/>
      <c r="E1" s="146"/>
      <c r="F1" s="146"/>
      <c r="G1" s="146"/>
      <c r="H1" s="146"/>
    </row>
    <row r="2" spans="1:9" ht="14.25" customHeight="1" x14ac:dyDescent="0.2">
      <c r="A2" s="46"/>
      <c r="B2" s="46"/>
      <c r="C2" s="46"/>
      <c r="D2" s="46"/>
      <c r="E2" s="46"/>
      <c r="F2" s="46"/>
      <c r="G2" s="46"/>
      <c r="H2" s="46"/>
    </row>
    <row r="3" spans="1:9" ht="11.25" customHeight="1" x14ac:dyDescent="0.35">
      <c r="A3" s="46"/>
      <c r="B3" s="46"/>
      <c r="C3" s="46"/>
      <c r="D3" s="46"/>
      <c r="E3" s="46"/>
      <c r="F3" s="46"/>
      <c r="G3" s="46"/>
      <c r="H3" s="147" t="s">
        <v>34</v>
      </c>
      <c r="I3" s="47"/>
    </row>
    <row r="4" spans="1:9" x14ac:dyDescent="0.2">
      <c r="A4" s="46"/>
      <c r="B4" s="46"/>
      <c r="C4" s="46"/>
      <c r="D4" s="46"/>
      <c r="E4" s="46"/>
      <c r="F4" s="46"/>
      <c r="G4" s="46"/>
      <c r="H4" s="148"/>
    </row>
    <row r="5" spans="1:9" x14ac:dyDescent="0.2">
      <c r="A5" s="46"/>
      <c r="B5" s="46"/>
      <c r="C5" s="46"/>
      <c r="D5" s="46"/>
      <c r="E5" s="46"/>
      <c r="F5" s="46"/>
      <c r="G5" s="46"/>
      <c r="H5" s="46"/>
    </row>
    <row r="6" spans="1:9" x14ac:dyDescent="0.2">
      <c r="A6" s="46"/>
      <c r="B6" s="46"/>
      <c r="C6" s="46"/>
      <c r="D6" s="46"/>
      <c r="E6" s="46"/>
      <c r="F6" s="46"/>
      <c r="G6" s="46"/>
      <c r="H6" s="46"/>
    </row>
    <row r="7" spans="1:9" x14ac:dyDescent="0.2">
      <c r="A7" s="46"/>
      <c r="B7" s="46"/>
      <c r="C7" s="46"/>
      <c r="D7" s="46"/>
      <c r="E7" s="46"/>
      <c r="F7" s="46"/>
      <c r="G7" s="46"/>
      <c r="H7" s="46"/>
    </row>
    <row r="8" spans="1:9" x14ac:dyDescent="0.2">
      <c r="A8" s="46"/>
      <c r="B8" s="46"/>
      <c r="C8" s="46"/>
      <c r="D8" s="46"/>
      <c r="E8" s="46"/>
      <c r="F8" s="46"/>
      <c r="G8" s="46"/>
      <c r="H8" s="46"/>
    </row>
    <row r="9" spans="1:9" x14ac:dyDescent="0.2">
      <c r="A9" s="46"/>
      <c r="B9" s="46"/>
      <c r="C9" s="46"/>
      <c r="D9" s="46"/>
      <c r="E9" s="46"/>
      <c r="F9" s="46"/>
      <c r="G9" s="46"/>
      <c r="H9" s="46"/>
    </row>
    <row r="10" spans="1:9" s="50" customFormat="1" ht="34.5" x14ac:dyDescent="0.45">
      <c r="A10" s="48"/>
      <c r="B10" s="49" t="s">
        <v>35</v>
      </c>
      <c r="C10" s="49"/>
      <c r="D10" s="48"/>
      <c r="E10" s="48"/>
      <c r="F10" s="48"/>
      <c r="G10" s="48"/>
      <c r="H10" s="48"/>
    </row>
    <row r="11" spans="1:9" x14ac:dyDescent="0.2">
      <c r="A11" s="46"/>
      <c r="B11" s="46"/>
      <c r="C11" s="46"/>
      <c r="D11" s="46"/>
      <c r="E11" s="46"/>
      <c r="F11" s="46"/>
      <c r="G11" s="46"/>
      <c r="H11" s="46"/>
    </row>
    <row r="12" spans="1:9" x14ac:dyDescent="0.2">
      <c r="A12" s="46"/>
      <c r="B12" s="46"/>
      <c r="C12" s="46"/>
      <c r="D12" s="46"/>
      <c r="E12" s="46"/>
      <c r="F12" s="46"/>
      <c r="G12" s="46"/>
      <c r="H12" s="46"/>
    </row>
    <row r="13" spans="1:9" x14ac:dyDescent="0.2">
      <c r="A13" s="46"/>
      <c r="B13" s="46"/>
      <c r="C13" s="46"/>
      <c r="D13" s="46"/>
      <c r="E13" s="46"/>
      <c r="F13" s="46"/>
      <c r="G13" s="46"/>
      <c r="H13" s="46"/>
    </row>
    <row r="14" spans="1:9" s="50" customFormat="1" ht="27" x14ac:dyDescent="0.4">
      <c r="A14" s="48"/>
      <c r="B14" s="51" t="s">
        <v>36</v>
      </c>
      <c r="C14" s="52"/>
      <c r="D14" s="52"/>
      <c r="E14" s="53"/>
      <c r="F14" s="54"/>
      <c r="G14" s="48"/>
      <c r="H14" s="48"/>
    </row>
    <row r="15" spans="1:9" s="50" customFormat="1" ht="27" x14ac:dyDescent="0.4">
      <c r="A15" s="48"/>
      <c r="B15" s="55"/>
      <c r="C15" s="56"/>
      <c r="D15" s="56"/>
      <c r="E15" s="57"/>
      <c r="F15" s="48"/>
      <c r="G15" s="48"/>
      <c r="H15" s="48"/>
    </row>
    <row r="16" spans="1:9" s="50" customFormat="1" ht="27" x14ac:dyDescent="0.4">
      <c r="A16" s="48"/>
      <c r="B16" s="55"/>
      <c r="C16" s="56"/>
      <c r="D16" s="56"/>
      <c r="E16" s="57"/>
      <c r="F16" s="48"/>
      <c r="G16" s="48"/>
      <c r="H16" s="48"/>
    </row>
    <row r="17" spans="1:8" x14ac:dyDescent="0.2">
      <c r="A17" s="46"/>
      <c r="B17" s="46"/>
      <c r="C17" s="46"/>
      <c r="D17" s="46"/>
      <c r="E17" s="46"/>
      <c r="F17" s="46"/>
      <c r="G17" s="46"/>
      <c r="H17" s="46"/>
    </row>
    <row r="18" spans="1:8" x14ac:dyDescent="0.2">
      <c r="A18" s="46"/>
      <c r="B18" s="58"/>
      <c r="C18" s="58"/>
      <c r="D18" s="58"/>
      <c r="E18" s="58"/>
      <c r="F18" s="46"/>
      <c r="G18" s="46"/>
      <c r="H18" s="46"/>
    </row>
    <row r="19" spans="1:8" x14ac:dyDescent="0.2">
      <c r="A19" s="46"/>
      <c r="B19" s="58"/>
      <c r="C19" s="58"/>
      <c r="D19" s="58"/>
      <c r="E19" s="58"/>
      <c r="F19" s="46"/>
      <c r="G19" s="46"/>
      <c r="H19" s="46"/>
    </row>
    <row r="20" spans="1:8" x14ac:dyDescent="0.2">
      <c r="A20" s="46"/>
      <c r="B20" s="149"/>
      <c r="C20" s="150"/>
      <c r="D20" s="150"/>
      <c r="E20" s="150"/>
      <c r="F20" s="59"/>
      <c r="G20" s="46"/>
      <c r="H20" s="46"/>
    </row>
    <row r="21" spans="1:8" x14ac:dyDescent="0.2">
      <c r="A21" s="46"/>
      <c r="B21" s="150"/>
      <c r="C21" s="150"/>
      <c r="D21" s="150"/>
      <c r="E21" s="150"/>
      <c r="F21" s="59"/>
      <c r="G21" s="46"/>
      <c r="H21" s="46"/>
    </row>
    <row r="22" spans="1:8" x14ac:dyDescent="0.2">
      <c r="A22" s="46"/>
      <c r="B22" s="150"/>
      <c r="C22" s="150"/>
      <c r="D22" s="150"/>
      <c r="E22" s="150"/>
      <c r="F22" s="59"/>
      <c r="G22" s="46"/>
      <c r="H22" s="46"/>
    </row>
    <row r="23" spans="1:8" x14ac:dyDescent="0.2">
      <c r="A23" s="46"/>
      <c r="B23" s="150"/>
      <c r="C23" s="150"/>
      <c r="D23" s="150"/>
      <c r="E23" s="150"/>
      <c r="F23" s="59"/>
      <c r="G23" s="46"/>
      <c r="H23" s="46"/>
    </row>
    <row r="24" spans="1:8" x14ac:dyDescent="0.2">
      <c r="A24" s="46"/>
      <c r="B24" s="150"/>
      <c r="C24" s="150"/>
      <c r="D24" s="150"/>
      <c r="E24" s="150"/>
      <c r="F24" s="59"/>
      <c r="G24" s="46"/>
      <c r="H24" s="46"/>
    </row>
    <row r="25" spans="1:8" x14ac:dyDescent="0.2">
      <c r="A25" s="46"/>
      <c r="B25" s="150"/>
      <c r="C25" s="150"/>
      <c r="D25" s="150"/>
      <c r="E25" s="150"/>
      <c r="F25" s="59"/>
      <c r="G25" s="46"/>
      <c r="H25" s="46"/>
    </row>
    <row r="26" spans="1:8" x14ac:dyDescent="0.2">
      <c r="A26" s="46"/>
      <c r="B26" s="150"/>
      <c r="C26" s="150"/>
      <c r="D26" s="150"/>
      <c r="E26" s="150"/>
      <c r="F26" s="59"/>
      <c r="G26" s="46"/>
      <c r="H26" s="46"/>
    </row>
    <row r="27" spans="1:8" x14ac:dyDescent="0.2">
      <c r="A27" s="46"/>
      <c r="B27" s="150"/>
      <c r="C27" s="150"/>
      <c r="D27" s="150"/>
      <c r="E27" s="150"/>
      <c r="F27" s="59"/>
      <c r="G27" s="46"/>
      <c r="H27" s="46"/>
    </row>
    <row r="28" spans="1:8" x14ac:dyDescent="0.2">
      <c r="A28" s="46"/>
      <c r="B28" s="150"/>
      <c r="C28" s="150"/>
      <c r="D28" s="150"/>
      <c r="E28" s="150"/>
      <c r="F28" s="59"/>
      <c r="G28" s="46"/>
      <c r="H28" s="46"/>
    </row>
    <row r="29" spans="1:8" x14ac:dyDescent="0.2">
      <c r="A29" s="46"/>
      <c r="B29" s="150"/>
      <c r="C29" s="150"/>
      <c r="D29" s="150"/>
      <c r="E29" s="150"/>
      <c r="F29" s="59"/>
      <c r="G29" s="46"/>
      <c r="H29" s="46"/>
    </row>
    <row r="30" spans="1:8" x14ac:dyDescent="0.2">
      <c r="A30" s="46"/>
      <c r="B30" s="150"/>
      <c r="C30" s="150"/>
      <c r="D30" s="150"/>
      <c r="E30" s="150"/>
      <c r="F30" s="59"/>
      <c r="G30" s="46"/>
      <c r="H30" s="46"/>
    </row>
    <row r="31" spans="1:8" x14ac:dyDescent="0.2">
      <c r="A31" s="46"/>
      <c r="B31" s="150"/>
      <c r="C31" s="150"/>
      <c r="D31" s="150"/>
      <c r="E31" s="150"/>
      <c r="F31" s="59"/>
      <c r="G31" s="46"/>
      <c r="H31" s="46"/>
    </row>
    <row r="32" spans="1:8" x14ac:dyDescent="0.2">
      <c r="A32" s="46"/>
      <c r="B32" s="150"/>
      <c r="C32" s="150"/>
      <c r="D32" s="150"/>
      <c r="E32" s="150"/>
      <c r="F32" s="59"/>
      <c r="G32" s="46"/>
      <c r="H32" s="46"/>
    </row>
    <row r="33" spans="1:8" x14ac:dyDescent="0.2">
      <c r="A33" s="46"/>
      <c r="B33" s="150"/>
      <c r="C33" s="150"/>
      <c r="D33" s="150"/>
      <c r="E33" s="150"/>
      <c r="F33" s="59"/>
      <c r="G33" s="46"/>
      <c r="H33" s="46"/>
    </row>
    <row r="34" spans="1:8" x14ac:dyDescent="0.2">
      <c r="A34" s="46"/>
      <c r="B34" s="150"/>
      <c r="C34" s="150"/>
      <c r="D34" s="150"/>
      <c r="E34" s="150"/>
      <c r="F34" s="59"/>
      <c r="G34" s="46"/>
      <c r="H34" s="46"/>
    </row>
    <row r="35" spans="1:8" x14ac:dyDescent="0.2">
      <c r="A35" s="46"/>
      <c r="B35" s="150"/>
      <c r="C35" s="150"/>
      <c r="D35" s="150"/>
      <c r="E35" s="150"/>
      <c r="F35" s="59"/>
      <c r="G35" s="46"/>
      <c r="H35" s="46"/>
    </row>
    <row r="36" spans="1:8" x14ac:dyDescent="0.2">
      <c r="A36" s="46"/>
      <c r="B36" s="150"/>
      <c r="C36" s="150"/>
      <c r="D36" s="150"/>
      <c r="E36" s="150"/>
      <c r="F36" s="59"/>
      <c r="G36" s="46"/>
      <c r="H36" s="46"/>
    </row>
    <row r="37" spans="1:8" x14ac:dyDescent="0.2">
      <c r="A37" s="46"/>
      <c r="B37" s="150"/>
      <c r="C37" s="150"/>
      <c r="D37" s="150"/>
      <c r="E37" s="150"/>
      <c r="F37" s="59"/>
      <c r="G37" s="46"/>
      <c r="H37" s="46"/>
    </row>
    <row r="38" spans="1:8" x14ac:dyDescent="0.2">
      <c r="A38" s="46"/>
      <c r="B38" s="150"/>
      <c r="C38" s="150"/>
      <c r="D38" s="150"/>
      <c r="E38" s="150"/>
      <c r="F38" s="59"/>
      <c r="G38" s="46"/>
      <c r="H38" s="46"/>
    </row>
    <row r="39" spans="1:8" x14ac:dyDescent="0.2">
      <c r="A39" s="46"/>
      <c r="B39" s="59"/>
      <c r="C39" s="59"/>
      <c r="D39" s="59"/>
      <c r="E39" s="59"/>
      <c r="F39" s="59"/>
      <c r="G39" s="46"/>
      <c r="H39" s="46"/>
    </row>
    <row r="40" spans="1:8" x14ac:dyDescent="0.2">
      <c r="A40" s="46"/>
      <c r="B40" s="59"/>
      <c r="C40" s="59"/>
      <c r="D40" s="59"/>
      <c r="E40" s="59"/>
      <c r="F40" s="59"/>
      <c r="G40" s="46"/>
      <c r="H40" s="46"/>
    </row>
    <row r="41" spans="1:8" x14ac:dyDescent="0.2">
      <c r="A41" s="46"/>
      <c r="B41" s="46"/>
      <c r="C41" s="46"/>
      <c r="D41" s="46"/>
      <c r="E41" s="46"/>
      <c r="F41" s="46"/>
      <c r="G41" s="46"/>
      <c r="H41" s="46"/>
    </row>
    <row r="42" spans="1:8" x14ac:dyDescent="0.2">
      <c r="A42" s="46"/>
      <c r="B42" s="46"/>
      <c r="C42" s="46"/>
      <c r="D42" s="46"/>
      <c r="E42" s="46"/>
      <c r="F42" s="46"/>
      <c r="G42" s="46"/>
      <c r="H42" s="46"/>
    </row>
    <row r="43" spans="1:8" x14ac:dyDescent="0.2">
      <c r="A43" s="46"/>
      <c r="B43" s="46"/>
      <c r="C43" s="46"/>
      <c r="D43" s="46"/>
      <c r="E43" s="46"/>
      <c r="F43" s="46"/>
      <c r="G43" s="46"/>
      <c r="H43" s="46"/>
    </row>
    <row r="44" spans="1:8" x14ac:dyDescent="0.2">
      <c r="A44" s="46"/>
      <c r="B44" s="46"/>
      <c r="C44" s="46"/>
      <c r="D44" s="46"/>
      <c r="E44" s="46"/>
      <c r="F44" s="46"/>
      <c r="G44" s="46"/>
      <c r="H44" s="46"/>
    </row>
    <row r="45" spans="1:8" x14ac:dyDescent="0.2">
      <c r="A45" s="46"/>
      <c r="B45" s="46"/>
      <c r="C45" s="46"/>
      <c r="D45" s="46"/>
      <c r="E45" s="46"/>
      <c r="F45" s="46"/>
      <c r="G45" s="46"/>
      <c r="H45" s="46"/>
    </row>
    <row r="46" spans="1:8" x14ac:dyDescent="0.2">
      <c r="A46" s="46"/>
      <c r="B46" s="46"/>
      <c r="C46" s="46"/>
      <c r="D46" s="46"/>
      <c r="E46" s="46"/>
      <c r="F46" s="46"/>
      <c r="G46" s="46"/>
      <c r="H46" s="46"/>
    </row>
    <row r="47" spans="1:8" x14ac:dyDescent="0.2">
      <c r="A47" s="46"/>
      <c r="B47" s="46"/>
      <c r="C47" s="46"/>
      <c r="D47" s="46"/>
      <c r="E47" s="46"/>
      <c r="F47" s="46"/>
      <c r="G47" s="46"/>
      <c r="H47" s="46"/>
    </row>
    <row r="48" spans="1:8" s="50" customFormat="1" ht="33" x14ac:dyDescent="0.45">
      <c r="A48" s="48"/>
      <c r="B48" s="60" t="s">
        <v>144</v>
      </c>
      <c r="C48" s="61"/>
      <c r="D48" s="61"/>
      <c r="E48" s="61"/>
      <c r="F48" s="61"/>
      <c r="G48" s="61"/>
      <c r="H48" s="61"/>
    </row>
    <row r="49" spans="1:8" x14ac:dyDescent="0.2">
      <c r="A49" s="46"/>
      <c r="B49" s="62"/>
      <c r="C49" s="62"/>
      <c r="D49" s="62"/>
      <c r="E49" s="62"/>
      <c r="F49" s="62"/>
      <c r="G49" s="62"/>
      <c r="H49" s="62"/>
    </row>
    <row r="50" spans="1:8" x14ac:dyDescent="0.2">
      <c r="A50" s="46"/>
      <c r="B50" s="62"/>
      <c r="C50" s="62"/>
      <c r="D50" s="62"/>
      <c r="E50" s="62"/>
      <c r="F50" s="62"/>
      <c r="G50" s="62"/>
      <c r="H50" s="62"/>
    </row>
    <row r="51" spans="1:8" x14ac:dyDescent="0.2">
      <c r="A51" s="46"/>
      <c r="B51" s="62"/>
      <c r="C51" s="62"/>
      <c r="D51" s="62"/>
      <c r="E51" s="62"/>
      <c r="F51" s="62"/>
      <c r="G51" s="62"/>
      <c r="H51" s="62"/>
    </row>
    <row r="52" spans="1:8" s="50" customFormat="1" x14ac:dyDescent="0.2">
      <c r="A52" s="48"/>
      <c r="B52" s="63" t="s">
        <v>37</v>
      </c>
      <c r="C52" s="61"/>
      <c r="D52" s="61"/>
      <c r="E52" s="61"/>
      <c r="F52" s="61"/>
      <c r="G52" s="61"/>
      <c r="H52" s="61"/>
    </row>
    <row r="53" spans="1:8" s="50" customFormat="1" x14ac:dyDescent="0.2">
      <c r="A53" s="48"/>
      <c r="B53" s="63" t="s">
        <v>155</v>
      </c>
      <c r="C53" s="61"/>
      <c r="D53" s="61"/>
      <c r="E53" s="61"/>
      <c r="F53" s="61"/>
      <c r="G53" s="61"/>
      <c r="H53" s="61"/>
    </row>
    <row r="54" spans="1:8" s="50" customFormat="1" x14ac:dyDescent="0.2">
      <c r="A54" s="48"/>
      <c r="B54" s="63" t="s">
        <v>154</v>
      </c>
      <c r="C54" s="61"/>
      <c r="D54" s="61"/>
      <c r="E54" s="61"/>
      <c r="F54" s="61"/>
      <c r="G54" s="61"/>
      <c r="H54" s="61"/>
    </row>
    <row r="55" spans="1:8" ht="15" customHeight="1" x14ac:dyDescent="0.2">
      <c r="A55" s="46"/>
      <c r="B55" s="62"/>
      <c r="C55" s="62"/>
      <c r="D55" s="62"/>
      <c r="E55" s="62"/>
      <c r="F55" s="62"/>
      <c r="G55" s="62"/>
      <c r="H55" s="62"/>
    </row>
    <row r="56" spans="1:8" s="50" customFormat="1" x14ac:dyDescent="0.2">
      <c r="A56" s="48"/>
      <c r="B56" s="66" t="s">
        <v>68</v>
      </c>
      <c r="C56" s="61"/>
      <c r="D56" s="61"/>
      <c r="E56" s="61"/>
      <c r="F56" s="61"/>
      <c r="G56" s="61"/>
      <c r="H56" s="61"/>
    </row>
    <row r="57" spans="1:8" s="50" customFormat="1" x14ac:dyDescent="0.2">
      <c r="A57" s="48"/>
      <c r="B57" s="90" t="s">
        <v>69</v>
      </c>
      <c r="C57" s="61"/>
      <c r="D57" s="61"/>
      <c r="E57" s="61"/>
      <c r="F57" s="61"/>
      <c r="G57" s="61"/>
      <c r="H57" s="61"/>
    </row>
    <row r="58" spans="1:8" s="50" customFormat="1" x14ac:dyDescent="0.2">
      <c r="A58" s="48"/>
      <c r="B58" s="63" t="s">
        <v>134</v>
      </c>
      <c r="C58" s="61"/>
      <c r="D58" s="61"/>
      <c r="E58" s="61"/>
      <c r="F58" s="61"/>
      <c r="G58" s="61"/>
      <c r="H58" s="61"/>
    </row>
    <row r="59" spans="1:8" ht="15" customHeight="1" x14ac:dyDescent="0.2">
      <c r="A59" s="46"/>
      <c r="B59" s="62"/>
      <c r="C59" s="62"/>
      <c r="D59" s="62"/>
      <c r="E59" s="62"/>
      <c r="F59" s="62"/>
      <c r="G59" s="62"/>
      <c r="H59" s="62"/>
    </row>
    <row r="60" spans="1:8" ht="18" x14ac:dyDescent="0.25">
      <c r="A60" s="46"/>
      <c r="B60" s="64" t="s">
        <v>145</v>
      </c>
      <c r="C60" s="62"/>
      <c r="D60" s="62"/>
      <c r="E60" s="62"/>
      <c r="F60" s="62"/>
      <c r="G60" s="62"/>
      <c r="H60" s="62"/>
    </row>
    <row r="61" spans="1:8" x14ac:dyDescent="0.2">
      <c r="A61" s="46"/>
      <c r="B61" s="65" t="s">
        <v>38</v>
      </c>
      <c r="C61" s="62"/>
      <c r="D61" s="62"/>
      <c r="E61" s="62"/>
      <c r="F61" s="62"/>
      <c r="G61" s="62"/>
      <c r="H61" s="62"/>
    </row>
    <row r="62" spans="1:8" x14ac:dyDescent="0.2">
      <c r="A62" s="46"/>
      <c r="B62" s="62"/>
      <c r="C62" s="62"/>
      <c r="D62" s="62"/>
      <c r="E62" s="62"/>
      <c r="F62" s="62"/>
      <c r="G62" s="62"/>
      <c r="H62" s="62"/>
    </row>
    <row r="63" spans="1:8" x14ac:dyDescent="0.2">
      <c r="A63" s="46"/>
      <c r="B63" s="46"/>
      <c r="C63" s="46"/>
      <c r="D63" s="46"/>
      <c r="E63" s="46"/>
      <c r="F63" s="46"/>
      <c r="G63" s="46"/>
      <c r="H63" s="46"/>
    </row>
  </sheetData>
  <sheetProtection selectLockedCells="1"/>
  <mergeCells count="3">
    <mergeCell ref="B1:H1"/>
    <mergeCell ref="H3:H4"/>
    <mergeCell ref="B20:E38"/>
  </mergeCells>
  <phoneticPr fontId="14" type="noConversion"/>
  <hyperlinks>
    <hyperlink ref="B57" r:id="rId1"/>
  </hyperlinks>
  <pageMargins left="0.39370078740157483" right="0.39370078740157483" top="0.43307086614173229" bottom="0.6692913385826772" header="0.59055118110236227" footer="0.70866141732283472"/>
  <pageSetup paperSize="9" scale="85" orientation="portrait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Word.Picture.8" shapeId="5122" r:id="rId5">
          <objectPr defaultSize="0" autoPict="0" r:id="rId6">
            <anchor>
              <from>
                <xdr:col>7</xdr:col>
                <xdr:colOff>647700</xdr:colOff>
                <xdr:row>0</xdr:row>
                <xdr:rowOff>66675</xdr:rowOff>
              </from>
              <to>
                <xdr:col>7</xdr:col>
                <xdr:colOff>2247900</xdr:colOff>
                <xdr:row>0</xdr:row>
                <xdr:rowOff>504825</xdr:rowOff>
              </to>
            </anchor>
          </objectPr>
        </oleObject>
      </mc:Choice>
      <mc:Fallback>
        <oleObject progId="Word.Picture.8" shapeId="5122" r:id="rId5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6"/>
  </sheetPr>
  <dimension ref="A1:J58"/>
  <sheetViews>
    <sheetView showGridLines="0" zoomScaleNormal="100" workbookViewId="0"/>
  </sheetViews>
  <sheetFormatPr baseColWidth="10" defaultRowHeight="12.75" x14ac:dyDescent="0.2"/>
  <cols>
    <col min="1" max="1" width="3.7109375" customWidth="1"/>
    <col min="9" max="9" width="11.42578125" customWidth="1"/>
  </cols>
  <sheetData>
    <row r="1" spans="1:10" ht="18" customHeight="1" x14ac:dyDescent="0.25">
      <c r="A1" s="142" t="s">
        <v>133</v>
      </c>
      <c r="B1" s="141"/>
      <c r="C1" s="141"/>
      <c r="D1" s="141"/>
      <c r="E1" s="141"/>
      <c r="F1" s="138"/>
      <c r="G1" s="134"/>
      <c r="H1" s="134"/>
      <c r="I1" s="134"/>
    </row>
    <row r="2" spans="1:10" ht="18" customHeight="1" x14ac:dyDescent="0.2">
      <c r="A2" s="138"/>
      <c r="B2" s="134"/>
      <c r="C2" s="134"/>
      <c r="D2" s="134"/>
      <c r="E2" s="134"/>
      <c r="F2" s="138"/>
      <c r="G2" s="134"/>
    </row>
    <row r="3" spans="1:10" ht="18" customHeight="1" x14ac:dyDescent="0.2">
      <c r="I3" s="92"/>
    </row>
    <row r="4" spans="1:10" ht="18" customHeight="1" x14ac:dyDescent="0.2"/>
    <row r="5" spans="1:10" ht="18" customHeight="1" x14ac:dyDescent="0.2">
      <c r="A5" s="79"/>
    </row>
    <row r="6" spans="1:10" ht="12.75" customHeight="1" x14ac:dyDescent="0.2">
      <c r="A6" s="24"/>
      <c r="B6" s="24"/>
      <c r="C6" s="24"/>
      <c r="D6" s="24"/>
      <c r="E6" s="24"/>
      <c r="F6" s="24"/>
      <c r="J6" s="140"/>
    </row>
    <row r="7" spans="1:10" ht="18" customHeight="1" x14ac:dyDescent="0.2">
      <c r="A7" s="116"/>
      <c r="B7" s="24"/>
      <c r="C7" s="24"/>
      <c r="D7" s="24"/>
      <c r="E7" s="24"/>
      <c r="F7" s="24"/>
      <c r="G7" s="24"/>
      <c r="I7" s="24"/>
    </row>
    <row r="8" spans="1:10" ht="18" customHeight="1" x14ac:dyDescent="0.2">
      <c r="A8" s="116"/>
      <c r="B8" s="24"/>
      <c r="C8" s="24"/>
      <c r="D8" s="24"/>
      <c r="E8" s="24"/>
      <c r="F8" s="24"/>
      <c r="G8" s="24"/>
      <c r="I8" s="24"/>
    </row>
    <row r="9" spans="1:10" ht="18" customHeight="1" x14ac:dyDescent="0.2">
      <c r="A9" s="116"/>
      <c r="B9" s="24"/>
      <c r="C9" s="24"/>
      <c r="D9" s="24"/>
      <c r="E9" s="24"/>
      <c r="F9" s="24"/>
      <c r="G9" s="24"/>
      <c r="I9" s="24"/>
    </row>
    <row r="10" spans="1:10" ht="18" customHeight="1" x14ac:dyDescent="0.2">
      <c r="A10" s="116"/>
      <c r="B10" s="24"/>
      <c r="C10" s="24"/>
      <c r="D10" s="24"/>
      <c r="E10" s="24"/>
      <c r="F10" s="24"/>
      <c r="G10" s="24"/>
      <c r="I10" s="24"/>
    </row>
    <row r="11" spans="1:10" ht="18" customHeight="1" x14ac:dyDescent="0.2">
      <c r="A11" s="116"/>
      <c r="B11" s="24"/>
      <c r="C11" s="24"/>
      <c r="D11" s="24"/>
      <c r="E11" s="24"/>
      <c r="F11" s="24"/>
      <c r="G11" s="24"/>
      <c r="I11" s="24"/>
    </row>
    <row r="12" spans="1:10" ht="18" customHeight="1" x14ac:dyDescent="0.2">
      <c r="A12" s="116"/>
      <c r="B12" s="24"/>
      <c r="C12" s="24"/>
      <c r="D12" s="24"/>
      <c r="E12" s="24"/>
      <c r="F12" s="24"/>
      <c r="G12" s="24"/>
      <c r="I12" s="24"/>
    </row>
    <row r="13" spans="1:10" ht="18" customHeight="1" x14ac:dyDescent="0.2">
      <c r="A13" s="116"/>
      <c r="B13" s="24"/>
      <c r="C13" s="24"/>
      <c r="D13" s="24"/>
      <c r="E13" s="24"/>
      <c r="F13" s="24"/>
      <c r="G13" s="24"/>
      <c r="I13" s="24"/>
    </row>
    <row r="14" spans="1:10" ht="18" customHeight="1" x14ac:dyDescent="0.2">
      <c r="A14" s="116"/>
      <c r="B14" s="24"/>
      <c r="C14" s="24"/>
      <c r="D14" s="24"/>
      <c r="E14" s="24"/>
      <c r="F14" s="24"/>
      <c r="G14" s="24"/>
      <c r="I14" s="24"/>
    </row>
    <row r="15" spans="1:10" ht="18" customHeight="1" x14ac:dyDescent="0.2">
      <c r="A15" s="116"/>
      <c r="B15" s="24"/>
      <c r="C15" s="24"/>
      <c r="D15" s="24"/>
      <c r="E15" s="24"/>
      <c r="F15" s="24"/>
      <c r="G15" s="24"/>
      <c r="I15" s="24"/>
    </row>
    <row r="16" spans="1:10" ht="18" customHeight="1" x14ac:dyDescent="0.2"/>
    <row r="17" spans="1:9" ht="18" customHeight="1" x14ac:dyDescent="0.2">
      <c r="A17" s="79"/>
    </row>
    <row r="18" spans="1:9" ht="18" customHeight="1" x14ac:dyDescent="0.2">
      <c r="B18" s="24"/>
      <c r="C18" s="24"/>
      <c r="D18" s="24"/>
      <c r="E18" s="24"/>
      <c r="F18" s="24"/>
      <c r="G18" s="24"/>
    </row>
    <row r="19" spans="1:9" ht="18" customHeight="1" x14ac:dyDescent="0.2">
      <c r="A19" s="79"/>
    </row>
    <row r="20" spans="1:9" ht="12.75" customHeight="1" x14ac:dyDescent="0.2">
      <c r="A20" s="24"/>
      <c r="B20" s="24"/>
      <c r="C20" s="24"/>
      <c r="D20" s="24"/>
      <c r="E20" s="24"/>
      <c r="F20" s="24"/>
    </row>
    <row r="21" spans="1:9" ht="18" customHeight="1" x14ac:dyDescent="0.2">
      <c r="A21" s="24"/>
      <c r="B21" s="24"/>
      <c r="C21" s="24"/>
      <c r="D21" s="24"/>
      <c r="E21" s="24"/>
      <c r="F21" s="24"/>
      <c r="G21" s="140"/>
      <c r="I21" s="24"/>
    </row>
    <row r="22" spans="1:9" ht="18" customHeight="1" x14ac:dyDescent="0.2">
      <c r="A22" s="116"/>
      <c r="B22" s="24"/>
      <c r="C22" s="24"/>
      <c r="D22" s="24"/>
      <c r="E22" s="24"/>
      <c r="F22" s="24"/>
      <c r="I22" s="24"/>
    </row>
    <row r="23" spans="1:9" ht="18" customHeight="1" x14ac:dyDescent="0.2">
      <c r="A23" s="116"/>
      <c r="B23" s="24"/>
      <c r="C23" s="24"/>
      <c r="D23" s="24"/>
      <c r="E23" s="24"/>
      <c r="F23" s="24"/>
      <c r="I23" s="24"/>
    </row>
    <row r="24" spans="1:9" ht="18" customHeight="1" x14ac:dyDescent="0.2">
      <c r="A24" s="116"/>
      <c r="B24" s="24"/>
      <c r="C24" s="24"/>
      <c r="D24" s="24"/>
      <c r="E24" s="24"/>
      <c r="F24" s="24"/>
      <c r="I24" s="24"/>
    </row>
    <row r="25" spans="1:9" ht="18" customHeight="1" x14ac:dyDescent="0.2">
      <c r="A25" s="116"/>
      <c r="B25" s="24"/>
      <c r="C25" s="24"/>
      <c r="D25" s="24"/>
      <c r="E25" s="24"/>
      <c r="F25" s="24"/>
      <c r="I25" s="24"/>
    </row>
    <row r="26" spans="1:9" ht="18" customHeight="1" x14ac:dyDescent="0.2">
      <c r="A26" s="116"/>
      <c r="B26" s="24"/>
      <c r="C26" s="24"/>
      <c r="D26" s="24"/>
      <c r="E26" s="24"/>
      <c r="F26" s="24"/>
      <c r="I26" s="24"/>
    </row>
    <row r="27" spans="1:9" ht="18" customHeight="1" x14ac:dyDescent="0.2">
      <c r="A27" s="116"/>
      <c r="B27" s="24"/>
      <c r="C27" s="24"/>
      <c r="D27" s="24"/>
      <c r="E27" s="24"/>
      <c r="F27" s="24"/>
      <c r="I27" s="24"/>
    </row>
    <row r="28" spans="1:9" ht="18" customHeight="1" x14ac:dyDescent="0.2">
      <c r="A28" s="116"/>
      <c r="B28" s="24"/>
      <c r="C28" s="24"/>
      <c r="D28" s="24"/>
      <c r="E28" s="24"/>
      <c r="F28" s="24"/>
      <c r="I28" s="24"/>
    </row>
    <row r="29" spans="1:9" ht="18" customHeight="1" x14ac:dyDescent="0.2">
      <c r="A29" s="116"/>
      <c r="B29" s="24"/>
      <c r="C29" s="24"/>
      <c r="D29" s="24"/>
      <c r="E29" s="24"/>
      <c r="F29" s="24"/>
      <c r="I29" s="24"/>
    </row>
    <row r="30" spans="1:9" ht="18" customHeight="1" x14ac:dyDescent="0.2">
      <c r="A30" s="116"/>
      <c r="B30" s="24"/>
      <c r="C30" s="24"/>
      <c r="D30" s="24"/>
      <c r="E30" s="24"/>
      <c r="F30" s="24"/>
      <c r="I30" s="24"/>
    </row>
    <row r="31" spans="1:9" ht="18" customHeight="1" x14ac:dyDescent="0.2">
      <c r="A31" s="24"/>
      <c r="B31" s="24"/>
      <c r="C31" s="24"/>
      <c r="D31" s="24"/>
      <c r="E31" s="24"/>
      <c r="F31" s="24"/>
      <c r="H31" s="24"/>
    </row>
    <row r="32" spans="1:9" ht="18" customHeight="1" x14ac:dyDescent="0.2">
      <c r="A32" s="24"/>
      <c r="B32" s="24"/>
      <c r="H32" s="24"/>
    </row>
    <row r="33" spans="1:9" ht="18" customHeight="1" x14ac:dyDescent="0.2"/>
    <row r="34" spans="1:9" ht="18" customHeight="1" x14ac:dyDescent="0.2">
      <c r="A34" s="94"/>
      <c r="B34" s="134"/>
      <c r="C34" s="134"/>
      <c r="D34" s="134"/>
      <c r="E34" s="134"/>
      <c r="F34" s="134"/>
      <c r="G34" s="134"/>
      <c r="H34" s="134"/>
    </row>
    <row r="35" spans="1:9" ht="12.75" customHeight="1" x14ac:dyDescent="0.2"/>
    <row r="36" spans="1:9" ht="18" customHeight="1" x14ac:dyDescent="0.2">
      <c r="A36" s="24"/>
      <c r="B36" s="134"/>
      <c r="C36" s="134"/>
      <c r="E36" s="134"/>
      <c r="F36" s="134"/>
      <c r="G36" s="134"/>
      <c r="H36" s="134"/>
      <c r="I36" s="134"/>
    </row>
    <row r="37" spans="1:9" ht="18" customHeight="1" x14ac:dyDescent="0.2">
      <c r="A37" s="24"/>
      <c r="B37" s="134"/>
      <c r="C37" s="134"/>
      <c r="E37" s="134"/>
      <c r="F37" s="134"/>
      <c r="G37" s="134"/>
      <c r="H37" s="134"/>
    </row>
    <row r="38" spans="1:9" ht="18" customHeight="1" x14ac:dyDescent="0.2">
      <c r="A38" s="24"/>
      <c r="B38" s="134"/>
      <c r="C38" s="134"/>
      <c r="E38" s="134"/>
      <c r="F38" s="134"/>
      <c r="G38" s="134"/>
      <c r="H38" s="134"/>
      <c r="I38" s="134"/>
    </row>
    <row r="39" spans="1:9" ht="18" customHeight="1" x14ac:dyDescent="0.2">
      <c r="A39" s="139"/>
      <c r="B39" s="134"/>
      <c r="C39" s="134"/>
      <c r="D39" s="134"/>
      <c r="E39" s="134"/>
      <c r="F39" s="134"/>
      <c r="G39" s="134"/>
      <c r="H39" s="134"/>
    </row>
    <row r="40" spans="1:9" ht="18" customHeight="1" x14ac:dyDescent="0.2">
      <c r="A40" s="94"/>
      <c r="B40" s="134"/>
      <c r="C40" s="134"/>
      <c r="D40" s="134"/>
      <c r="E40" s="134"/>
      <c r="F40" s="134"/>
      <c r="G40" s="134"/>
      <c r="H40" s="134"/>
    </row>
    <row r="41" spans="1:9" ht="18" customHeight="1" x14ac:dyDescent="0.2">
      <c r="A41" s="138"/>
      <c r="B41" s="134"/>
      <c r="C41" s="134"/>
      <c r="D41" s="134"/>
      <c r="E41" s="134"/>
      <c r="F41" s="134"/>
      <c r="G41" s="134"/>
      <c r="H41" s="134"/>
    </row>
    <row r="42" spans="1:9" ht="18" customHeight="1" x14ac:dyDescent="0.2">
      <c r="A42" s="116"/>
      <c r="B42" s="135"/>
      <c r="C42" s="135"/>
      <c r="E42" s="136"/>
      <c r="F42" s="135"/>
      <c r="G42" s="135"/>
      <c r="H42" s="135"/>
    </row>
    <row r="43" spans="1:9" ht="18" customHeight="1" x14ac:dyDescent="0.2">
      <c r="A43" s="116"/>
      <c r="B43" s="135"/>
      <c r="C43" s="135"/>
      <c r="E43" s="136"/>
      <c r="F43" s="135"/>
      <c r="G43" s="135"/>
      <c r="H43" s="135"/>
    </row>
    <row r="44" spans="1:9" ht="18" customHeight="1" x14ac:dyDescent="0.2">
      <c r="A44" s="137"/>
      <c r="B44" s="135"/>
      <c r="C44" s="135"/>
      <c r="E44" s="136"/>
      <c r="F44" s="135"/>
      <c r="G44" s="135"/>
      <c r="H44" s="135"/>
    </row>
    <row r="45" spans="1:9" ht="18" customHeight="1" x14ac:dyDescent="0.2">
      <c r="A45" s="24"/>
      <c r="B45" s="135"/>
      <c r="C45" s="135"/>
      <c r="E45" s="136"/>
      <c r="F45" s="135"/>
      <c r="G45" s="135"/>
      <c r="H45" s="135"/>
    </row>
    <row r="46" spans="1:9" ht="18" customHeight="1" x14ac:dyDescent="0.2">
      <c r="A46" s="24"/>
    </row>
    <row r="47" spans="1:9" ht="23.25" customHeight="1" x14ac:dyDescent="0.2">
      <c r="A47" s="177"/>
      <c r="B47" s="178"/>
      <c r="C47" s="178"/>
      <c r="D47" s="178"/>
      <c r="E47" s="178"/>
      <c r="F47" s="178"/>
      <c r="G47" s="178"/>
      <c r="H47" s="178"/>
      <c r="I47" s="178"/>
    </row>
    <row r="48" spans="1:9" ht="23.25" customHeight="1" x14ac:dyDescent="0.2">
      <c r="A48" s="177"/>
      <c r="B48" s="178"/>
      <c r="C48" s="178"/>
      <c r="D48" s="178"/>
      <c r="E48" s="178"/>
      <c r="F48" s="178"/>
      <c r="G48" s="178"/>
      <c r="H48" s="178"/>
      <c r="I48" s="178"/>
    </row>
    <row r="49" spans="2:8" ht="18" customHeight="1" x14ac:dyDescent="0.2">
      <c r="B49" s="134"/>
      <c r="C49" s="134"/>
      <c r="D49" s="134"/>
      <c r="E49" s="134"/>
      <c r="F49" s="134"/>
      <c r="G49" s="134"/>
      <c r="H49" s="134"/>
    </row>
    <row r="50" spans="2:8" ht="18" customHeight="1" x14ac:dyDescent="0.2"/>
    <row r="51" spans="2:8" ht="18" customHeight="1" x14ac:dyDescent="0.2"/>
    <row r="52" spans="2:8" ht="18" customHeight="1" x14ac:dyDescent="0.2"/>
    <row r="53" spans="2:8" ht="18" customHeight="1" x14ac:dyDescent="0.2"/>
    <row r="54" spans="2:8" ht="23.25" customHeight="1" x14ac:dyDescent="0.2"/>
    <row r="55" spans="2:8" ht="23.25" customHeight="1" x14ac:dyDescent="0.2"/>
    <row r="56" spans="2:8" ht="18" customHeight="1" x14ac:dyDescent="0.2"/>
    <row r="57" spans="2:8" ht="18" customHeight="1" x14ac:dyDescent="0.2"/>
    <row r="58" spans="2:8" ht="18" customHeight="1" x14ac:dyDescent="0.2"/>
  </sheetData>
  <mergeCells count="2">
    <mergeCell ref="A47:I47"/>
    <mergeCell ref="A48:I48"/>
  </mergeCells>
  <pageMargins left="0.78740157499999996" right="0.78740157499999996" top="0.984251969" bottom="0.984251969" header="0.4921259845" footer="0.4921259845"/>
  <pageSetup paperSize="9" scale="6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croExch.Document.7" shapeId="19458" r:id="rId4">
          <object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8</xdr:col>
                <xdr:colOff>85725</xdr:colOff>
                <xdr:row>37</xdr:row>
                <xdr:rowOff>219075</xdr:rowOff>
              </to>
            </anchor>
          </objectPr>
        </oleObject>
      </mc:Choice>
      <mc:Fallback>
        <oleObject progId="AcroExch.Document.7" shapeId="1945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6"/>
  </sheetPr>
  <dimension ref="A1:J50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97" customWidth="1"/>
    <col min="2" max="16384" width="11.42578125" style="97"/>
  </cols>
  <sheetData>
    <row r="1" spans="1:9" ht="18" customHeight="1" x14ac:dyDescent="0.2">
      <c r="A1" s="94" t="s">
        <v>70</v>
      </c>
      <c r="B1" s="95"/>
      <c r="C1" s="95"/>
      <c r="D1" s="95"/>
      <c r="E1" s="96"/>
      <c r="F1" s="95"/>
      <c r="G1" s="95"/>
      <c r="H1" s="95"/>
    </row>
    <row r="2" spans="1:9" ht="18" customHeight="1" x14ac:dyDescent="0.2">
      <c r="A2" s="96"/>
      <c r="B2" s="95"/>
      <c r="C2" s="95"/>
      <c r="D2" s="95"/>
      <c r="E2" s="96"/>
      <c r="F2" s="95"/>
    </row>
    <row r="3" spans="1:9" ht="18" customHeight="1" x14ac:dyDescent="0.2">
      <c r="G3" s="92"/>
      <c r="I3" s="92" t="s">
        <v>104</v>
      </c>
    </row>
    <row r="4" spans="1:9" ht="18" customHeight="1" x14ac:dyDescent="0.2"/>
    <row r="5" spans="1:9" ht="18" customHeight="1" x14ac:dyDescent="0.2">
      <c r="A5" s="79" t="s">
        <v>71</v>
      </c>
      <c r="I5" s="66"/>
    </row>
    <row r="6" spans="1:9" ht="12.75" customHeight="1" x14ac:dyDescent="0.2">
      <c r="I6" s="66"/>
    </row>
    <row r="7" spans="1:9" ht="18" customHeight="1" x14ac:dyDescent="0.2">
      <c r="A7" s="102" t="s">
        <v>106</v>
      </c>
      <c r="B7" s="66" t="s">
        <v>36</v>
      </c>
      <c r="G7" s="66"/>
      <c r="I7" s="98">
        <v>3</v>
      </c>
    </row>
    <row r="8" spans="1:9" ht="18" customHeight="1" x14ac:dyDescent="0.2">
      <c r="A8" s="102" t="s">
        <v>107</v>
      </c>
      <c r="B8" s="66" t="s">
        <v>72</v>
      </c>
      <c r="G8" s="66"/>
      <c r="I8" s="98">
        <v>3</v>
      </c>
    </row>
    <row r="9" spans="1:9" ht="18" customHeight="1" x14ac:dyDescent="0.2">
      <c r="A9" s="102" t="s">
        <v>108</v>
      </c>
      <c r="B9" s="66" t="s">
        <v>73</v>
      </c>
      <c r="G9" s="66"/>
      <c r="I9" s="98">
        <v>4</v>
      </c>
    </row>
    <row r="10" spans="1:9" ht="18" customHeight="1" x14ac:dyDescent="0.2">
      <c r="A10" s="102" t="s">
        <v>109</v>
      </c>
      <c r="B10" s="66" t="s">
        <v>74</v>
      </c>
      <c r="G10" s="66"/>
      <c r="I10" s="98">
        <v>4</v>
      </c>
    </row>
    <row r="11" spans="1:9" ht="18" customHeight="1" x14ac:dyDescent="0.2">
      <c r="A11" s="102" t="s">
        <v>110</v>
      </c>
      <c r="B11" s="66" t="s">
        <v>75</v>
      </c>
      <c r="G11" s="66"/>
      <c r="I11" s="98">
        <v>5</v>
      </c>
    </row>
    <row r="12" spans="1:9" ht="18" customHeight="1" x14ac:dyDescent="0.2">
      <c r="A12" s="102" t="s">
        <v>111</v>
      </c>
      <c r="B12" s="66" t="s">
        <v>76</v>
      </c>
      <c r="G12" s="66"/>
      <c r="I12" s="98">
        <v>6</v>
      </c>
    </row>
    <row r="13" spans="1:9" ht="18" customHeight="1" x14ac:dyDescent="0.2">
      <c r="A13" s="102" t="s">
        <v>112</v>
      </c>
      <c r="B13" s="66" t="s">
        <v>77</v>
      </c>
      <c r="G13" s="66"/>
      <c r="I13" s="98">
        <v>6</v>
      </c>
    </row>
    <row r="14" spans="1:9" ht="18" customHeight="1" x14ac:dyDescent="0.2">
      <c r="A14" s="102" t="s">
        <v>113</v>
      </c>
      <c r="B14" s="66" t="s">
        <v>78</v>
      </c>
      <c r="G14" s="66"/>
      <c r="I14" s="98">
        <v>7</v>
      </c>
    </row>
    <row r="15" spans="1:9" ht="18" customHeight="1" x14ac:dyDescent="0.2">
      <c r="A15" s="102" t="s">
        <v>114</v>
      </c>
      <c r="B15" s="66" t="s">
        <v>79</v>
      </c>
      <c r="G15" s="66"/>
      <c r="I15" s="98">
        <v>7</v>
      </c>
    </row>
    <row r="16" spans="1:9" ht="18" customHeight="1" x14ac:dyDescent="0.2">
      <c r="A16" s="93">
        <v>10</v>
      </c>
      <c r="B16" s="66" t="s">
        <v>80</v>
      </c>
      <c r="G16" s="66"/>
      <c r="I16" s="98">
        <v>8</v>
      </c>
    </row>
    <row r="17" spans="1:10" ht="18" customHeight="1" x14ac:dyDescent="0.2">
      <c r="A17" s="93">
        <v>11</v>
      </c>
      <c r="B17" s="66" t="s">
        <v>81</v>
      </c>
      <c r="G17" s="66"/>
      <c r="I17" s="98">
        <v>8</v>
      </c>
    </row>
    <row r="18" spans="1:10" ht="18" customHeight="1" x14ac:dyDescent="0.2">
      <c r="A18" s="93">
        <v>12</v>
      </c>
      <c r="B18" s="66" t="s">
        <v>82</v>
      </c>
      <c r="G18" s="66"/>
      <c r="I18" s="98">
        <v>9</v>
      </c>
    </row>
    <row r="19" spans="1:10" ht="18" customHeight="1" x14ac:dyDescent="0.2">
      <c r="A19" s="66"/>
      <c r="B19" s="66"/>
      <c r="G19" s="66"/>
      <c r="I19" s="98"/>
    </row>
    <row r="20" spans="1:10" ht="18" customHeight="1" x14ac:dyDescent="0.2">
      <c r="A20" s="79" t="s">
        <v>83</v>
      </c>
      <c r="G20" s="66"/>
      <c r="I20" s="98"/>
    </row>
    <row r="21" spans="1:10" ht="12.75" customHeight="1" x14ac:dyDescent="0.2">
      <c r="G21" s="66"/>
      <c r="I21" s="98"/>
    </row>
    <row r="22" spans="1:10" ht="18" customHeight="1" x14ac:dyDescent="0.2">
      <c r="A22" s="79" t="s">
        <v>84</v>
      </c>
      <c r="G22" s="66"/>
      <c r="I22" s="98"/>
    </row>
    <row r="23" spans="1:10" ht="18" customHeight="1" x14ac:dyDescent="0.2">
      <c r="A23" s="79"/>
      <c r="G23" s="66"/>
      <c r="I23" s="98"/>
    </row>
    <row r="24" spans="1:10" ht="18" customHeight="1" x14ac:dyDescent="0.2">
      <c r="A24" s="103" t="s">
        <v>105</v>
      </c>
      <c r="G24" s="66"/>
      <c r="I24" s="98">
        <v>11</v>
      </c>
      <c r="J24" s="98"/>
    </row>
    <row r="25" spans="1:10" ht="18" customHeight="1" x14ac:dyDescent="0.2">
      <c r="A25" s="93">
        <v>1</v>
      </c>
      <c r="B25" s="66" t="s">
        <v>85</v>
      </c>
      <c r="G25" s="66"/>
      <c r="I25" s="98">
        <v>12</v>
      </c>
      <c r="J25" s="98"/>
    </row>
    <row r="26" spans="1:10" ht="18" customHeight="1" x14ac:dyDescent="0.2">
      <c r="A26" s="93">
        <v>2</v>
      </c>
      <c r="B26" s="66" t="s">
        <v>86</v>
      </c>
      <c r="G26" s="66"/>
      <c r="I26" s="98">
        <v>12</v>
      </c>
      <c r="J26" s="98"/>
    </row>
    <row r="27" spans="1:10" ht="18" customHeight="1" x14ac:dyDescent="0.2">
      <c r="A27" s="93">
        <v>3</v>
      </c>
      <c r="B27" s="66" t="s">
        <v>87</v>
      </c>
      <c r="G27" s="66"/>
      <c r="I27" s="98">
        <v>13</v>
      </c>
      <c r="J27" s="98"/>
    </row>
    <row r="28" spans="1:10" ht="18" customHeight="1" x14ac:dyDescent="0.2">
      <c r="A28" s="93">
        <v>4</v>
      </c>
      <c r="B28" s="66" t="s">
        <v>88</v>
      </c>
      <c r="G28" s="66"/>
      <c r="I28" s="98">
        <v>13</v>
      </c>
      <c r="J28" s="98"/>
    </row>
    <row r="29" spans="1:10" ht="18" customHeight="1" x14ac:dyDescent="0.2">
      <c r="A29" s="93">
        <v>5</v>
      </c>
      <c r="B29" s="66" t="s">
        <v>89</v>
      </c>
      <c r="G29" s="66"/>
      <c r="I29" s="98">
        <v>13</v>
      </c>
      <c r="J29" s="98"/>
    </row>
    <row r="30" spans="1:10" ht="18" customHeight="1" x14ac:dyDescent="0.2">
      <c r="A30" s="93">
        <v>6</v>
      </c>
      <c r="B30" s="66" t="s">
        <v>90</v>
      </c>
      <c r="G30" s="66"/>
      <c r="I30" s="98">
        <v>13</v>
      </c>
      <c r="J30" s="98"/>
    </row>
    <row r="31" spans="1:10" ht="18" customHeight="1" x14ac:dyDescent="0.2">
      <c r="A31" s="93">
        <v>7</v>
      </c>
      <c r="B31" s="66" t="s">
        <v>91</v>
      </c>
      <c r="G31" s="66"/>
      <c r="I31" s="98">
        <v>14</v>
      </c>
      <c r="J31" s="98"/>
    </row>
    <row r="32" spans="1:10" ht="18" customHeight="1" x14ac:dyDescent="0.2">
      <c r="A32" s="93">
        <v>8</v>
      </c>
      <c r="B32" s="66" t="s">
        <v>92</v>
      </c>
      <c r="G32" s="66"/>
      <c r="I32" s="98">
        <v>14</v>
      </c>
      <c r="J32" s="98"/>
    </row>
    <row r="33" spans="1:10" ht="18" customHeight="1" x14ac:dyDescent="0.2">
      <c r="A33" s="93">
        <v>9</v>
      </c>
      <c r="B33" s="66" t="s">
        <v>93</v>
      </c>
      <c r="G33" s="66"/>
      <c r="I33" s="98">
        <v>14</v>
      </c>
      <c r="J33" s="98"/>
    </row>
    <row r="34" spans="1:10" ht="18" customHeight="1" x14ac:dyDescent="0.2">
      <c r="A34" s="66"/>
      <c r="B34" s="66"/>
      <c r="G34" s="66"/>
      <c r="I34" s="98"/>
    </row>
    <row r="35" spans="1:10" ht="18" customHeight="1" x14ac:dyDescent="0.2">
      <c r="I35" s="98"/>
    </row>
    <row r="36" spans="1:10" ht="18" customHeight="1" x14ac:dyDescent="0.2">
      <c r="A36" s="94" t="s">
        <v>94</v>
      </c>
      <c r="B36" s="95"/>
      <c r="C36" s="95"/>
      <c r="D36" s="95"/>
      <c r="E36" s="95"/>
      <c r="F36" s="95"/>
      <c r="G36" s="95"/>
      <c r="I36" s="98"/>
    </row>
    <row r="37" spans="1:10" ht="12.75" customHeight="1" x14ac:dyDescent="0.2">
      <c r="I37" s="98"/>
    </row>
    <row r="38" spans="1:10" ht="18" customHeight="1" x14ac:dyDescent="0.2">
      <c r="A38" s="66" t="s">
        <v>95</v>
      </c>
      <c r="B38" s="95"/>
      <c r="C38" s="95"/>
      <c r="E38" s="95"/>
      <c r="F38" s="95"/>
      <c r="G38" s="95"/>
      <c r="H38" s="95"/>
      <c r="I38" s="98"/>
    </row>
    <row r="39" spans="1:10" ht="18" customHeight="1" x14ac:dyDescent="0.2">
      <c r="A39" s="66" t="s">
        <v>96</v>
      </c>
      <c r="B39" s="95"/>
      <c r="C39" s="95"/>
      <c r="E39" s="95"/>
      <c r="F39" s="95"/>
      <c r="G39" s="95"/>
    </row>
    <row r="40" spans="1:10" ht="18" customHeight="1" x14ac:dyDescent="0.2">
      <c r="A40" s="66" t="s">
        <v>97</v>
      </c>
      <c r="B40" s="95"/>
      <c r="C40" s="95"/>
      <c r="E40" s="95"/>
      <c r="F40" s="95"/>
      <c r="G40" s="95"/>
      <c r="H40" s="95"/>
    </row>
    <row r="41" spans="1:10" ht="18" customHeight="1" x14ac:dyDescent="0.2">
      <c r="A41" s="99"/>
      <c r="B41" s="95"/>
      <c r="C41" s="95"/>
      <c r="D41" s="95"/>
      <c r="E41" s="95"/>
      <c r="F41" s="95"/>
      <c r="G41" s="95"/>
    </row>
    <row r="42" spans="1:10" ht="18" customHeight="1" x14ac:dyDescent="0.2">
      <c r="A42" s="94" t="s">
        <v>98</v>
      </c>
      <c r="B42" s="95"/>
      <c r="C42" s="95"/>
      <c r="D42" s="100"/>
      <c r="E42" s="95"/>
      <c r="F42" s="95"/>
      <c r="G42" s="95"/>
    </row>
    <row r="43" spans="1:10" ht="12.75" customHeight="1" x14ac:dyDescent="0.2">
      <c r="A43" s="96"/>
      <c r="B43" s="95"/>
      <c r="C43" s="95"/>
      <c r="D43" s="95"/>
      <c r="E43" s="95"/>
      <c r="F43" s="95"/>
      <c r="G43" s="95"/>
    </row>
    <row r="44" spans="1:10" ht="18" customHeight="1" x14ac:dyDescent="0.2">
      <c r="A44" s="93" t="s">
        <v>99</v>
      </c>
      <c r="B44" s="95"/>
      <c r="C44" s="95"/>
      <c r="E44" s="95"/>
      <c r="F44" s="95"/>
      <c r="G44" s="95"/>
    </row>
    <row r="45" spans="1:10" ht="18" customHeight="1" x14ac:dyDescent="0.2">
      <c r="A45" s="93" t="s">
        <v>100</v>
      </c>
    </row>
    <row r="46" spans="1:10" ht="18" customHeight="1" x14ac:dyDescent="0.2">
      <c r="A46" s="93" t="s">
        <v>115</v>
      </c>
    </row>
    <row r="47" spans="1:10" ht="18" customHeight="1" x14ac:dyDescent="0.2">
      <c r="A47" s="93" t="s">
        <v>101</v>
      </c>
      <c r="B47" s="95"/>
      <c r="C47" s="95"/>
      <c r="E47" s="95"/>
      <c r="F47" s="95"/>
      <c r="G47" s="95"/>
    </row>
    <row r="48" spans="1:10" ht="23.25" customHeight="1" x14ac:dyDescent="0.2">
      <c r="B48" s="95"/>
      <c r="C48" s="95"/>
      <c r="E48" s="95"/>
      <c r="F48" s="95"/>
      <c r="G48" s="95"/>
      <c r="H48" s="95"/>
    </row>
    <row r="49" spans="1:8" ht="23.25" customHeight="1" x14ac:dyDescent="0.2">
      <c r="A49" s="101" t="s">
        <v>102</v>
      </c>
      <c r="B49" s="95"/>
      <c r="C49" s="99"/>
      <c r="D49" s="95"/>
      <c r="E49" s="95"/>
      <c r="F49" s="95"/>
      <c r="G49" s="95"/>
      <c r="H49" s="95"/>
    </row>
    <row r="50" spans="1:8" ht="23.25" customHeight="1" x14ac:dyDescent="0.2">
      <c r="A50" s="101" t="s">
        <v>103</v>
      </c>
      <c r="B50" s="95"/>
      <c r="C50" s="99"/>
      <c r="D50" s="95"/>
      <c r="E50" s="95"/>
      <c r="F50" s="95"/>
      <c r="G50" s="95"/>
      <c r="H50" s="95"/>
    </row>
  </sheetData>
  <pageMargins left="0.78740157499999996" right="0.78740157499999996" top="0.984251969" bottom="0.984251969" header="0.4921259845" footer="0.4921259845"/>
  <pageSetup paperSize="9" scale="6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fitToPage="1"/>
  </sheetPr>
  <dimension ref="A1:L60"/>
  <sheetViews>
    <sheetView zoomScaleNormal="100" workbookViewId="0"/>
  </sheetViews>
  <sheetFormatPr baseColWidth="10" defaultColWidth="11.42578125" defaultRowHeight="12" x14ac:dyDescent="0.2"/>
  <cols>
    <col min="1" max="1" width="24.7109375" style="24" customWidth="1"/>
    <col min="2" max="7" width="12.42578125" style="24" customWidth="1"/>
    <col min="8" max="16384" width="11.42578125" style="24"/>
  </cols>
  <sheetData>
    <row r="1" spans="1:7" ht="14.25" x14ac:dyDescent="0.2">
      <c r="A1" s="87" t="s">
        <v>27</v>
      </c>
      <c r="B1" s="38"/>
      <c r="C1" s="38"/>
      <c r="D1" s="38"/>
      <c r="E1" s="38"/>
      <c r="F1" s="38"/>
      <c r="G1" s="38"/>
    </row>
    <row r="2" spans="1:7" ht="18" customHeight="1" x14ac:dyDescent="0.2"/>
    <row r="3" spans="1:7" ht="18" customHeight="1" x14ac:dyDescent="0.2">
      <c r="A3" s="9" t="s">
        <v>2</v>
      </c>
      <c r="B3" s="10" t="s">
        <v>49</v>
      </c>
      <c r="C3" s="11"/>
      <c r="D3" s="12"/>
      <c r="E3" s="10" t="s">
        <v>146</v>
      </c>
      <c r="F3" s="11"/>
      <c r="G3" s="13"/>
    </row>
    <row r="4" spans="1:7" ht="14.1" customHeight="1" x14ac:dyDescent="0.2">
      <c r="A4" s="14" t="s">
        <v>19</v>
      </c>
      <c r="B4" s="151">
        <v>2016</v>
      </c>
      <c r="C4" s="151">
        <v>2015</v>
      </c>
      <c r="D4" s="15" t="s">
        <v>18</v>
      </c>
      <c r="E4" s="151">
        <v>2016</v>
      </c>
      <c r="F4" s="151">
        <v>2015</v>
      </c>
      <c r="G4" s="16" t="s">
        <v>18</v>
      </c>
    </row>
    <row r="5" spans="1:7" ht="14.1" customHeight="1" x14ac:dyDescent="0.2">
      <c r="A5" s="17" t="s">
        <v>3</v>
      </c>
      <c r="B5" s="152"/>
      <c r="C5" s="152"/>
      <c r="D5" s="18"/>
      <c r="E5" s="152"/>
      <c r="F5" s="152"/>
      <c r="G5" s="18"/>
    </row>
    <row r="6" spans="1:7" ht="18" customHeight="1" x14ac:dyDescent="0.2">
      <c r="A6" s="19" t="s">
        <v>4</v>
      </c>
      <c r="B6" s="20" t="s">
        <v>5</v>
      </c>
      <c r="C6" s="21"/>
      <c r="D6" s="22" t="s">
        <v>6</v>
      </c>
      <c r="E6" s="20" t="s">
        <v>5</v>
      </c>
      <c r="F6" s="21"/>
      <c r="G6" s="22" t="s">
        <v>6</v>
      </c>
    </row>
    <row r="7" spans="1:7" ht="14.1" customHeight="1" x14ac:dyDescent="0.2">
      <c r="A7" s="23"/>
    </row>
    <row r="8" spans="1:7" ht="14.1" customHeight="1" x14ac:dyDescent="0.2">
      <c r="A8" s="25" t="s">
        <v>131</v>
      </c>
      <c r="B8" s="104">
        <v>510.06</v>
      </c>
      <c r="C8" s="104">
        <v>467.5</v>
      </c>
      <c r="D8" s="105">
        <f t="shared" ref="D8:D27" si="0">IF(B8/C8*100-100&lt;1000,B8/C8*100-100,"x")</f>
        <v>9.1037433155080265</v>
      </c>
      <c r="E8" s="104">
        <v>1028.6600000000001</v>
      </c>
      <c r="F8" s="104">
        <v>1085.27</v>
      </c>
      <c r="G8" s="105">
        <f t="shared" ref="G8:G27" si="1">IF(E8/F8*100-100&lt;1000,E8/F8*100-100,"x")</f>
        <v>-5.2162134768306458</v>
      </c>
    </row>
    <row r="9" spans="1:7" ht="14.1" customHeight="1" x14ac:dyDescent="0.2">
      <c r="A9" s="115" t="s">
        <v>110</v>
      </c>
      <c r="B9" s="111">
        <v>9719.5300000000007</v>
      </c>
      <c r="C9" s="104">
        <v>11759.94</v>
      </c>
      <c r="D9" s="105">
        <f t="shared" si="0"/>
        <v>-17.350513693097071</v>
      </c>
      <c r="E9" s="104">
        <v>19112.16</v>
      </c>
      <c r="F9" s="104">
        <v>24404.69</v>
      </c>
      <c r="G9" s="105">
        <f t="shared" si="1"/>
        <v>-21.686528286161391</v>
      </c>
    </row>
    <row r="10" spans="1:7" ht="14.1" customHeight="1" x14ac:dyDescent="0.2">
      <c r="A10" s="115" t="s">
        <v>111</v>
      </c>
      <c r="B10" s="111">
        <v>17430.97</v>
      </c>
      <c r="C10" s="104">
        <v>16205.4</v>
      </c>
      <c r="D10" s="105">
        <f t="shared" si="0"/>
        <v>7.5627260049119513</v>
      </c>
      <c r="E10" s="104">
        <v>38412.11</v>
      </c>
      <c r="F10" s="104">
        <v>36202.720000000001</v>
      </c>
      <c r="G10" s="105">
        <f t="shared" si="1"/>
        <v>6.1028287377302064</v>
      </c>
    </row>
    <row r="11" spans="1:7" ht="14.1" customHeight="1" x14ac:dyDescent="0.2">
      <c r="A11" s="115" t="s">
        <v>112</v>
      </c>
      <c r="B11" s="111">
        <v>34191.07</v>
      </c>
      <c r="C11" s="104">
        <v>32118.49</v>
      </c>
      <c r="D11" s="105">
        <f t="shared" si="0"/>
        <v>6.4529185525222346</v>
      </c>
      <c r="E11" s="104">
        <v>63148.6</v>
      </c>
      <c r="F11" s="104">
        <v>64604.97</v>
      </c>
      <c r="G11" s="105">
        <f t="shared" si="1"/>
        <v>-2.2542692922851018</v>
      </c>
    </row>
    <row r="12" spans="1:7" ht="14.1" customHeight="1" x14ac:dyDescent="0.2">
      <c r="A12" s="115" t="s">
        <v>113</v>
      </c>
      <c r="B12" s="111">
        <v>18959.72</v>
      </c>
      <c r="C12" s="104">
        <v>20471.63</v>
      </c>
      <c r="D12" s="105">
        <f t="shared" si="0"/>
        <v>-7.3853913928690531</v>
      </c>
      <c r="E12" s="104">
        <v>34621.760000000002</v>
      </c>
      <c r="F12" s="104">
        <v>39266.879999999997</v>
      </c>
      <c r="G12" s="105">
        <f t="shared" si="1"/>
        <v>-11.829613149809703</v>
      </c>
    </row>
    <row r="13" spans="1:7" ht="14.1" customHeight="1" x14ac:dyDescent="0.2">
      <c r="A13" s="115" t="s">
        <v>114</v>
      </c>
      <c r="B13" s="111">
        <v>159384.44</v>
      </c>
      <c r="C13" s="104">
        <v>166595.95000000001</v>
      </c>
      <c r="D13" s="105">
        <f t="shared" si="0"/>
        <v>-4.3287426855214761</v>
      </c>
      <c r="E13" s="104">
        <v>309327.35999999999</v>
      </c>
      <c r="F13" s="104">
        <v>326305.19</v>
      </c>
      <c r="G13" s="105">
        <f t="shared" si="1"/>
        <v>-5.2030523939873632</v>
      </c>
    </row>
    <row r="14" spans="1:7" ht="14.1" customHeight="1" x14ac:dyDescent="0.2">
      <c r="A14" s="116">
        <v>10</v>
      </c>
      <c r="B14" s="111">
        <v>232768.75</v>
      </c>
      <c r="C14" s="104">
        <v>247476.82</v>
      </c>
      <c r="D14" s="105">
        <f t="shared" si="0"/>
        <v>-5.9432111662013511</v>
      </c>
      <c r="E14" s="104">
        <v>435562.73</v>
      </c>
      <c r="F14" s="104">
        <v>453999.17</v>
      </c>
      <c r="G14" s="105">
        <f t="shared" si="1"/>
        <v>-4.0608972919487911</v>
      </c>
    </row>
    <row r="15" spans="1:7" ht="14.1" customHeight="1" x14ac:dyDescent="0.2">
      <c r="A15" s="116">
        <v>11</v>
      </c>
      <c r="B15" s="111">
        <v>4713944.8099999996</v>
      </c>
      <c r="C15" s="104">
        <v>4509225</v>
      </c>
      <c r="D15" s="105">
        <f t="shared" si="0"/>
        <v>4.5400220658760446</v>
      </c>
      <c r="E15" s="104">
        <v>8924400.3499999996</v>
      </c>
      <c r="F15" s="104">
        <v>8966678.2200000007</v>
      </c>
      <c r="G15" s="105">
        <f t="shared" si="1"/>
        <v>-0.47149980140584091</v>
      </c>
    </row>
    <row r="16" spans="1:7" ht="14.1" customHeight="1" x14ac:dyDescent="0.2">
      <c r="A16" s="116">
        <v>12</v>
      </c>
      <c r="B16" s="111">
        <v>991316.5</v>
      </c>
      <c r="C16" s="104">
        <v>905588.64</v>
      </c>
      <c r="D16" s="105">
        <f t="shared" si="0"/>
        <v>9.4665343858553683</v>
      </c>
      <c r="E16" s="104">
        <v>1912373.8</v>
      </c>
      <c r="F16" s="104">
        <v>1896020.9</v>
      </c>
      <c r="G16" s="105">
        <f t="shared" si="1"/>
        <v>0.86248521838552961</v>
      </c>
    </row>
    <row r="17" spans="1:7" ht="14.1" customHeight="1" x14ac:dyDescent="0.2">
      <c r="A17" s="116">
        <v>13</v>
      </c>
      <c r="B17" s="111">
        <v>92491.68</v>
      </c>
      <c r="C17" s="104">
        <v>88138.77</v>
      </c>
      <c r="D17" s="105">
        <f t="shared" si="0"/>
        <v>4.9387006421804927</v>
      </c>
      <c r="E17" s="104">
        <v>177731.36</v>
      </c>
      <c r="F17" s="104">
        <v>163400.79999999999</v>
      </c>
      <c r="G17" s="105">
        <f t="shared" si="1"/>
        <v>8.770189619634678</v>
      </c>
    </row>
    <row r="18" spans="1:7" ht="14.1" customHeight="1" x14ac:dyDescent="0.2">
      <c r="A18" s="116">
        <v>14</v>
      </c>
      <c r="B18" s="111">
        <v>13074.02</v>
      </c>
      <c r="C18" s="104">
        <v>28516.29</v>
      </c>
      <c r="D18" s="105">
        <f t="shared" si="0"/>
        <v>-54.152451107770332</v>
      </c>
      <c r="E18" s="104">
        <v>21293.96</v>
      </c>
      <c r="F18" s="104">
        <v>49907.41</v>
      </c>
      <c r="G18" s="105">
        <f t="shared" si="1"/>
        <v>-57.333069377873954</v>
      </c>
    </row>
    <row r="19" spans="1:7" ht="14.1" customHeight="1" x14ac:dyDescent="0.2">
      <c r="A19" s="116">
        <v>15</v>
      </c>
      <c r="B19" s="111">
        <v>56574.05</v>
      </c>
      <c r="C19" s="104">
        <v>39900.43</v>
      </c>
      <c r="D19" s="105">
        <f t="shared" si="0"/>
        <v>41.788070955626296</v>
      </c>
      <c r="E19" s="104">
        <v>116708.45</v>
      </c>
      <c r="F19" s="104">
        <v>89466.85</v>
      </c>
      <c r="G19" s="105">
        <f t="shared" si="1"/>
        <v>30.448819870153017</v>
      </c>
    </row>
    <row r="20" spans="1:7" ht="14.1" customHeight="1" x14ac:dyDescent="0.2">
      <c r="A20" s="116">
        <v>16</v>
      </c>
      <c r="B20" s="111">
        <v>83473.77</v>
      </c>
      <c r="C20" s="104">
        <v>81238.720000000001</v>
      </c>
      <c r="D20" s="105">
        <f t="shared" si="0"/>
        <v>2.7512127222093028</v>
      </c>
      <c r="E20" s="104">
        <v>142542.31</v>
      </c>
      <c r="F20" s="104">
        <v>144325.14000000001</v>
      </c>
      <c r="G20" s="105">
        <f t="shared" si="1"/>
        <v>-1.2352872133018593</v>
      </c>
    </row>
    <row r="21" spans="1:7" ht="14.1" customHeight="1" x14ac:dyDescent="0.2">
      <c r="A21" s="116">
        <v>17</v>
      </c>
      <c r="B21" s="111">
        <v>23708.76</v>
      </c>
      <c r="C21" s="104">
        <v>26019.759999999998</v>
      </c>
      <c r="D21" s="105">
        <f t="shared" si="0"/>
        <v>-8.8817114377688426</v>
      </c>
      <c r="E21" s="104">
        <v>50282.71</v>
      </c>
      <c r="F21" s="104">
        <v>52194.65</v>
      </c>
      <c r="G21" s="105">
        <f t="shared" si="1"/>
        <v>-3.6630957387395142</v>
      </c>
    </row>
    <row r="22" spans="1:7" ht="14.1" customHeight="1" x14ac:dyDescent="0.2">
      <c r="A22" s="116">
        <v>18</v>
      </c>
      <c r="B22" s="111">
        <v>32647.97</v>
      </c>
      <c r="C22" s="104">
        <v>37348.400000000001</v>
      </c>
      <c r="D22" s="105">
        <f t="shared" si="0"/>
        <v>-12.585358408927831</v>
      </c>
      <c r="E22" s="104">
        <v>61170.57</v>
      </c>
      <c r="F22" s="104">
        <v>65385.41</v>
      </c>
      <c r="G22" s="105">
        <f t="shared" si="1"/>
        <v>-6.4461475427010413</v>
      </c>
    </row>
    <row r="23" spans="1:7" ht="14.1" customHeight="1" x14ac:dyDescent="0.2">
      <c r="A23" s="116">
        <v>19</v>
      </c>
      <c r="B23" s="111">
        <v>7581.54</v>
      </c>
      <c r="C23" s="104">
        <v>25102.45</v>
      </c>
      <c r="D23" s="105">
        <f t="shared" si="0"/>
        <v>-69.797609396692351</v>
      </c>
      <c r="E23" s="104">
        <v>12769.84</v>
      </c>
      <c r="F23" s="104">
        <v>40837.949999999997</v>
      </c>
      <c r="G23" s="105">
        <f t="shared" si="1"/>
        <v>-68.730457821707503</v>
      </c>
    </row>
    <row r="24" spans="1:7" ht="14.1" customHeight="1" x14ac:dyDescent="0.2">
      <c r="A24" s="116">
        <v>20</v>
      </c>
      <c r="B24" s="111">
        <v>2569.5300000000002</v>
      </c>
      <c r="C24" s="104">
        <v>1177.5999999999999</v>
      </c>
      <c r="D24" s="105">
        <f t="shared" si="0"/>
        <v>118.20057744565221</v>
      </c>
      <c r="E24" s="104">
        <v>4119.43</v>
      </c>
      <c r="F24" s="104">
        <v>1709.05</v>
      </c>
      <c r="G24" s="105">
        <f t="shared" si="1"/>
        <v>141.03624820806883</v>
      </c>
    </row>
    <row r="25" spans="1:7" ht="14.1" customHeight="1" x14ac:dyDescent="0.2">
      <c r="A25" s="116">
        <v>21</v>
      </c>
      <c r="B25" s="111">
        <v>5028.99</v>
      </c>
      <c r="C25" s="104">
        <v>2385.5100000000002</v>
      </c>
      <c r="D25" s="105">
        <f t="shared" si="0"/>
        <v>110.81403976508165</v>
      </c>
      <c r="E25" s="104">
        <v>9894.19</v>
      </c>
      <c r="F25" s="104">
        <v>5092.43</v>
      </c>
      <c r="G25" s="105">
        <f t="shared" si="1"/>
        <v>94.292115944647264</v>
      </c>
    </row>
    <row r="26" spans="1:7" ht="14.1" customHeight="1" x14ac:dyDescent="0.2">
      <c r="A26" s="25" t="s">
        <v>116</v>
      </c>
      <c r="B26" s="104">
        <v>10526.97</v>
      </c>
      <c r="C26" s="104">
        <v>13941.23</v>
      </c>
      <c r="D26" s="105">
        <f t="shared" si="0"/>
        <v>-24.49037853905287</v>
      </c>
      <c r="E26" s="104">
        <v>20904.509999999998</v>
      </c>
      <c r="F26" s="104">
        <v>20927.89</v>
      </c>
      <c r="G26" s="105">
        <f t="shared" si="1"/>
        <v>-0.11171694805352672</v>
      </c>
    </row>
    <row r="27" spans="1:7" s="40" customFormat="1" ht="14.1" customHeight="1" x14ac:dyDescent="0.2">
      <c r="A27" s="117" t="s">
        <v>0</v>
      </c>
      <c r="B27" s="106">
        <v>6505903.1299999999</v>
      </c>
      <c r="C27" s="106">
        <v>6253678.5300000003</v>
      </c>
      <c r="D27" s="107">
        <f t="shared" si="0"/>
        <v>4.0332197888016452</v>
      </c>
      <c r="E27" s="106">
        <v>12355404.859999999</v>
      </c>
      <c r="F27" s="106">
        <v>12441815.59</v>
      </c>
      <c r="G27" s="107">
        <f t="shared" si="1"/>
        <v>-0.69451865264305468</v>
      </c>
    </row>
    <row r="28" spans="1:7" ht="14.1" customHeight="1" x14ac:dyDescent="0.2">
      <c r="A28" s="118" t="s">
        <v>1</v>
      </c>
      <c r="B28" s="108" t="s">
        <v>156</v>
      </c>
      <c r="C28" s="108" t="s">
        <v>156</v>
      </c>
      <c r="D28" s="105"/>
      <c r="E28" s="108" t="s">
        <v>156</v>
      </c>
      <c r="F28" s="108" t="s">
        <v>156</v>
      </c>
      <c r="G28" s="105"/>
    </row>
    <row r="29" spans="1:7" ht="14.1" customHeight="1" x14ac:dyDescent="0.2">
      <c r="A29" s="119" t="s">
        <v>117</v>
      </c>
      <c r="B29" s="104">
        <v>5305410.51</v>
      </c>
      <c r="C29" s="104">
        <v>5179813.47</v>
      </c>
      <c r="D29" s="105">
        <f>IF(B29/C29*100-100&lt;1000,B29/C29*100-100,"x")</f>
        <v>2.4247405959195731</v>
      </c>
      <c r="E29" s="104">
        <v>10179349.539999999</v>
      </c>
      <c r="F29" s="104">
        <v>10436274.41</v>
      </c>
      <c r="G29" s="105">
        <f>IF(E29/F29*100-100&lt;1000,E29/F29*100-100,"x")</f>
        <v>-2.4618447149474747</v>
      </c>
    </row>
    <row r="30" spans="1:7" ht="14.1" customHeight="1" x14ac:dyDescent="0.2">
      <c r="A30" s="119" t="s">
        <v>118</v>
      </c>
      <c r="B30" s="104">
        <v>1200492.6200000001</v>
      </c>
      <c r="C30" s="104">
        <v>1073865.06</v>
      </c>
      <c r="D30" s="105">
        <f>IF(B30/C30*100-100&lt;1000,B30/C30*100-100,"x")</f>
        <v>11.791757150567889</v>
      </c>
      <c r="E30" s="104">
        <v>2176055.3199999998</v>
      </c>
      <c r="F30" s="104">
        <v>2005541.18</v>
      </c>
      <c r="G30" s="105">
        <f>IF(E30/F30*100-100&lt;1000,E30/F30*100-100,"x")</f>
        <v>8.5021510253905603</v>
      </c>
    </row>
    <row r="31" spans="1:7" ht="14.1" customHeight="1" x14ac:dyDescent="0.2">
      <c r="A31" s="119" t="s">
        <v>119</v>
      </c>
      <c r="B31" s="104">
        <v>671936.48</v>
      </c>
      <c r="C31" s="104">
        <v>609895.61</v>
      </c>
      <c r="D31" s="105">
        <f>IF(B31/C31*100-100&lt;1000,B31/C31*100-100,"x")</f>
        <v>10.172375236476938</v>
      </c>
      <c r="E31" s="104">
        <v>1267112.6299999999</v>
      </c>
      <c r="F31" s="104">
        <v>1189906.01</v>
      </c>
      <c r="G31" s="105">
        <f>IF(E31/F31*100-100&lt;1000,E31/F31*100-100,"x")</f>
        <v>6.4884637400898413</v>
      </c>
    </row>
    <row r="32" spans="1:7" ht="14.1" customHeight="1" x14ac:dyDescent="0.2">
      <c r="A32" s="119" t="s">
        <v>120</v>
      </c>
      <c r="B32" s="104">
        <v>519448.72</v>
      </c>
      <c r="C32" s="104">
        <v>454133.48</v>
      </c>
      <c r="D32" s="105">
        <f>IF(B32/C32*100-100&lt;1000,B32/C32*100-100,"x")</f>
        <v>14.382388191242796</v>
      </c>
      <c r="E32" s="104">
        <v>890994.84</v>
      </c>
      <c r="F32" s="104">
        <v>796211.49</v>
      </c>
      <c r="G32" s="105">
        <f>IF(E32/F32*100-100&lt;1000,E32/F32*100-100,"x")</f>
        <v>11.904293167133261</v>
      </c>
    </row>
    <row r="33" spans="1:12" ht="14.1" customHeight="1" x14ac:dyDescent="0.2">
      <c r="A33" s="119" t="s">
        <v>121</v>
      </c>
      <c r="B33" s="104">
        <v>9107.42</v>
      </c>
      <c r="C33" s="104">
        <v>9835.9699999999993</v>
      </c>
      <c r="D33" s="105">
        <f>IF(B33/C33*100-100&lt;1000,B33/C33*100-100,"x")</f>
        <v>-7.4069969713205666</v>
      </c>
      <c r="E33" s="104">
        <v>17947.849999999999</v>
      </c>
      <c r="F33" s="104">
        <v>19423.68</v>
      </c>
      <c r="G33" s="105">
        <f>IF(E33/F33*100-100&lt;1000,E33/F33*100-100,"x")</f>
        <v>-7.598096756124491</v>
      </c>
      <c r="I33" s="39"/>
      <c r="J33" s="39"/>
      <c r="K33" s="39"/>
      <c r="L33" s="39"/>
    </row>
    <row r="34" spans="1:12" ht="14.1" customHeight="1" x14ac:dyDescent="0.2">
      <c r="D34" s="42"/>
      <c r="G34" s="42"/>
    </row>
    <row r="35" spans="1:12" ht="14.1" customHeight="1" x14ac:dyDescent="0.2">
      <c r="D35" s="42"/>
    </row>
    <row r="36" spans="1:12" ht="14.1" customHeight="1" x14ac:dyDescent="0.2"/>
    <row r="37" spans="1:12" ht="20.25" x14ac:dyDescent="0.2">
      <c r="A37" s="87" t="s">
        <v>135</v>
      </c>
      <c r="B37" s="38"/>
      <c r="C37" s="38"/>
      <c r="D37" s="38"/>
      <c r="E37" s="38"/>
      <c r="F37" s="38"/>
      <c r="G37" s="38"/>
    </row>
    <row r="38" spans="1:12" ht="18" customHeight="1" x14ac:dyDescent="0.2"/>
    <row r="39" spans="1:12" ht="18" customHeight="1" x14ac:dyDescent="0.2">
      <c r="A39" s="9" t="s">
        <v>2</v>
      </c>
      <c r="B39" s="10" t="s">
        <v>49</v>
      </c>
      <c r="C39" s="11"/>
      <c r="D39" s="12"/>
      <c r="E39" s="10" t="s">
        <v>146</v>
      </c>
      <c r="F39" s="11"/>
      <c r="G39" s="13"/>
    </row>
    <row r="40" spans="1:12" ht="14.1" customHeight="1" x14ac:dyDescent="0.2">
      <c r="A40" s="14" t="s">
        <v>19</v>
      </c>
      <c r="B40" s="151">
        <v>2016</v>
      </c>
      <c r="C40" s="151">
        <v>2015</v>
      </c>
      <c r="D40" s="15" t="s">
        <v>18</v>
      </c>
      <c r="E40" s="151">
        <v>2016</v>
      </c>
      <c r="F40" s="151">
        <v>2015</v>
      </c>
      <c r="G40" s="16" t="s">
        <v>18</v>
      </c>
    </row>
    <row r="41" spans="1:12" ht="14.1" customHeight="1" x14ac:dyDescent="0.2">
      <c r="A41" s="17" t="s">
        <v>3</v>
      </c>
      <c r="B41" s="152"/>
      <c r="C41" s="152"/>
      <c r="D41" s="18"/>
      <c r="E41" s="152"/>
      <c r="F41" s="152"/>
      <c r="G41" s="18"/>
    </row>
    <row r="42" spans="1:12" ht="18" customHeight="1" x14ac:dyDescent="0.2">
      <c r="A42" s="19" t="s">
        <v>4</v>
      </c>
      <c r="B42" s="20" t="s">
        <v>5</v>
      </c>
      <c r="C42" s="21"/>
      <c r="D42" s="22" t="s">
        <v>6</v>
      </c>
      <c r="E42" s="20" t="s">
        <v>5</v>
      </c>
      <c r="F42" s="21"/>
      <c r="G42" s="36" t="s">
        <v>6</v>
      </c>
    </row>
    <row r="43" spans="1:12" ht="14.1" customHeight="1" x14ac:dyDescent="0.2">
      <c r="A43" s="23"/>
      <c r="B43" s="26"/>
    </row>
    <row r="44" spans="1:12" ht="14.1" customHeight="1" x14ac:dyDescent="0.2">
      <c r="A44" s="120" t="s">
        <v>132</v>
      </c>
      <c r="B44" s="104">
        <v>9543.8700000000008</v>
      </c>
      <c r="C44" s="104">
        <v>11652.11</v>
      </c>
      <c r="D44" s="105">
        <f t="shared" ref="D44:D51" si="2">IF(B44/C44*100-100&lt;1000,B44/C44*100-100,"x")</f>
        <v>-18.093203720184576</v>
      </c>
      <c r="E44" s="104">
        <v>18806.97</v>
      </c>
      <c r="F44" s="104">
        <v>24427.84</v>
      </c>
      <c r="G44" s="105">
        <f t="shared" ref="G44:G51" si="3">IF(E44/F44*100-100&lt;1000,E44/F44*100-100,"x")</f>
        <v>-23.010098314054787</v>
      </c>
    </row>
    <row r="45" spans="1:12" ht="14.1" customHeight="1" x14ac:dyDescent="0.2">
      <c r="A45" s="121" t="s">
        <v>122</v>
      </c>
      <c r="B45" s="104">
        <v>12829.89</v>
      </c>
      <c r="C45" s="104">
        <v>12715.92</v>
      </c>
      <c r="D45" s="105">
        <f t="shared" si="2"/>
        <v>0.89627805145045158</v>
      </c>
      <c r="E45" s="104">
        <v>25407.11</v>
      </c>
      <c r="F45" s="104">
        <v>26400.27</v>
      </c>
      <c r="G45" s="105">
        <f t="shared" si="3"/>
        <v>-3.7619312226730983</v>
      </c>
    </row>
    <row r="46" spans="1:12" ht="14.1" customHeight="1" x14ac:dyDescent="0.2">
      <c r="A46" s="121" t="s">
        <v>123</v>
      </c>
      <c r="B46" s="104">
        <v>2071.5100000000002</v>
      </c>
      <c r="C46" s="104">
        <v>1988.31</v>
      </c>
      <c r="D46" s="105">
        <f t="shared" si="2"/>
        <v>4.1844581579331361</v>
      </c>
      <c r="E46" s="104">
        <v>4094.92</v>
      </c>
      <c r="F46" s="104">
        <v>4142.17</v>
      </c>
      <c r="G46" s="105">
        <f t="shared" si="3"/>
        <v>-1.1407064413097459</v>
      </c>
    </row>
    <row r="47" spans="1:12" ht="14.1" customHeight="1" x14ac:dyDescent="0.2">
      <c r="A47" s="121" t="s">
        <v>124</v>
      </c>
      <c r="B47" s="104">
        <v>733.72</v>
      </c>
      <c r="C47" s="104">
        <v>394.05</v>
      </c>
      <c r="D47" s="105">
        <f t="shared" si="2"/>
        <v>86.199720847608177</v>
      </c>
      <c r="E47" s="104">
        <v>1029.03</v>
      </c>
      <c r="F47" s="104">
        <v>785.04</v>
      </c>
      <c r="G47" s="105">
        <f t="shared" si="3"/>
        <v>31.079944970956888</v>
      </c>
    </row>
    <row r="48" spans="1:12" ht="14.1" customHeight="1" x14ac:dyDescent="0.2">
      <c r="A48" s="121" t="s">
        <v>125</v>
      </c>
      <c r="B48" s="104">
        <v>39937.49</v>
      </c>
      <c r="C48" s="104">
        <v>43355.23</v>
      </c>
      <c r="D48" s="105">
        <f t="shared" si="2"/>
        <v>-7.8831089121197238</v>
      </c>
      <c r="E48" s="104">
        <v>86549.99</v>
      </c>
      <c r="F48" s="104">
        <v>93359.31</v>
      </c>
      <c r="G48" s="105">
        <f t="shared" si="3"/>
        <v>-7.2936700153417888</v>
      </c>
    </row>
    <row r="49" spans="1:12" ht="14.1" customHeight="1" x14ac:dyDescent="0.2">
      <c r="A49" s="120" t="s">
        <v>126</v>
      </c>
      <c r="B49" s="104">
        <v>61413.54</v>
      </c>
      <c r="C49" s="104">
        <v>54925.38</v>
      </c>
      <c r="D49" s="105">
        <f t="shared" si="2"/>
        <v>11.812681132110512</v>
      </c>
      <c r="E49" s="104">
        <v>115894.45</v>
      </c>
      <c r="F49" s="104">
        <v>110647.51</v>
      </c>
      <c r="G49" s="105">
        <f t="shared" si="3"/>
        <v>4.7420317004874306</v>
      </c>
    </row>
    <row r="50" spans="1:12" ht="14.1" customHeight="1" x14ac:dyDescent="0.2">
      <c r="A50" s="120" t="s">
        <v>127</v>
      </c>
      <c r="B50" s="104">
        <v>48816.65</v>
      </c>
      <c r="C50" s="104">
        <v>51374.04</v>
      </c>
      <c r="D50" s="105">
        <f t="shared" si="2"/>
        <v>-4.9779810970676976</v>
      </c>
      <c r="E50" s="104">
        <v>102502.28</v>
      </c>
      <c r="F50" s="104">
        <v>107511.99</v>
      </c>
      <c r="G50" s="105">
        <f t="shared" si="3"/>
        <v>-4.6596756324573789</v>
      </c>
    </row>
    <row r="51" spans="1:12" s="40" customFormat="1" ht="13.5" customHeight="1" x14ac:dyDescent="0.2">
      <c r="A51" s="117" t="s">
        <v>0</v>
      </c>
      <c r="B51" s="106">
        <v>175346.67</v>
      </c>
      <c r="C51" s="106">
        <v>176405.04</v>
      </c>
      <c r="D51" s="107">
        <f t="shared" si="2"/>
        <v>-0.59996585131581526</v>
      </c>
      <c r="E51" s="106">
        <v>354284.75</v>
      </c>
      <c r="F51" s="106">
        <v>367274.13</v>
      </c>
      <c r="G51" s="107">
        <f t="shared" si="3"/>
        <v>-3.5366988684991156</v>
      </c>
      <c r="I51" s="39"/>
      <c r="J51" s="39"/>
      <c r="K51" s="39"/>
      <c r="L51" s="39"/>
    </row>
    <row r="52" spans="1:12" ht="14.1" customHeight="1" x14ac:dyDescent="0.2">
      <c r="G52" s="42"/>
    </row>
    <row r="53" spans="1:12" ht="14.1" customHeight="1" x14ac:dyDescent="0.2"/>
    <row r="54" spans="1:12" x14ac:dyDescent="0.2">
      <c r="A54" s="24" t="s">
        <v>139</v>
      </c>
    </row>
    <row r="60" spans="1:12" x14ac:dyDescent="0.2">
      <c r="A60" s="130"/>
    </row>
  </sheetData>
  <mergeCells count="8">
    <mergeCell ref="B40:B41"/>
    <mergeCell ref="C40:C41"/>
    <mergeCell ref="E40:E41"/>
    <mergeCell ref="F40:F41"/>
    <mergeCell ref="B4:B5"/>
    <mergeCell ref="C4:C5"/>
    <mergeCell ref="E4:E5"/>
    <mergeCell ref="F4:F5"/>
  </mergeCells>
  <phoneticPr fontId="0" type="noConversion"/>
  <pageMargins left="0.6692913385826772" right="0.6692913385826772" top="0.70866141732283472" bottom="0.78740157480314965" header="0.51181102362204722" footer="0.70866141732283472"/>
  <pageSetup paperSize="9" scale="89" orientation="portrait" horizont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L45"/>
  <sheetViews>
    <sheetView zoomScaleNormal="100" workbookViewId="0"/>
  </sheetViews>
  <sheetFormatPr baseColWidth="10" defaultColWidth="11.42578125" defaultRowHeight="12" x14ac:dyDescent="0.2"/>
  <cols>
    <col min="1" max="1" width="27.140625" style="1" customWidth="1"/>
    <col min="2" max="7" width="12.42578125" style="1" customWidth="1"/>
    <col min="8" max="16384" width="11.42578125" style="1"/>
  </cols>
  <sheetData>
    <row r="1" spans="1:9" ht="14.25" x14ac:dyDescent="0.2">
      <c r="A1" s="88" t="s">
        <v>28</v>
      </c>
      <c r="B1" s="8"/>
      <c r="C1" s="8"/>
      <c r="D1" s="8"/>
      <c r="E1" s="8"/>
      <c r="F1" s="8"/>
      <c r="G1" s="8"/>
    </row>
    <row r="2" spans="1:9" ht="18" customHeight="1" x14ac:dyDescent="0.2"/>
    <row r="3" spans="1:9" ht="18" customHeight="1" x14ac:dyDescent="0.2">
      <c r="A3" s="153" t="s">
        <v>20</v>
      </c>
      <c r="B3" s="10" t="s">
        <v>49</v>
      </c>
      <c r="C3" s="11"/>
      <c r="D3" s="12"/>
      <c r="E3" s="10" t="s">
        <v>146</v>
      </c>
      <c r="F3" s="11"/>
      <c r="G3" s="13"/>
    </row>
    <row r="4" spans="1:9" ht="18" customHeight="1" x14ac:dyDescent="0.2">
      <c r="A4" s="154"/>
      <c r="B4" s="151">
        <v>2016</v>
      </c>
      <c r="C4" s="151">
        <v>2015</v>
      </c>
      <c r="D4" s="15" t="s">
        <v>18</v>
      </c>
      <c r="E4" s="151">
        <v>2016</v>
      </c>
      <c r="F4" s="151">
        <v>2015</v>
      </c>
      <c r="G4" s="16" t="s">
        <v>18</v>
      </c>
    </row>
    <row r="5" spans="1:9" ht="18" customHeight="1" x14ac:dyDescent="0.2">
      <c r="A5" s="154"/>
      <c r="B5" s="152"/>
      <c r="C5" s="152"/>
      <c r="D5" s="18"/>
      <c r="E5" s="152"/>
      <c r="F5" s="152"/>
      <c r="G5" s="18"/>
    </row>
    <row r="6" spans="1:9" ht="18" customHeight="1" x14ac:dyDescent="0.2">
      <c r="A6" s="155"/>
      <c r="B6" s="20" t="s">
        <v>5</v>
      </c>
      <c r="C6" s="21"/>
      <c r="D6" s="22" t="s">
        <v>6</v>
      </c>
      <c r="E6" s="10" t="s">
        <v>5</v>
      </c>
      <c r="F6" s="11"/>
      <c r="G6" s="22" t="s">
        <v>6</v>
      </c>
    </row>
    <row r="7" spans="1:9" ht="18" customHeight="1" x14ac:dyDescent="0.2">
      <c r="A7" s="23"/>
      <c r="B7" s="24"/>
      <c r="C7" s="24"/>
      <c r="D7" s="24"/>
      <c r="E7" s="24"/>
      <c r="F7" s="24"/>
      <c r="G7" s="24"/>
    </row>
    <row r="8" spans="1:9" ht="18" customHeight="1" x14ac:dyDescent="0.2">
      <c r="A8" s="28" t="s">
        <v>7</v>
      </c>
      <c r="B8" s="104">
        <v>424694.69</v>
      </c>
      <c r="C8" s="104">
        <v>369330.83</v>
      </c>
      <c r="D8" s="105">
        <f t="shared" ref="D8:D20" si="0">IF(B8/C8*100-100&lt;1000,B8/C8*100-100,"x")</f>
        <v>14.990316405483938</v>
      </c>
      <c r="E8" s="104">
        <v>834037.27</v>
      </c>
      <c r="F8" s="104">
        <v>761525.52</v>
      </c>
      <c r="G8" s="105">
        <f t="shared" ref="G8:G20" si="1">IF(E8/F8*100-100&lt;1000,E8/F8*100-100,"x")</f>
        <v>9.5219067642014181</v>
      </c>
      <c r="H8" s="3"/>
      <c r="I8" s="4"/>
    </row>
    <row r="9" spans="1:9" ht="18" customHeight="1" x14ac:dyDescent="0.2">
      <c r="A9" s="29" t="s">
        <v>8</v>
      </c>
      <c r="B9" s="104">
        <v>1625645.2</v>
      </c>
      <c r="C9" s="104">
        <v>1478088.82</v>
      </c>
      <c r="D9" s="105">
        <f t="shared" si="0"/>
        <v>9.9829169941221778</v>
      </c>
      <c r="E9" s="104">
        <v>3104651.52</v>
      </c>
      <c r="F9" s="104">
        <v>3018082.98</v>
      </c>
      <c r="G9" s="105">
        <f t="shared" si="1"/>
        <v>2.8683286898891112</v>
      </c>
    </row>
    <row r="10" spans="1:9" ht="18" customHeight="1" x14ac:dyDescent="0.2">
      <c r="A10" s="29" t="s">
        <v>32</v>
      </c>
      <c r="B10" s="104">
        <v>281759.13</v>
      </c>
      <c r="C10" s="104">
        <v>273198.93</v>
      </c>
      <c r="D10" s="105">
        <f t="shared" si="0"/>
        <v>3.133321202978351</v>
      </c>
      <c r="E10" s="104">
        <v>518640.37</v>
      </c>
      <c r="F10" s="104">
        <v>531195.62</v>
      </c>
      <c r="G10" s="105">
        <f t="shared" si="1"/>
        <v>-2.3635831183999585</v>
      </c>
    </row>
    <row r="11" spans="1:9" ht="18" customHeight="1" x14ac:dyDescent="0.2">
      <c r="A11" s="29" t="s">
        <v>9</v>
      </c>
      <c r="B11" s="104">
        <v>194747.16</v>
      </c>
      <c r="C11" s="104">
        <v>188307.75</v>
      </c>
      <c r="D11" s="105">
        <f t="shared" si="0"/>
        <v>3.4196202758516279</v>
      </c>
      <c r="E11" s="104">
        <v>376674.04</v>
      </c>
      <c r="F11" s="104">
        <v>391416.17</v>
      </c>
      <c r="G11" s="105">
        <f t="shared" si="1"/>
        <v>-3.7663569187752302</v>
      </c>
      <c r="I11" s="24"/>
    </row>
    <row r="12" spans="1:9" ht="18" customHeight="1" x14ac:dyDescent="0.2">
      <c r="A12" s="29" t="s">
        <v>10</v>
      </c>
      <c r="B12" s="104">
        <v>208472.68</v>
      </c>
      <c r="C12" s="104">
        <v>207043.26</v>
      </c>
      <c r="D12" s="105">
        <f t="shared" si="0"/>
        <v>0.69039677988067183</v>
      </c>
      <c r="E12" s="104">
        <v>389291.51</v>
      </c>
      <c r="F12" s="104">
        <v>378104.5</v>
      </c>
      <c r="G12" s="105">
        <f t="shared" si="1"/>
        <v>2.9587085051883832</v>
      </c>
    </row>
    <row r="13" spans="1:9" ht="18" customHeight="1" x14ac:dyDescent="0.2">
      <c r="A13" s="29" t="s">
        <v>29</v>
      </c>
      <c r="B13" s="104">
        <v>518873.47</v>
      </c>
      <c r="C13" s="104">
        <v>526016.51</v>
      </c>
      <c r="D13" s="105">
        <f t="shared" si="0"/>
        <v>-1.357949772336994</v>
      </c>
      <c r="E13" s="104">
        <v>966248.32</v>
      </c>
      <c r="F13" s="104">
        <v>1070944.8</v>
      </c>
      <c r="G13" s="105">
        <f t="shared" si="1"/>
        <v>-9.7760855648209031</v>
      </c>
    </row>
    <row r="14" spans="1:9" ht="18" customHeight="1" x14ac:dyDescent="0.2">
      <c r="A14" s="29" t="s">
        <v>11</v>
      </c>
      <c r="B14" s="104">
        <v>1480344.46</v>
      </c>
      <c r="C14" s="104">
        <v>1551416.82</v>
      </c>
      <c r="D14" s="105">
        <f t="shared" si="0"/>
        <v>-4.5811260445145905</v>
      </c>
      <c r="E14" s="104">
        <v>2876601.92</v>
      </c>
      <c r="F14" s="104">
        <v>3004592.17</v>
      </c>
      <c r="G14" s="105">
        <f t="shared" si="1"/>
        <v>-4.2598210591755645</v>
      </c>
    </row>
    <row r="15" spans="1:9" ht="18" customHeight="1" x14ac:dyDescent="0.2">
      <c r="A15" s="29" t="s">
        <v>30</v>
      </c>
      <c r="B15" s="104">
        <v>497816.59</v>
      </c>
      <c r="C15" s="104">
        <v>499265.81</v>
      </c>
      <c r="D15" s="105">
        <f t="shared" si="0"/>
        <v>-0.29027022699591498</v>
      </c>
      <c r="E15" s="104">
        <v>975088.68</v>
      </c>
      <c r="F15" s="104">
        <v>984211.31</v>
      </c>
      <c r="G15" s="105">
        <f t="shared" si="1"/>
        <v>-0.92689749724578974</v>
      </c>
    </row>
    <row r="16" spans="1:9" ht="18" customHeight="1" x14ac:dyDescent="0.2">
      <c r="A16" s="29" t="s">
        <v>12</v>
      </c>
      <c r="B16" s="104">
        <v>616195.28</v>
      </c>
      <c r="C16" s="104">
        <v>522654.23</v>
      </c>
      <c r="D16" s="105">
        <f t="shared" si="0"/>
        <v>17.897310426436235</v>
      </c>
      <c r="E16" s="104">
        <v>1135778.25</v>
      </c>
      <c r="F16" s="104">
        <v>1048628.75</v>
      </c>
      <c r="G16" s="105">
        <f t="shared" si="1"/>
        <v>8.3108058977021244</v>
      </c>
    </row>
    <row r="17" spans="1:12" ht="18" customHeight="1" x14ac:dyDescent="0.2">
      <c r="A17" s="29" t="s">
        <v>13</v>
      </c>
      <c r="B17" s="104">
        <v>161006.91</v>
      </c>
      <c r="C17" s="104">
        <v>149807.42000000001</v>
      </c>
      <c r="D17" s="105">
        <f t="shared" si="0"/>
        <v>7.4759247572650196</v>
      </c>
      <c r="E17" s="104">
        <v>275591.15999999997</v>
      </c>
      <c r="F17" s="104">
        <v>317657.7</v>
      </c>
      <c r="G17" s="105">
        <f t="shared" si="1"/>
        <v>-13.242726368666652</v>
      </c>
    </row>
    <row r="18" spans="1:12" ht="18" customHeight="1" x14ac:dyDescent="0.2">
      <c r="A18" s="29" t="s">
        <v>31</v>
      </c>
      <c r="B18" s="104">
        <v>276342.07</v>
      </c>
      <c r="C18" s="104">
        <v>278335.28999999998</v>
      </c>
      <c r="D18" s="105">
        <f t="shared" si="0"/>
        <v>-0.71612191181361595</v>
      </c>
      <c r="E18" s="104">
        <v>473086.26</v>
      </c>
      <c r="F18" s="104">
        <v>495749.89</v>
      </c>
      <c r="G18" s="105">
        <f t="shared" si="1"/>
        <v>-4.571585482348766</v>
      </c>
    </row>
    <row r="19" spans="1:12" ht="18" customHeight="1" x14ac:dyDescent="0.2">
      <c r="A19" s="29" t="s">
        <v>14</v>
      </c>
      <c r="B19" s="104">
        <v>220005.49</v>
      </c>
      <c r="C19" s="104">
        <v>210212.86</v>
      </c>
      <c r="D19" s="105">
        <f t="shared" si="0"/>
        <v>4.6584352641413176</v>
      </c>
      <c r="E19" s="104">
        <v>429715.56</v>
      </c>
      <c r="F19" s="104">
        <v>439706.18</v>
      </c>
      <c r="G19" s="105">
        <f t="shared" si="1"/>
        <v>-2.2721127094461195</v>
      </c>
      <c r="I19" s="24"/>
    </row>
    <row r="20" spans="1:12" s="5" customFormat="1" ht="18" customHeight="1" x14ac:dyDescent="0.2">
      <c r="A20" s="122" t="s">
        <v>128</v>
      </c>
      <c r="B20" s="123">
        <v>6505903.1299999999</v>
      </c>
      <c r="C20" s="109">
        <v>6253678.5300000003</v>
      </c>
      <c r="D20" s="107">
        <f t="shared" si="0"/>
        <v>4.0332197888016452</v>
      </c>
      <c r="E20" s="109">
        <v>12355404.859999999</v>
      </c>
      <c r="F20" s="109">
        <v>12441815.59</v>
      </c>
      <c r="G20" s="107">
        <f t="shared" si="1"/>
        <v>-0.69451865264305468</v>
      </c>
      <c r="H20" s="30"/>
      <c r="I20" s="91"/>
      <c r="J20" s="91"/>
      <c r="K20" s="91"/>
      <c r="L20" s="91"/>
    </row>
    <row r="21" spans="1:12" ht="18" customHeight="1" x14ac:dyDescent="0.2">
      <c r="A21" s="31"/>
      <c r="B21" s="31"/>
      <c r="C21" s="31"/>
      <c r="D21" s="43"/>
      <c r="E21" s="31"/>
      <c r="F21" s="31"/>
      <c r="G21" s="43"/>
      <c r="H21" s="31"/>
    </row>
    <row r="22" spans="1:12" ht="18" customHeight="1" x14ac:dyDescent="0.2"/>
    <row r="23" spans="1:12" ht="15.75" x14ac:dyDescent="0.2">
      <c r="A23" s="131" t="s">
        <v>136</v>
      </c>
      <c r="B23" s="131"/>
      <c r="C23" s="131"/>
      <c r="D23" s="131"/>
      <c r="E23" s="131"/>
      <c r="F23" s="131"/>
      <c r="G23" s="131"/>
    </row>
    <row r="25" spans="1:12" ht="18" customHeight="1" x14ac:dyDescent="0.2">
      <c r="A25" s="153" t="s">
        <v>20</v>
      </c>
      <c r="B25" s="10" t="s">
        <v>49</v>
      </c>
      <c r="C25" s="11"/>
      <c r="D25" s="12"/>
      <c r="E25" s="10" t="s">
        <v>146</v>
      </c>
      <c r="F25" s="11"/>
      <c r="G25" s="2"/>
    </row>
    <row r="26" spans="1:12" ht="18" customHeight="1" x14ac:dyDescent="0.2">
      <c r="A26" s="154"/>
      <c r="B26" s="151">
        <v>2016</v>
      </c>
      <c r="C26" s="151">
        <v>2015</v>
      </c>
      <c r="D26" s="15" t="s">
        <v>18</v>
      </c>
      <c r="E26" s="151">
        <v>2016</v>
      </c>
      <c r="F26" s="151">
        <v>2015</v>
      </c>
      <c r="G26" s="16" t="s">
        <v>18</v>
      </c>
    </row>
    <row r="27" spans="1:12" ht="18" customHeight="1" x14ac:dyDescent="0.2">
      <c r="A27" s="154"/>
      <c r="B27" s="152"/>
      <c r="C27" s="152"/>
      <c r="D27" s="18"/>
      <c r="E27" s="152"/>
      <c r="F27" s="152"/>
      <c r="G27" s="18"/>
    </row>
    <row r="28" spans="1:12" ht="18" customHeight="1" x14ac:dyDescent="0.2">
      <c r="A28" s="155"/>
      <c r="B28" s="156" t="s">
        <v>5</v>
      </c>
      <c r="C28" s="157"/>
      <c r="D28" s="22" t="s">
        <v>6</v>
      </c>
      <c r="E28" s="156" t="s">
        <v>5</v>
      </c>
      <c r="F28" s="157"/>
      <c r="G28" s="22" t="s">
        <v>6</v>
      </c>
    </row>
    <row r="29" spans="1:12" ht="18" customHeight="1" x14ac:dyDescent="0.2">
      <c r="A29" s="23"/>
      <c r="B29" s="24"/>
      <c r="C29" s="24"/>
      <c r="D29" s="24"/>
      <c r="E29" s="24"/>
      <c r="F29" s="24"/>
      <c r="G29" s="24"/>
    </row>
    <row r="30" spans="1:12" ht="18" customHeight="1" x14ac:dyDescent="0.2">
      <c r="A30" s="28" t="s">
        <v>7</v>
      </c>
      <c r="B30" s="104">
        <v>8263.49</v>
      </c>
      <c r="C30" s="104">
        <v>7119.89</v>
      </c>
      <c r="D30" s="105">
        <f t="shared" ref="D30:D42" si="2">IF(B30/C30*100-100&lt;1000,B30/C30*100-100,"x")</f>
        <v>16.062045902394544</v>
      </c>
      <c r="E30" s="104">
        <v>16352.16</v>
      </c>
      <c r="F30" s="104">
        <v>14731.46</v>
      </c>
      <c r="G30" s="105">
        <f t="shared" ref="G30:G42" si="3">IF(E30/F30*100-100&lt;1000,E30/F30*100-100,"x")</f>
        <v>11.001625093507371</v>
      </c>
    </row>
    <row r="31" spans="1:12" ht="18" customHeight="1" x14ac:dyDescent="0.2">
      <c r="A31" s="29" t="s">
        <v>8</v>
      </c>
      <c r="B31" s="104">
        <v>23529.24</v>
      </c>
      <c r="C31" s="104">
        <v>21311.14</v>
      </c>
      <c r="D31" s="105">
        <f t="shared" si="2"/>
        <v>10.408171500914548</v>
      </c>
      <c r="E31" s="104">
        <v>46558.15</v>
      </c>
      <c r="F31" s="104">
        <v>45213.55</v>
      </c>
      <c r="G31" s="105">
        <f t="shared" si="3"/>
        <v>2.9738872528257474</v>
      </c>
    </row>
    <row r="32" spans="1:12" ht="18" customHeight="1" x14ac:dyDescent="0.2">
      <c r="A32" s="29" t="s">
        <v>32</v>
      </c>
      <c r="B32" s="143" t="s">
        <v>157</v>
      </c>
      <c r="C32" s="143" t="s">
        <v>157</v>
      </c>
      <c r="D32" s="144" t="s">
        <v>158</v>
      </c>
      <c r="E32" s="143" t="s">
        <v>157</v>
      </c>
      <c r="F32" s="143" t="s">
        <v>157</v>
      </c>
      <c r="G32" s="144" t="s">
        <v>158</v>
      </c>
    </row>
    <row r="33" spans="1:12" ht="18" customHeight="1" x14ac:dyDescent="0.2">
      <c r="A33" s="29" t="s">
        <v>9</v>
      </c>
      <c r="B33" s="104">
        <v>8809.5499999999993</v>
      </c>
      <c r="C33" s="104">
        <v>10360.370000000001</v>
      </c>
      <c r="D33" s="105">
        <f t="shared" si="2"/>
        <v>-14.968770420361437</v>
      </c>
      <c r="E33" s="104">
        <v>17106.59</v>
      </c>
      <c r="F33" s="104">
        <v>20065.25</v>
      </c>
      <c r="G33" s="105">
        <f t="shared" si="3"/>
        <v>-14.745193805210505</v>
      </c>
    </row>
    <row r="34" spans="1:12" ht="18" customHeight="1" x14ac:dyDescent="0.2">
      <c r="A34" s="29" t="s">
        <v>10</v>
      </c>
      <c r="B34" s="104">
        <v>4304.1499999999996</v>
      </c>
      <c r="C34" s="104">
        <v>4142.49</v>
      </c>
      <c r="D34" s="105">
        <f t="shared" si="2"/>
        <v>3.9024837718377086</v>
      </c>
      <c r="E34" s="104">
        <v>7714.93</v>
      </c>
      <c r="F34" s="104">
        <v>7180.97</v>
      </c>
      <c r="G34" s="105">
        <f t="shared" si="3"/>
        <v>7.4357642491195577</v>
      </c>
    </row>
    <row r="35" spans="1:12" ht="18" customHeight="1" x14ac:dyDescent="0.2">
      <c r="A35" s="29" t="s">
        <v>29</v>
      </c>
      <c r="B35" s="104">
        <v>13642.55</v>
      </c>
      <c r="C35" s="104">
        <v>12543.58</v>
      </c>
      <c r="D35" s="105">
        <f t="shared" si="2"/>
        <v>8.7612149003713427</v>
      </c>
      <c r="E35" s="104">
        <v>26135.97</v>
      </c>
      <c r="F35" s="104">
        <v>30557.48</v>
      </c>
      <c r="G35" s="105">
        <f t="shared" si="3"/>
        <v>-14.4694850491598</v>
      </c>
    </row>
    <row r="36" spans="1:12" ht="18" customHeight="1" x14ac:dyDescent="0.2">
      <c r="A36" s="29" t="s">
        <v>11</v>
      </c>
      <c r="B36" s="104">
        <v>57101.54</v>
      </c>
      <c r="C36" s="104">
        <v>55917.96</v>
      </c>
      <c r="D36" s="105">
        <f t="shared" si="2"/>
        <v>2.1166365868855053</v>
      </c>
      <c r="E36" s="104">
        <v>116962.37</v>
      </c>
      <c r="F36" s="104">
        <v>116649.66</v>
      </c>
      <c r="G36" s="105">
        <f t="shared" si="3"/>
        <v>0.26807622071078185</v>
      </c>
    </row>
    <row r="37" spans="1:12" ht="18" customHeight="1" x14ac:dyDescent="0.2">
      <c r="A37" s="29" t="s">
        <v>30</v>
      </c>
      <c r="B37" s="104">
        <v>34220.269999999997</v>
      </c>
      <c r="C37" s="104">
        <v>37918.89</v>
      </c>
      <c r="D37" s="105">
        <f t="shared" si="2"/>
        <v>-9.7540302471934268</v>
      </c>
      <c r="E37" s="104">
        <v>74386.23</v>
      </c>
      <c r="F37" s="104">
        <v>79224.28</v>
      </c>
      <c r="G37" s="105">
        <f t="shared" si="3"/>
        <v>-6.1067768618408422</v>
      </c>
    </row>
    <row r="38" spans="1:12" ht="18" customHeight="1" x14ac:dyDescent="0.2">
      <c r="A38" s="29" t="s">
        <v>12</v>
      </c>
      <c r="B38" s="104">
        <v>11183.49</v>
      </c>
      <c r="C38" s="104">
        <v>9013.9</v>
      </c>
      <c r="D38" s="105">
        <f t="shared" si="2"/>
        <v>24.069381732657334</v>
      </c>
      <c r="E38" s="104">
        <v>20543.87</v>
      </c>
      <c r="F38" s="104">
        <v>19202.39</v>
      </c>
      <c r="G38" s="105">
        <f t="shared" si="3"/>
        <v>6.9860053878710033</v>
      </c>
    </row>
    <row r="39" spans="1:12" ht="18" customHeight="1" x14ac:dyDescent="0.2">
      <c r="A39" s="29" t="s">
        <v>13</v>
      </c>
      <c r="B39" s="143" t="s">
        <v>157</v>
      </c>
      <c r="C39" s="143" t="s">
        <v>157</v>
      </c>
      <c r="D39" s="144" t="s">
        <v>158</v>
      </c>
      <c r="E39" s="143" t="s">
        <v>157</v>
      </c>
      <c r="F39" s="143" t="s">
        <v>157</v>
      </c>
      <c r="G39" s="144" t="s">
        <v>158</v>
      </c>
    </row>
    <row r="40" spans="1:12" ht="18" customHeight="1" x14ac:dyDescent="0.2">
      <c r="A40" s="29" t="s">
        <v>31</v>
      </c>
      <c r="B40" s="143" t="s">
        <v>157</v>
      </c>
      <c r="C40" s="143" t="s">
        <v>157</v>
      </c>
      <c r="D40" s="144" t="s">
        <v>158</v>
      </c>
      <c r="E40" s="143" t="s">
        <v>157</v>
      </c>
      <c r="F40" s="143" t="s">
        <v>157</v>
      </c>
      <c r="G40" s="144" t="s">
        <v>158</v>
      </c>
    </row>
    <row r="41" spans="1:12" ht="18" customHeight="1" x14ac:dyDescent="0.2">
      <c r="A41" s="29" t="s">
        <v>14</v>
      </c>
      <c r="B41" s="104">
        <v>8993.2199999999993</v>
      </c>
      <c r="C41" s="104">
        <v>8515.33</v>
      </c>
      <c r="D41" s="105">
        <f t="shared" si="2"/>
        <v>5.6121136820299427</v>
      </c>
      <c r="E41" s="104">
        <v>19572.16</v>
      </c>
      <c r="F41" s="104">
        <v>17958.86</v>
      </c>
      <c r="G41" s="105">
        <f t="shared" si="3"/>
        <v>8.9833096310122187</v>
      </c>
      <c r="I41" s="24"/>
    </row>
    <row r="42" spans="1:12" s="5" customFormat="1" ht="18" customHeight="1" x14ac:dyDescent="0.2">
      <c r="A42" s="122" t="s">
        <v>128</v>
      </c>
      <c r="B42" s="123">
        <v>175346.67</v>
      </c>
      <c r="C42" s="109">
        <v>176405.04</v>
      </c>
      <c r="D42" s="107">
        <f t="shared" si="2"/>
        <v>-0.59996585131581526</v>
      </c>
      <c r="E42" s="109">
        <v>354284.75</v>
      </c>
      <c r="F42" s="109">
        <v>367274.13</v>
      </c>
      <c r="G42" s="107">
        <f t="shared" si="3"/>
        <v>-3.5366988684991156</v>
      </c>
      <c r="I42" s="91"/>
      <c r="J42" s="91"/>
      <c r="K42" s="91"/>
      <c r="L42" s="91"/>
    </row>
    <row r="43" spans="1:12" x14ac:dyDescent="0.2">
      <c r="A43" s="24"/>
      <c r="B43" s="31"/>
      <c r="C43" s="31"/>
      <c r="D43" s="43"/>
      <c r="E43" s="31"/>
      <c r="F43" s="31"/>
      <c r="G43" s="43"/>
    </row>
    <row r="45" spans="1:12" x14ac:dyDescent="0.2">
      <c r="A45" s="24" t="s">
        <v>140</v>
      </c>
    </row>
  </sheetData>
  <mergeCells count="12">
    <mergeCell ref="A3:A6"/>
    <mergeCell ref="A25:A28"/>
    <mergeCell ref="B28:C28"/>
    <mergeCell ref="E28:F28"/>
    <mergeCell ref="B26:B27"/>
    <mergeCell ref="C26:C27"/>
    <mergeCell ref="E26:E27"/>
    <mergeCell ref="F26:F27"/>
    <mergeCell ref="B4:B5"/>
    <mergeCell ref="C4:C5"/>
    <mergeCell ref="E4:E5"/>
    <mergeCell ref="F4:F5"/>
  </mergeCells>
  <phoneticPr fontId="0" type="noConversion"/>
  <pageMargins left="0.6692913385826772" right="0.6692913385826772" top="0.70866141732283472" bottom="0.78740157480314965" header="0.51181102362204722" footer="0.70866141732283472"/>
  <pageSetup paperSize="9" scale="86" orientation="portrait" horizontalDpi="1200" r:id="rId1"/>
  <headerFooter alignWithMargins="0">
    <oddFooter xml:space="preserve">&amp;C
&amp;R&amp;"MetaNormalLF-Roman,Standard"&amp;8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fitToPage="1"/>
  </sheetPr>
  <dimension ref="A1:L21"/>
  <sheetViews>
    <sheetView zoomScaleNormal="100" workbookViewId="0"/>
  </sheetViews>
  <sheetFormatPr baseColWidth="10" defaultColWidth="11.42578125" defaultRowHeight="12" x14ac:dyDescent="0.2"/>
  <cols>
    <col min="1" max="1" width="27.140625" style="1" customWidth="1"/>
    <col min="2" max="7" width="12.42578125" style="1" customWidth="1"/>
    <col min="8" max="16384" width="11.42578125" style="1"/>
  </cols>
  <sheetData>
    <row r="1" spans="1:7" ht="14.25" x14ac:dyDescent="0.2">
      <c r="A1" s="131" t="s">
        <v>52</v>
      </c>
      <c r="B1" s="131"/>
      <c r="C1" s="131"/>
      <c r="D1" s="131"/>
      <c r="E1" s="131"/>
      <c r="F1" s="131"/>
      <c r="G1" s="131"/>
    </row>
    <row r="3" spans="1:7" ht="18" customHeight="1" x14ac:dyDescent="0.2">
      <c r="A3" s="153" t="s">
        <v>20</v>
      </c>
      <c r="B3" s="10" t="s">
        <v>49</v>
      </c>
      <c r="C3" s="11"/>
      <c r="D3" s="12"/>
      <c r="E3" s="10" t="s">
        <v>146</v>
      </c>
      <c r="F3" s="11"/>
      <c r="G3" s="2"/>
    </row>
    <row r="4" spans="1:7" ht="18" customHeight="1" x14ac:dyDescent="0.2">
      <c r="A4" s="154"/>
      <c r="B4" s="151">
        <v>2016</v>
      </c>
      <c r="C4" s="151">
        <v>2015</v>
      </c>
      <c r="D4" s="15" t="s">
        <v>18</v>
      </c>
      <c r="E4" s="151">
        <v>2016</v>
      </c>
      <c r="F4" s="151">
        <v>2015</v>
      </c>
      <c r="G4" s="16" t="s">
        <v>18</v>
      </c>
    </row>
    <row r="5" spans="1:7" ht="18" customHeight="1" x14ac:dyDescent="0.2">
      <c r="A5" s="154"/>
      <c r="B5" s="152"/>
      <c r="C5" s="152"/>
      <c r="D5" s="18"/>
      <c r="E5" s="152"/>
      <c r="F5" s="152"/>
      <c r="G5" s="18"/>
    </row>
    <row r="6" spans="1:7" ht="18" customHeight="1" x14ac:dyDescent="0.2">
      <c r="A6" s="155"/>
      <c r="B6" s="156" t="s">
        <v>5</v>
      </c>
      <c r="C6" s="157"/>
      <c r="D6" s="22" t="s">
        <v>6</v>
      </c>
      <c r="E6" s="156" t="s">
        <v>5</v>
      </c>
      <c r="F6" s="157"/>
      <c r="G6" s="22" t="s">
        <v>6</v>
      </c>
    </row>
    <row r="7" spans="1:7" ht="18" customHeight="1" x14ac:dyDescent="0.2">
      <c r="A7" s="23"/>
      <c r="B7" s="24"/>
      <c r="C7" s="24"/>
      <c r="D7" s="24"/>
      <c r="E7" s="24"/>
      <c r="F7" s="24"/>
      <c r="G7" s="24"/>
    </row>
    <row r="8" spans="1:7" ht="18" customHeight="1" x14ac:dyDescent="0.2">
      <c r="A8" s="28" t="s">
        <v>7</v>
      </c>
      <c r="B8" s="104">
        <v>325454.40000000002</v>
      </c>
      <c r="C8" s="104">
        <v>284990.38</v>
      </c>
      <c r="D8" s="105">
        <f t="shared" ref="D8:D20" si="0">IF(B8/C8*100-100&lt;1000,B8/C8*100-100,"x")</f>
        <v>14.198381012018729</v>
      </c>
      <c r="E8" s="104">
        <v>650909.06000000006</v>
      </c>
      <c r="F8" s="104">
        <v>617363.27</v>
      </c>
      <c r="G8" s="105">
        <f t="shared" ref="G8:G20" si="1">IF(E8/F8*100-100&lt;1000,E8/F8*100-100,"x")</f>
        <v>5.4337197611383772</v>
      </c>
    </row>
    <row r="9" spans="1:7" ht="18" customHeight="1" x14ac:dyDescent="0.2">
      <c r="A9" s="29" t="s">
        <v>8</v>
      </c>
      <c r="B9" s="104">
        <v>1245594.3999999999</v>
      </c>
      <c r="C9" s="104">
        <v>1158522.67</v>
      </c>
      <c r="D9" s="105">
        <f t="shared" si="0"/>
        <v>7.5157553887141404</v>
      </c>
      <c r="E9" s="104">
        <v>2413941.52</v>
      </c>
      <c r="F9" s="104">
        <v>2419394.25</v>
      </c>
      <c r="G9" s="105">
        <f t="shared" si="1"/>
        <v>-0.22537583529430094</v>
      </c>
    </row>
    <row r="10" spans="1:7" ht="18" customHeight="1" x14ac:dyDescent="0.2">
      <c r="A10" s="29" t="s">
        <v>32</v>
      </c>
      <c r="B10" s="104">
        <v>278815.43</v>
      </c>
      <c r="C10" s="104">
        <v>271775.75</v>
      </c>
      <c r="D10" s="105">
        <f t="shared" si="0"/>
        <v>2.5902531774817987</v>
      </c>
      <c r="E10" s="104">
        <v>503388.95</v>
      </c>
      <c r="F10" s="104">
        <v>528650.22</v>
      </c>
      <c r="G10" s="105">
        <f t="shared" si="1"/>
        <v>-4.7784468906491639</v>
      </c>
    </row>
    <row r="11" spans="1:7" ht="18" customHeight="1" x14ac:dyDescent="0.2">
      <c r="A11" s="29" t="s">
        <v>9</v>
      </c>
      <c r="B11" s="104">
        <v>153404.34</v>
      </c>
      <c r="C11" s="104">
        <v>164649.93</v>
      </c>
      <c r="D11" s="105">
        <f t="shared" si="0"/>
        <v>-6.8299998669905335</v>
      </c>
      <c r="E11" s="104">
        <v>308832.84000000003</v>
      </c>
      <c r="F11" s="104">
        <v>339993.47</v>
      </c>
      <c r="G11" s="105">
        <f t="shared" si="1"/>
        <v>-9.1650671996729756</v>
      </c>
    </row>
    <row r="12" spans="1:7" ht="18" customHeight="1" x14ac:dyDescent="0.2">
      <c r="A12" s="29" t="s">
        <v>10</v>
      </c>
      <c r="B12" s="104">
        <v>181071.94</v>
      </c>
      <c r="C12" s="104">
        <v>180279.72</v>
      </c>
      <c r="D12" s="105">
        <f t="shared" si="0"/>
        <v>0.43943933349797248</v>
      </c>
      <c r="E12" s="104">
        <v>335187.64</v>
      </c>
      <c r="F12" s="104">
        <v>336607.25</v>
      </c>
      <c r="G12" s="105">
        <f t="shared" si="1"/>
        <v>-0.42174076761565971</v>
      </c>
    </row>
    <row r="13" spans="1:7" ht="18" customHeight="1" x14ac:dyDescent="0.2">
      <c r="A13" s="29" t="s">
        <v>29</v>
      </c>
      <c r="B13" s="104">
        <v>374052.66</v>
      </c>
      <c r="C13" s="104">
        <v>311310.73</v>
      </c>
      <c r="D13" s="105">
        <f t="shared" si="0"/>
        <v>20.15411739903729</v>
      </c>
      <c r="E13" s="104">
        <v>699835.28</v>
      </c>
      <c r="F13" s="104">
        <v>662923.37</v>
      </c>
      <c r="G13" s="105">
        <f t="shared" si="1"/>
        <v>5.5680507989935677</v>
      </c>
    </row>
    <row r="14" spans="1:7" ht="18" customHeight="1" x14ac:dyDescent="0.2">
      <c r="A14" s="29" t="s">
        <v>11</v>
      </c>
      <c r="B14" s="104">
        <v>1284095.05</v>
      </c>
      <c r="C14" s="104">
        <v>1374063.78</v>
      </c>
      <c r="D14" s="105">
        <f t="shared" si="0"/>
        <v>-6.5476385674033253</v>
      </c>
      <c r="E14" s="104">
        <v>2512729.62</v>
      </c>
      <c r="F14" s="104">
        <v>2664428.2999999998</v>
      </c>
      <c r="G14" s="105">
        <f t="shared" si="1"/>
        <v>-5.6934795355536352</v>
      </c>
    </row>
    <row r="15" spans="1:7" ht="18" customHeight="1" x14ac:dyDescent="0.2">
      <c r="A15" s="29" t="s">
        <v>30</v>
      </c>
      <c r="B15" s="104">
        <v>322588.77</v>
      </c>
      <c r="C15" s="104">
        <v>348115.16</v>
      </c>
      <c r="D15" s="105">
        <f t="shared" si="0"/>
        <v>-7.3327429922902354</v>
      </c>
      <c r="E15" s="104">
        <v>657570.88</v>
      </c>
      <c r="F15" s="104">
        <v>698652.67</v>
      </c>
      <c r="G15" s="105">
        <f t="shared" si="1"/>
        <v>-5.8801449939352608</v>
      </c>
    </row>
    <row r="16" spans="1:7" ht="18" customHeight="1" x14ac:dyDescent="0.2">
      <c r="A16" s="29" t="s">
        <v>12</v>
      </c>
      <c r="B16" s="104">
        <v>541505.56000000006</v>
      </c>
      <c r="C16" s="104">
        <v>496638.25</v>
      </c>
      <c r="D16" s="105">
        <f t="shared" si="0"/>
        <v>9.0342034670104425</v>
      </c>
      <c r="E16" s="104">
        <v>1015355.95</v>
      </c>
      <c r="F16" s="104">
        <v>1008480.63</v>
      </c>
      <c r="G16" s="105">
        <f t="shared" si="1"/>
        <v>0.68175032771824817</v>
      </c>
    </row>
    <row r="17" spans="1:12" ht="18" customHeight="1" x14ac:dyDescent="0.2">
      <c r="A17" s="29" t="s">
        <v>13</v>
      </c>
      <c r="B17" s="104">
        <v>159879.94</v>
      </c>
      <c r="C17" s="104">
        <v>148683.35</v>
      </c>
      <c r="D17" s="105">
        <f t="shared" si="0"/>
        <v>7.5304934950685407</v>
      </c>
      <c r="E17" s="104">
        <v>272728.48</v>
      </c>
      <c r="F17" s="104">
        <v>315394.46000000002</v>
      </c>
      <c r="G17" s="105">
        <f t="shared" si="1"/>
        <v>-13.527815295170385</v>
      </c>
    </row>
    <row r="18" spans="1:12" ht="18" customHeight="1" x14ac:dyDescent="0.2">
      <c r="A18" s="29" t="s">
        <v>31</v>
      </c>
      <c r="B18" s="104">
        <v>264831.58</v>
      </c>
      <c r="C18" s="104">
        <v>265727.69</v>
      </c>
      <c r="D18" s="105">
        <f t="shared" si="0"/>
        <v>-0.33722868700661479</v>
      </c>
      <c r="E18" s="104">
        <v>454136.92</v>
      </c>
      <c r="F18" s="104">
        <v>472654.24</v>
      </c>
      <c r="G18" s="105">
        <f t="shared" si="1"/>
        <v>-3.9177306438634645</v>
      </c>
    </row>
    <row r="19" spans="1:12" ht="18" customHeight="1" x14ac:dyDescent="0.2">
      <c r="A19" s="29" t="s">
        <v>14</v>
      </c>
      <c r="B19" s="104">
        <v>174116.44</v>
      </c>
      <c r="C19" s="104">
        <v>175056.06</v>
      </c>
      <c r="D19" s="105">
        <f t="shared" si="0"/>
        <v>-0.5367537690497528</v>
      </c>
      <c r="E19" s="104">
        <v>354732.4</v>
      </c>
      <c r="F19" s="104">
        <v>371732.28</v>
      </c>
      <c r="G19" s="105">
        <f t="shared" si="1"/>
        <v>-4.5731514088580099</v>
      </c>
      <c r="I19" s="24"/>
    </row>
    <row r="20" spans="1:12" s="5" customFormat="1" ht="18" customHeight="1" x14ac:dyDescent="0.2">
      <c r="A20" s="122" t="s">
        <v>128</v>
      </c>
      <c r="B20" s="123">
        <v>5305410.51</v>
      </c>
      <c r="C20" s="109">
        <v>5179813.47</v>
      </c>
      <c r="D20" s="107">
        <f t="shared" si="0"/>
        <v>2.4247405959195731</v>
      </c>
      <c r="E20" s="109">
        <v>10179349.539999999</v>
      </c>
      <c r="F20" s="109">
        <v>10436274.41</v>
      </c>
      <c r="G20" s="107">
        <f t="shared" si="1"/>
        <v>-2.4618447149474747</v>
      </c>
      <c r="I20" s="91"/>
      <c r="J20" s="91"/>
      <c r="K20" s="91"/>
      <c r="L20" s="91"/>
    </row>
    <row r="21" spans="1:12" x14ac:dyDescent="0.2">
      <c r="A21" s="31"/>
      <c r="B21" s="31"/>
      <c r="C21" s="31"/>
      <c r="D21" s="43"/>
      <c r="E21" s="31"/>
      <c r="F21" s="31"/>
      <c r="G21" s="43"/>
    </row>
  </sheetData>
  <mergeCells count="7">
    <mergeCell ref="A3:A6"/>
    <mergeCell ref="B6:C6"/>
    <mergeCell ref="E6:F6"/>
    <mergeCell ref="B4:B5"/>
    <mergeCell ref="C4:C5"/>
    <mergeCell ref="E4:E5"/>
    <mergeCell ref="F4:F5"/>
  </mergeCells>
  <phoneticPr fontId="0" type="noConversion"/>
  <pageMargins left="0.6692913385826772" right="0.6692913385826772" top="0.70866141732283472" bottom="0.78740157480314965" header="0.51181102362204722" footer="0.70866141732283472"/>
  <pageSetup paperSize="9" scale="86" orientation="portrait" horizontalDpi="1200" r:id="rId1"/>
  <headerFooter alignWithMargins="0">
    <oddFooter xml:space="preserve">&amp;C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fitToPage="1"/>
  </sheetPr>
  <dimension ref="A1:N41"/>
  <sheetViews>
    <sheetView zoomScaleNormal="100" workbookViewId="0"/>
  </sheetViews>
  <sheetFormatPr baseColWidth="10" defaultColWidth="11.42578125" defaultRowHeight="12" x14ac:dyDescent="0.2"/>
  <cols>
    <col min="1" max="1" width="26.85546875" style="1" customWidth="1"/>
    <col min="2" max="7" width="11.7109375" style="1" customWidth="1"/>
    <col min="8" max="8" width="11.42578125" style="1"/>
    <col min="9" max="14" width="9.7109375" style="1" customWidth="1"/>
    <col min="15" max="16384" width="11.42578125" style="1"/>
  </cols>
  <sheetData>
    <row r="1" spans="1:9" ht="15" x14ac:dyDescent="0.2">
      <c r="A1" s="88" t="s">
        <v>147</v>
      </c>
      <c r="B1" s="8"/>
      <c r="C1" s="8"/>
      <c r="D1" s="8"/>
      <c r="E1" s="8"/>
      <c r="F1" s="8"/>
      <c r="G1" s="6"/>
    </row>
    <row r="2" spans="1:9" ht="22.5" customHeight="1" x14ac:dyDescent="0.2">
      <c r="A2" s="132" t="s">
        <v>21</v>
      </c>
      <c r="B2" s="132"/>
      <c r="C2" s="132"/>
      <c r="D2" s="132"/>
      <c r="E2" s="132"/>
      <c r="F2" s="132"/>
      <c r="G2" s="132"/>
    </row>
    <row r="3" spans="1:9" ht="20.100000000000001" customHeight="1" x14ac:dyDescent="0.2">
      <c r="A3" s="158" t="s">
        <v>20</v>
      </c>
      <c r="B3" s="10" t="s">
        <v>15</v>
      </c>
      <c r="C3" s="32"/>
      <c r="D3" s="32"/>
      <c r="E3" s="32"/>
      <c r="F3" s="32"/>
      <c r="G3" s="32"/>
    </row>
    <row r="4" spans="1:9" ht="20.100000000000001" customHeight="1" x14ac:dyDescent="0.2">
      <c r="A4" s="159"/>
      <c r="B4" s="33" t="s">
        <v>22</v>
      </c>
      <c r="C4" s="34"/>
      <c r="D4" s="33" t="s">
        <v>16</v>
      </c>
      <c r="E4" s="34"/>
      <c r="F4" s="33" t="s">
        <v>17</v>
      </c>
      <c r="G4" s="32"/>
    </row>
    <row r="5" spans="1:9" ht="20.100000000000001" customHeight="1" x14ac:dyDescent="0.2">
      <c r="A5" s="160"/>
      <c r="B5" s="35">
        <v>2016</v>
      </c>
      <c r="C5" s="35">
        <v>2015</v>
      </c>
      <c r="D5" s="35">
        <v>2016</v>
      </c>
      <c r="E5" s="35">
        <v>2015</v>
      </c>
      <c r="F5" s="35">
        <v>2016</v>
      </c>
      <c r="G5" s="133">
        <v>2015</v>
      </c>
      <c r="H5" s="41"/>
    </row>
    <row r="6" spans="1:9" ht="18" customHeight="1" x14ac:dyDescent="0.2">
      <c r="A6" s="23"/>
      <c r="B6" s="24"/>
      <c r="C6" s="24"/>
      <c r="D6" s="24"/>
      <c r="E6" s="24"/>
      <c r="F6" s="24"/>
      <c r="G6" s="24"/>
    </row>
    <row r="7" spans="1:9" ht="18" customHeight="1" x14ac:dyDescent="0.2">
      <c r="A7" s="28" t="s">
        <v>7</v>
      </c>
      <c r="B7" s="104">
        <v>43802.1</v>
      </c>
      <c r="C7" s="104">
        <v>42169.7</v>
      </c>
      <c r="D7" s="104">
        <v>54277.56</v>
      </c>
      <c r="E7" s="104">
        <v>41064.15</v>
      </c>
      <c r="F7" s="104">
        <v>1160.6300000000001</v>
      </c>
      <c r="G7" s="104">
        <v>1106.5999999999999</v>
      </c>
      <c r="H7" s="3"/>
      <c r="I7" s="4"/>
    </row>
    <row r="8" spans="1:9" ht="18" customHeight="1" x14ac:dyDescent="0.2">
      <c r="A8" s="29" t="s">
        <v>8</v>
      </c>
      <c r="B8" s="104">
        <v>219730.77</v>
      </c>
      <c r="C8" s="104">
        <v>177334.49</v>
      </c>
      <c r="D8" s="104">
        <v>156118.35</v>
      </c>
      <c r="E8" s="104">
        <v>137565.75</v>
      </c>
      <c r="F8" s="104">
        <v>4201.68</v>
      </c>
      <c r="G8" s="104">
        <v>4665.91</v>
      </c>
    </row>
    <row r="9" spans="1:9" ht="18" customHeight="1" x14ac:dyDescent="0.2">
      <c r="A9" s="29" t="s">
        <v>32</v>
      </c>
      <c r="B9" s="104">
        <v>2468.46</v>
      </c>
      <c r="C9" s="143" t="s">
        <v>157</v>
      </c>
      <c r="D9" s="143" t="s">
        <v>157</v>
      </c>
      <c r="E9" s="143" t="s">
        <v>157</v>
      </c>
      <c r="F9" s="104">
        <v>108.95</v>
      </c>
      <c r="G9" s="104">
        <v>306.91000000000003</v>
      </c>
    </row>
    <row r="10" spans="1:9" ht="18" customHeight="1" x14ac:dyDescent="0.2">
      <c r="A10" s="29" t="s">
        <v>9</v>
      </c>
      <c r="B10" s="104">
        <v>33072.480000000003</v>
      </c>
      <c r="C10" s="104">
        <v>18122.96</v>
      </c>
      <c r="D10" s="104">
        <v>7794.34</v>
      </c>
      <c r="E10" s="104">
        <v>5132.09</v>
      </c>
      <c r="F10" s="104">
        <v>476</v>
      </c>
      <c r="G10" s="104">
        <v>402.77</v>
      </c>
    </row>
    <row r="11" spans="1:9" ht="18" customHeight="1" x14ac:dyDescent="0.2">
      <c r="A11" s="29" t="s">
        <v>10</v>
      </c>
      <c r="B11" s="143" t="s">
        <v>157</v>
      </c>
      <c r="C11" s="143" t="s">
        <v>157</v>
      </c>
      <c r="D11" s="104">
        <v>22138.06</v>
      </c>
      <c r="E11" s="143" t="s">
        <v>157</v>
      </c>
      <c r="F11" s="104">
        <v>78.260000000000005</v>
      </c>
      <c r="G11" s="104">
        <v>88.08</v>
      </c>
    </row>
    <row r="12" spans="1:9" ht="18" customHeight="1" x14ac:dyDescent="0.2">
      <c r="A12" s="29" t="s">
        <v>29</v>
      </c>
      <c r="B12" s="104">
        <v>85123.67</v>
      </c>
      <c r="C12" s="104">
        <v>101741.53</v>
      </c>
      <c r="D12" s="104">
        <v>59402.36</v>
      </c>
      <c r="E12" s="104">
        <v>112697.15</v>
      </c>
      <c r="F12" s="104">
        <v>294.77999999999997</v>
      </c>
      <c r="G12" s="104">
        <v>267.10000000000002</v>
      </c>
    </row>
    <row r="13" spans="1:9" ht="18" customHeight="1" x14ac:dyDescent="0.2">
      <c r="A13" s="29" t="s">
        <v>11</v>
      </c>
      <c r="B13" s="104">
        <v>126155.5</v>
      </c>
      <c r="C13" s="104">
        <v>117573.94</v>
      </c>
      <c r="D13" s="104">
        <v>68680</v>
      </c>
      <c r="E13" s="104">
        <v>58361.61</v>
      </c>
      <c r="F13" s="104">
        <v>1413.91</v>
      </c>
      <c r="G13" s="104">
        <v>1417.49</v>
      </c>
    </row>
    <row r="14" spans="1:9" ht="18" customHeight="1" x14ac:dyDescent="0.2">
      <c r="A14" s="29" t="s">
        <v>30</v>
      </c>
      <c r="B14" s="104">
        <v>126597.03</v>
      </c>
      <c r="C14" s="104">
        <v>116704.19</v>
      </c>
      <c r="D14" s="104">
        <v>48148.31</v>
      </c>
      <c r="E14" s="104">
        <v>33837.660000000003</v>
      </c>
      <c r="F14" s="104">
        <v>482.48</v>
      </c>
      <c r="G14" s="104">
        <v>608.79999999999995</v>
      </c>
    </row>
    <row r="15" spans="1:9" ht="18" customHeight="1" x14ac:dyDescent="0.2">
      <c r="A15" s="29" t="s">
        <v>12</v>
      </c>
      <c r="B15" s="104">
        <v>12404.86</v>
      </c>
      <c r="C15" s="104">
        <v>9766.59</v>
      </c>
      <c r="D15" s="104">
        <v>61754.38</v>
      </c>
      <c r="E15" s="104">
        <v>15620.37</v>
      </c>
      <c r="F15" s="104">
        <v>530.48</v>
      </c>
      <c r="G15" s="104">
        <v>629.02</v>
      </c>
    </row>
    <row r="16" spans="1:9" ht="18" customHeight="1" x14ac:dyDescent="0.2">
      <c r="A16" s="29" t="s">
        <v>13</v>
      </c>
      <c r="B16" s="143" t="s">
        <v>157</v>
      </c>
      <c r="C16" s="143" t="s">
        <v>157</v>
      </c>
      <c r="D16" s="143" t="s">
        <v>157</v>
      </c>
      <c r="E16" s="143" t="s">
        <v>157</v>
      </c>
      <c r="F16" s="104">
        <v>30.37</v>
      </c>
      <c r="G16" s="104">
        <v>25.57</v>
      </c>
    </row>
    <row r="17" spans="1:14" ht="18" customHeight="1" x14ac:dyDescent="0.2">
      <c r="A17" s="29" t="s">
        <v>31</v>
      </c>
      <c r="B17" s="104">
        <v>7351.91</v>
      </c>
      <c r="C17" s="143" t="s">
        <v>157</v>
      </c>
      <c r="D17" s="104">
        <v>4108.91</v>
      </c>
      <c r="E17" s="143" t="s">
        <v>157</v>
      </c>
      <c r="F17" s="104">
        <v>49.67</v>
      </c>
      <c r="G17" s="104">
        <v>44.82</v>
      </c>
    </row>
    <row r="18" spans="1:14" ht="18" customHeight="1" x14ac:dyDescent="0.2">
      <c r="A18" s="29" t="s">
        <v>14</v>
      </c>
      <c r="B18" s="104">
        <v>8948.68</v>
      </c>
      <c r="C18" s="143" t="s">
        <v>157</v>
      </c>
      <c r="D18" s="104">
        <v>36660.160000000003</v>
      </c>
      <c r="E18" s="143" t="s">
        <v>157</v>
      </c>
      <c r="F18" s="104">
        <v>280.20999999999998</v>
      </c>
      <c r="G18" s="104">
        <v>272.89999999999998</v>
      </c>
      <c r="I18" s="24"/>
    </row>
    <row r="19" spans="1:14" s="5" customFormat="1" ht="18" customHeight="1" x14ac:dyDescent="0.2">
      <c r="A19" s="122" t="s">
        <v>128</v>
      </c>
      <c r="B19" s="123">
        <v>671936.48</v>
      </c>
      <c r="C19" s="109">
        <v>609895.61</v>
      </c>
      <c r="D19" s="109">
        <v>519448.72</v>
      </c>
      <c r="E19" s="109">
        <v>454133.48</v>
      </c>
      <c r="F19" s="109">
        <v>9107.42</v>
      </c>
      <c r="G19" s="109">
        <v>9835.9699999999993</v>
      </c>
      <c r="I19" s="27"/>
      <c r="J19" s="27"/>
      <c r="K19" s="27"/>
      <c r="L19" s="27"/>
      <c r="M19" s="27"/>
      <c r="N19" s="27"/>
    </row>
    <row r="20" spans="1:14" ht="18" customHeight="1" x14ac:dyDescent="0.2"/>
    <row r="21" spans="1:14" ht="18" customHeight="1" x14ac:dyDescent="0.2"/>
    <row r="22" spans="1:14" ht="18" customHeight="1" x14ac:dyDescent="0.2"/>
    <row r="23" spans="1:14" ht="15" x14ac:dyDescent="0.2">
      <c r="A23" s="88" t="s">
        <v>148</v>
      </c>
      <c r="B23" s="8"/>
      <c r="C23" s="8"/>
      <c r="D23" s="8"/>
      <c r="E23" s="8"/>
      <c r="F23" s="8"/>
      <c r="G23" s="6"/>
    </row>
    <row r="24" spans="1:14" ht="22.5" customHeight="1" x14ac:dyDescent="0.2">
      <c r="A24" s="89" t="s">
        <v>21</v>
      </c>
      <c r="B24" s="89"/>
      <c r="C24" s="89"/>
      <c r="D24" s="89"/>
      <c r="E24" s="89"/>
      <c r="F24" s="89"/>
      <c r="G24" s="89"/>
    </row>
    <row r="25" spans="1:14" ht="20.100000000000001" customHeight="1" x14ac:dyDescent="0.2">
      <c r="A25" s="158" t="s">
        <v>20</v>
      </c>
      <c r="B25" s="10" t="s">
        <v>15</v>
      </c>
      <c r="C25" s="32"/>
      <c r="D25" s="32"/>
      <c r="E25" s="32"/>
      <c r="F25" s="32"/>
      <c r="G25" s="32"/>
    </row>
    <row r="26" spans="1:14" ht="20.100000000000001" customHeight="1" x14ac:dyDescent="0.2">
      <c r="A26" s="159"/>
      <c r="B26" s="33" t="s">
        <v>22</v>
      </c>
      <c r="C26" s="34"/>
      <c r="D26" s="33" t="s">
        <v>16</v>
      </c>
      <c r="E26" s="33"/>
      <c r="F26" s="33" t="s">
        <v>17</v>
      </c>
      <c r="G26" s="33"/>
    </row>
    <row r="27" spans="1:14" ht="20.100000000000001" customHeight="1" x14ac:dyDescent="0.2">
      <c r="A27" s="160"/>
      <c r="B27" s="35">
        <v>2016</v>
      </c>
      <c r="C27" s="35">
        <v>2015</v>
      </c>
      <c r="D27" s="35">
        <v>2016</v>
      </c>
      <c r="E27" s="35">
        <v>2015</v>
      </c>
      <c r="F27" s="35">
        <v>2016</v>
      </c>
      <c r="G27" s="133">
        <v>2015</v>
      </c>
      <c r="H27" s="41"/>
    </row>
    <row r="28" spans="1:14" ht="18" customHeight="1" x14ac:dyDescent="0.2">
      <c r="A28" s="23"/>
      <c r="B28" s="24"/>
      <c r="C28" s="24"/>
      <c r="D28" s="24"/>
      <c r="E28" s="24"/>
      <c r="F28" s="24"/>
      <c r="G28" s="24"/>
    </row>
    <row r="29" spans="1:14" ht="18" customHeight="1" x14ac:dyDescent="0.2">
      <c r="A29" s="28" t="s">
        <v>7</v>
      </c>
      <c r="B29" s="104">
        <v>90386.77</v>
      </c>
      <c r="C29" s="104">
        <v>77798.259999999995</v>
      </c>
      <c r="D29" s="104">
        <v>90419.31</v>
      </c>
      <c r="E29" s="104">
        <v>64050.39</v>
      </c>
      <c r="F29" s="104">
        <v>2322.13</v>
      </c>
      <c r="G29" s="104">
        <v>2313.6</v>
      </c>
    </row>
    <row r="30" spans="1:14" ht="18" customHeight="1" x14ac:dyDescent="0.2">
      <c r="A30" s="29" t="s">
        <v>8</v>
      </c>
      <c r="B30" s="104">
        <v>408934.02</v>
      </c>
      <c r="C30" s="104">
        <v>344566</v>
      </c>
      <c r="D30" s="104">
        <v>273337.18</v>
      </c>
      <c r="E30" s="104">
        <v>244558.45</v>
      </c>
      <c r="F30" s="104">
        <v>8438.7999999999993</v>
      </c>
      <c r="G30" s="104">
        <v>9564.2800000000007</v>
      </c>
    </row>
    <row r="31" spans="1:14" ht="18" customHeight="1" x14ac:dyDescent="0.2">
      <c r="A31" s="29" t="s">
        <v>32</v>
      </c>
      <c r="B31" s="104">
        <v>14350.9</v>
      </c>
      <c r="C31" s="143" t="s">
        <v>157</v>
      </c>
      <c r="D31" s="143" t="s">
        <v>157</v>
      </c>
      <c r="E31" s="143" t="s">
        <v>157</v>
      </c>
      <c r="F31" s="104">
        <v>352.81</v>
      </c>
      <c r="G31" s="104">
        <v>459.79</v>
      </c>
    </row>
    <row r="32" spans="1:14" ht="18" customHeight="1" x14ac:dyDescent="0.2">
      <c r="A32" s="29" t="s">
        <v>9</v>
      </c>
      <c r="B32" s="104">
        <v>50332.12</v>
      </c>
      <c r="C32" s="104">
        <v>38705.18</v>
      </c>
      <c r="D32" s="104">
        <v>16680.89</v>
      </c>
      <c r="E32" s="104">
        <v>11894.1</v>
      </c>
      <c r="F32" s="104">
        <v>828.19</v>
      </c>
      <c r="G32" s="104">
        <v>823.42</v>
      </c>
    </row>
    <row r="33" spans="1:14" ht="18" customHeight="1" x14ac:dyDescent="0.2">
      <c r="A33" s="29" t="s">
        <v>10</v>
      </c>
      <c r="B33" s="143" t="s">
        <v>157</v>
      </c>
      <c r="C33" s="143" t="s">
        <v>157</v>
      </c>
      <c r="D33" s="104">
        <v>43528.69</v>
      </c>
      <c r="E33" s="104">
        <v>28967</v>
      </c>
      <c r="F33" s="104">
        <v>150.9</v>
      </c>
      <c r="G33" s="104">
        <v>180.98</v>
      </c>
    </row>
    <row r="34" spans="1:14" ht="18" customHeight="1" x14ac:dyDescent="0.2">
      <c r="A34" s="29" t="s">
        <v>29</v>
      </c>
      <c r="B34" s="104">
        <v>159263.32999999999</v>
      </c>
      <c r="C34" s="104">
        <v>206926.72</v>
      </c>
      <c r="D34" s="104">
        <v>106476.87</v>
      </c>
      <c r="E34" s="104">
        <v>200548.04</v>
      </c>
      <c r="F34" s="104">
        <v>672.84</v>
      </c>
      <c r="G34" s="104">
        <v>546.66999999999996</v>
      </c>
    </row>
    <row r="35" spans="1:14" ht="18" customHeight="1" x14ac:dyDescent="0.2">
      <c r="A35" s="29" t="s">
        <v>11</v>
      </c>
      <c r="B35" s="104">
        <v>244577.4</v>
      </c>
      <c r="C35" s="104">
        <v>231051.24</v>
      </c>
      <c r="D35" s="104">
        <v>116699.43</v>
      </c>
      <c r="E35" s="104">
        <v>106489.15</v>
      </c>
      <c r="F35" s="104">
        <v>2595.4699999999998</v>
      </c>
      <c r="G35" s="104">
        <v>2623.48</v>
      </c>
    </row>
    <row r="36" spans="1:14" ht="18" customHeight="1" x14ac:dyDescent="0.2">
      <c r="A36" s="29" t="s">
        <v>30</v>
      </c>
      <c r="B36" s="104">
        <v>235370.05</v>
      </c>
      <c r="C36" s="104">
        <v>229751.06</v>
      </c>
      <c r="D36" s="104">
        <v>81259.740000000005</v>
      </c>
      <c r="E36" s="104">
        <v>54719.23</v>
      </c>
      <c r="F36" s="104">
        <v>888.01</v>
      </c>
      <c r="G36" s="104">
        <v>1088.3499999999999</v>
      </c>
    </row>
    <row r="37" spans="1:14" ht="18" customHeight="1" x14ac:dyDescent="0.2">
      <c r="A37" s="29" t="s">
        <v>12</v>
      </c>
      <c r="B37" s="104">
        <v>24093.18</v>
      </c>
      <c r="C37" s="104">
        <v>17763.18</v>
      </c>
      <c r="D37" s="104">
        <v>95353.91</v>
      </c>
      <c r="E37" s="104">
        <v>21237.72</v>
      </c>
      <c r="F37" s="104">
        <v>975.21</v>
      </c>
      <c r="G37" s="104">
        <v>1147.22</v>
      </c>
    </row>
    <row r="38" spans="1:14" ht="18" customHeight="1" x14ac:dyDescent="0.2">
      <c r="A38" s="29" t="s">
        <v>13</v>
      </c>
      <c r="B38" s="143" t="s">
        <v>157</v>
      </c>
      <c r="C38" s="143" t="s">
        <v>157</v>
      </c>
      <c r="D38" s="143" t="s">
        <v>157</v>
      </c>
      <c r="E38" s="143" t="s">
        <v>157</v>
      </c>
      <c r="F38" s="104">
        <v>109.98</v>
      </c>
      <c r="G38" s="104">
        <v>56.26</v>
      </c>
    </row>
    <row r="39" spans="1:14" ht="18" customHeight="1" x14ac:dyDescent="0.2">
      <c r="A39" s="29" t="s">
        <v>31</v>
      </c>
      <c r="B39" s="104">
        <v>9763.7000000000007</v>
      </c>
      <c r="C39" s="143" t="s">
        <v>157</v>
      </c>
      <c r="D39" s="143" t="s">
        <v>157</v>
      </c>
      <c r="E39" s="143" t="s">
        <v>157</v>
      </c>
      <c r="F39" s="143" t="s">
        <v>157</v>
      </c>
      <c r="G39" s="104">
        <v>78.97</v>
      </c>
    </row>
    <row r="40" spans="1:14" ht="18" customHeight="1" x14ac:dyDescent="0.2">
      <c r="A40" s="29" t="s">
        <v>14</v>
      </c>
      <c r="B40" s="104">
        <v>16864.18</v>
      </c>
      <c r="C40" s="104">
        <v>15405.58</v>
      </c>
      <c r="D40" s="104">
        <v>57582.21</v>
      </c>
      <c r="E40" s="104">
        <v>52027.66</v>
      </c>
      <c r="F40" s="104">
        <v>536.77</v>
      </c>
      <c r="G40" s="104">
        <v>540.66</v>
      </c>
      <c r="I40" s="24"/>
    </row>
    <row r="41" spans="1:14" ht="18" customHeight="1" x14ac:dyDescent="0.2">
      <c r="A41" s="122" t="s">
        <v>128</v>
      </c>
      <c r="B41" s="123">
        <v>1267112.6299999999</v>
      </c>
      <c r="C41" s="109">
        <v>1189906.01</v>
      </c>
      <c r="D41" s="109">
        <v>890994.84</v>
      </c>
      <c r="E41" s="109">
        <v>796211.49</v>
      </c>
      <c r="F41" s="109">
        <v>17947.849999999999</v>
      </c>
      <c r="G41" s="109">
        <v>19423.68</v>
      </c>
      <c r="H41" s="31"/>
      <c r="I41" s="27"/>
      <c r="J41" s="27"/>
      <c r="K41" s="27"/>
      <c r="L41" s="27"/>
      <c r="M41" s="27"/>
      <c r="N41" s="27"/>
    </row>
  </sheetData>
  <mergeCells count="2">
    <mergeCell ref="A3:A5"/>
    <mergeCell ref="A25:A27"/>
  </mergeCells>
  <phoneticPr fontId="0" type="noConversion"/>
  <pageMargins left="0.6692913385826772" right="0.6692913385826772" top="0.70866141732283472" bottom="0.78740157480314965" header="0.51181102362204722" footer="0.70866141732283472"/>
  <pageSetup paperSize="9" scale="91" orientation="portrait" horizontalDpi="1200" r:id="rId1"/>
  <headerFooter alignWithMargins="0">
    <oddFooter xml:space="preserve">&amp;C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fitToPage="1"/>
  </sheetPr>
  <dimension ref="A1:N41"/>
  <sheetViews>
    <sheetView zoomScaleNormal="100" workbookViewId="0"/>
  </sheetViews>
  <sheetFormatPr baseColWidth="10" defaultColWidth="11.42578125" defaultRowHeight="12" x14ac:dyDescent="0.2"/>
  <cols>
    <col min="1" max="1" width="26.85546875" style="1" customWidth="1"/>
    <col min="2" max="7" width="12.42578125" style="1" customWidth="1"/>
    <col min="8" max="8" width="11.42578125" style="1"/>
    <col min="9" max="14" width="9.7109375" style="1" customWidth="1"/>
    <col min="15" max="16384" width="11.42578125" style="1"/>
  </cols>
  <sheetData>
    <row r="1" spans="1:9" ht="14.25" x14ac:dyDescent="0.2">
      <c r="A1" s="88" t="s">
        <v>149</v>
      </c>
      <c r="B1" s="8"/>
      <c r="C1" s="8"/>
      <c r="D1" s="8"/>
      <c r="E1" s="8"/>
      <c r="F1" s="8"/>
      <c r="G1" s="8"/>
    </row>
    <row r="2" spans="1:9" ht="22.5" customHeight="1" x14ac:dyDescent="0.2">
      <c r="A2" s="89" t="s">
        <v>21</v>
      </c>
      <c r="B2" s="37"/>
      <c r="C2" s="37"/>
      <c r="D2" s="37"/>
      <c r="E2" s="37"/>
      <c r="F2" s="37"/>
      <c r="G2" s="37"/>
    </row>
    <row r="3" spans="1:9" ht="20.100000000000001" customHeight="1" x14ac:dyDescent="0.2">
      <c r="A3" s="158" t="s">
        <v>20</v>
      </c>
      <c r="B3" s="10" t="s">
        <v>23</v>
      </c>
      <c r="C3" s="32"/>
      <c r="D3" s="32"/>
      <c r="E3" s="32"/>
      <c r="F3" s="32"/>
      <c r="G3" s="32"/>
    </row>
    <row r="4" spans="1:9" ht="20.100000000000001" customHeight="1" x14ac:dyDescent="0.2">
      <c r="A4" s="159"/>
      <c r="B4" s="33" t="s">
        <v>24</v>
      </c>
      <c r="C4" s="34"/>
      <c r="D4" s="33" t="s">
        <v>25</v>
      </c>
      <c r="E4" s="33"/>
      <c r="F4" s="33" t="s">
        <v>26</v>
      </c>
      <c r="G4" s="33"/>
    </row>
    <row r="5" spans="1:9" ht="20.100000000000001" customHeight="1" x14ac:dyDescent="0.2">
      <c r="A5" s="160"/>
      <c r="B5" s="35">
        <v>2016</v>
      </c>
      <c r="C5" s="35">
        <v>2015</v>
      </c>
      <c r="D5" s="35">
        <v>2016</v>
      </c>
      <c r="E5" s="35">
        <v>2015</v>
      </c>
      <c r="F5" s="35">
        <v>2016</v>
      </c>
      <c r="G5" s="133">
        <v>2015</v>
      </c>
      <c r="H5" s="41"/>
    </row>
    <row r="6" spans="1:9" ht="18" customHeight="1" x14ac:dyDescent="0.2">
      <c r="A6" s="23"/>
      <c r="B6" s="24"/>
      <c r="C6" s="24"/>
      <c r="D6" s="24"/>
      <c r="E6" s="24"/>
      <c r="F6" s="24"/>
      <c r="G6" s="24"/>
    </row>
    <row r="7" spans="1:9" ht="18" customHeight="1" x14ac:dyDescent="0.2">
      <c r="A7" s="28" t="s">
        <v>7</v>
      </c>
      <c r="B7" s="104">
        <v>23009.42</v>
      </c>
      <c r="C7" s="104">
        <v>15267.88</v>
      </c>
      <c r="D7" s="104">
        <v>388508.56</v>
      </c>
      <c r="E7" s="104">
        <v>341945.55</v>
      </c>
      <c r="F7" s="104">
        <v>13176.71</v>
      </c>
      <c r="G7" s="104">
        <v>12117.4</v>
      </c>
      <c r="H7" s="3"/>
      <c r="I7" s="4"/>
    </row>
    <row r="8" spans="1:9" ht="18" customHeight="1" x14ac:dyDescent="0.2">
      <c r="A8" s="29" t="s">
        <v>8</v>
      </c>
      <c r="B8" s="104">
        <v>80744.98</v>
      </c>
      <c r="C8" s="104">
        <v>74939.11</v>
      </c>
      <c r="D8" s="104">
        <v>1492893.64</v>
      </c>
      <c r="E8" s="104">
        <v>1355519.31</v>
      </c>
      <c r="F8" s="104">
        <v>52006.58</v>
      </c>
      <c r="G8" s="104">
        <v>47630.400000000001</v>
      </c>
    </row>
    <row r="9" spans="1:9" ht="18" customHeight="1" x14ac:dyDescent="0.2">
      <c r="A9" s="29" t="s">
        <v>32</v>
      </c>
      <c r="B9" s="104">
        <v>2600.59</v>
      </c>
      <c r="C9" s="104">
        <v>8766.17</v>
      </c>
      <c r="D9" s="104">
        <v>276764.45</v>
      </c>
      <c r="E9" s="110">
        <v>262754.06</v>
      </c>
      <c r="F9" s="104">
        <v>2394.09</v>
      </c>
      <c r="G9" s="104">
        <v>1678.7</v>
      </c>
    </row>
    <row r="10" spans="1:9" ht="18" customHeight="1" x14ac:dyDescent="0.2">
      <c r="A10" s="29" t="s">
        <v>9</v>
      </c>
      <c r="B10" s="104">
        <v>21382.28</v>
      </c>
      <c r="C10" s="104">
        <v>24985.88</v>
      </c>
      <c r="D10" s="104">
        <v>154089.72</v>
      </c>
      <c r="E10" s="104">
        <v>144621.64000000001</v>
      </c>
      <c r="F10" s="104">
        <v>19275.16</v>
      </c>
      <c r="G10" s="104">
        <v>18700.23</v>
      </c>
    </row>
    <row r="11" spans="1:9" ht="18" customHeight="1" x14ac:dyDescent="0.2">
      <c r="A11" s="29" t="s">
        <v>10</v>
      </c>
      <c r="B11" s="104">
        <v>8221.99</v>
      </c>
      <c r="C11" s="104">
        <v>12374.47</v>
      </c>
      <c r="D11" s="104">
        <v>179928.67</v>
      </c>
      <c r="E11" s="104">
        <v>172055.02</v>
      </c>
      <c r="F11" s="104">
        <v>20322.02</v>
      </c>
      <c r="G11" s="104">
        <v>22613.77</v>
      </c>
    </row>
    <row r="12" spans="1:9" ht="18" customHeight="1" x14ac:dyDescent="0.2">
      <c r="A12" s="29" t="s">
        <v>29</v>
      </c>
      <c r="B12" s="104">
        <v>52705.48</v>
      </c>
      <c r="C12" s="104">
        <v>49029.81</v>
      </c>
      <c r="D12" s="104">
        <v>443244.76</v>
      </c>
      <c r="E12" s="104">
        <v>442522.5</v>
      </c>
      <c r="F12" s="104">
        <v>22923.23</v>
      </c>
      <c r="G12" s="104">
        <v>34464.199999999997</v>
      </c>
    </row>
    <row r="13" spans="1:9" ht="18" customHeight="1" x14ac:dyDescent="0.2">
      <c r="A13" s="29" t="s">
        <v>11</v>
      </c>
      <c r="B13" s="104">
        <v>69917.52</v>
      </c>
      <c r="C13" s="104">
        <v>97552.52</v>
      </c>
      <c r="D13" s="104">
        <v>1398859.07</v>
      </c>
      <c r="E13" s="104">
        <v>1423051.58</v>
      </c>
      <c r="F13" s="104">
        <v>11567.87</v>
      </c>
      <c r="G13" s="104">
        <v>30812.720000000001</v>
      </c>
    </row>
    <row r="14" spans="1:9" ht="18" customHeight="1" x14ac:dyDescent="0.2">
      <c r="A14" s="29" t="s">
        <v>30</v>
      </c>
      <c r="B14" s="104">
        <v>68313.34</v>
      </c>
      <c r="C14" s="104">
        <v>73607.67</v>
      </c>
      <c r="D14" s="104">
        <v>366053.59</v>
      </c>
      <c r="E14" s="104">
        <v>367185.36</v>
      </c>
      <c r="F14" s="104">
        <v>63449.66</v>
      </c>
      <c r="G14" s="104">
        <v>58472.78</v>
      </c>
    </row>
    <row r="15" spans="1:9" ht="18" customHeight="1" x14ac:dyDescent="0.2">
      <c r="A15" s="29" t="s">
        <v>12</v>
      </c>
      <c r="B15" s="104">
        <v>31028.880000000001</v>
      </c>
      <c r="C15" s="104">
        <v>27022.28</v>
      </c>
      <c r="D15" s="104">
        <v>575989.23</v>
      </c>
      <c r="E15" s="104">
        <v>487256.51</v>
      </c>
      <c r="F15" s="104">
        <v>9177.17</v>
      </c>
      <c r="G15" s="104">
        <v>8375.44</v>
      </c>
    </row>
    <row r="16" spans="1:9" ht="18" customHeight="1" x14ac:dyDescent="0.2">
      <c r="A16" s="29" t="s">
        <v>13</v>
      </c>
      <c r="B16" s="104">
        <v>1515.53</v>
      </c>
      <c r="C16" s="104">
        <v>1478.9</v>
      </c>
      <c r="D16" s="104">
        <v>158387.26999999999</v>
      </c>
      <c r="E16" s="104">
        <v>147644.70000000001</v>
      </c>
      <c r="F16" s="104">
        <v>1104.1099999999999</v>
      </c>
      <c r="G16" s="104">
        <v>683.82</v>
      </c>
    </row>
    <row r="17" spans="1:14" ht="18" customHeight="1" x14ac:dyDescent="0.2">
      <c r="A17" s="29" t="s">
        <v>31</v>
      </c>
      <c r="B17" s="111">
        <v>84266.19</v>
      </c>
      <c r="C17" s="104">
        <v>82678.53</v>
      </c>
      <c r="D17" s="104">
        <v>178521.21</v>
      </c>
      <c r="E17" s="104">
        <v>183403.72</v>
      </c>
      <c r="F17" s="104">
        <v>13554.67</v>
      </c>
      <c r="G17" s="104">
        <v>12253.04</v>
      </c>
    </row>
    <row r="18" spans="1:14" ht="18" customHeight="1" x14ac:dyDescent="0.2">
      <c r="A18" s="29" t="s">
        <v>14</v>
      </c>
      <c r="B18" s="111">
        <v>29258.34</v>
      </c>
      <c r="C18" s="104">
        <v>27392.51</v>
      </c>
      <c r="D18" s="104">
        <v>184512.82</v>
      </c>
      <c r="E18" s="104">
        <v>174992.46</v>
      </c>
      <c r="F18" s="104">
        <v>6234.33</v>
      </c>
      <c r="G18" s="104">
        <v>7827.89</v>
      </c>
      <c r="I18" s="24"/>
    </row>
    <row r="19" spans="1:14" s="5" customFormat="1" ht="18" customHeight="1" x14ac:dyDescent="0.2">
      <c r="A19" s="122" t="s">
        <v>128</v>
      </c>
      <c r="B19" s="123">
        <v>472964.54</v>
      </c>
      <c r="C19" s="109">
        <v>495095.73</v>
      </c>
      <c r="D19" s="109">
        <v>5797752.9900000002</v>
      </c>
      <c r="E19" s="109">
        <v>5502952.4100000001</v>
      </c>
      <c r="F19" s="109">
        <v>235185.6</v>
      </c>
      <c r="G19" s="109">
        <v>255630.39</v>
      </c>
      <c r="H19" s="30"/>
      <c r="I19" s="91"/>
      <c r="J19" s="91"/>
      <c r="K19" s="91"/>
      <c r="L19" s="91"/>
      <c r="M19" s="91"/>
      <c r="N19" s="91"/>
    </row>
    <row r="20" spans="1:14" ht="18" customHeight="1" x14ac:dyDescent="0.2"/>
    <row r="21" spans="1:14" ht="18" customHeight="1" x14ac:dyDescent="0.2">
      <c r="B21" s="7"/>
    </row>
    <row r="22" spans="1:14" ht="18" customHeight="1" x14ac:dyDescent="0.2"/>
    <row r="23" spans="1:14" ht="15" x14ac:dyDescent="0.2">
      <c r="A23" s="88" t="s">
        <v>150</v>
      </c>
      <c r="B23" s="6"/>
      <c r="C23" s="6"/>
      <c r="D23" s="6"/>
      <c r="E23" s="6"/>
      <c r="F23" s="6"/>
      <c r="G23" s="6"/>
    </row>
    <row r="24" spans="1:14" ht="22.5" customHeight="1" x14ac:dyDescent="0.2">
      <c r="A24" s="89" t="s">
        <v>21</v>
      </c>
      <c r="B24" s="6"/>
      <c r="C24" s="6"/>
      <c r="D24" s="6"/>
      <c r="E24" s="6"/>
      <c r="F24" s="6"/>
      <c r="G24" s="6"/>
    </row>
    <row r="25" spans="1:14" ht="20.100000000000001" customHeight="1" x14ac:dyDescent="0.2">
      <c r="A25" s="158" t="s">
        <v>20</v>
      </c>
      <c r="B25" s="10" t="s">
        <v>23</v>
      </c>
      <c r="C25" s="32"/>
      <c r="D25" s="32"/>
      <c r="E25" s="32"/>
      <c r="F25" s="32"/>
      <c r="G25" s="32"/>
    </row>
    <row r="26" spans="1:14" ht="20.100000000000001" customHeight="1" x14ac:dyDescent="0.2">
      <c r="A26" s="159"/>
      <c r="B26" s="33" t="s">
        <v>24</v>
      </c>
      <c r="C26" s="33"/>
      <c r="D26" s="33" t="s">
        <v>25</v>
      </c>
      <c r="E26" s="33"/>
      <c r="F26" s="33" t="s">
        <v>26</v>
      </c>
      <c r="G26" s="33"/>
    </row>
    <row r="27" spans="1:14" ht="20.100000000000001" customHeight="1" x14ac:dyDescent="0.2">
      <c r="A27" s="160"/>
      <c r="B27" s="35">
        <v>2016</v>
      </c>
      <c r="C27" s="35">
        <v>2015</v>
      </c>
      <c r="D27" s="35">
        <v>2016</v>
      </c>
      <c r="E27" s="35">
        <v>2015</v>
      </c>
      <c r="F27" s="35">
        <v>2016</v>
      </c>
      <c r="G27" s="133">
        <v>2015</v>
      </c>
      <c r="H27" s="41"/>
    </row>
    <row r="28" spans="1:14" ht="18" customHeight="1" x14ac:dyDescent="0.2">
      <c r="A28" s="23"/>
      <c r="B28" s="24"/>
      <c r="C28" s="24"/>
      <c r="D28" s="26"/>
      <c r="E28" s="24"/>
      <c r="F28" s="24"/>
      <c r="G28" s="24"/>
    </row>
    <row r="29" spans="1:14" ht="18" customHeight="1" x14ac:dyDescent="0.2">
      <c r="A29" s="28" t="s">
        <v>7</v>
      </c>
      <c r="B29" s="104">
        <v>43880.65</v>
      </c>
      <c r="C29" s="104">
        <v>35557.449999999997</v>
      </c>
      <c r="D29" s="104">
        <v>764177.82</v>
      </c>
      <c r="E29" s="104">
        <v>700356</v>
      </c>
      <c r="F29" s="104">
        <v>25978.799999999999</v>
      </c>
      <c r="G29" s="104">
        <v>25612.07</v>
      </c>
    </row>
    <row r="30" spans="1:14" ht="18" customHeight="1" x14ac:dyDescent="0.2">
      <c r="A30" s="29" t="s">
        <v>8</v>
      </c>
      <c r="B30" s="104">
        <v>159504.34</v>
      </c>
      <c r="C30" s="104">
        <v>152320.76</v>
      </c>
      <c r="D30" s="104">
        <v>2862816.98</v>
      </c>
      <c r="E30" s="104">
        <v>2785234.94</v>
      </c>
      <c r="F30" s="104">
        <v>82330.2</v>
      </c>
      <c r="G30" s="104">
        <v>80527.28</v>
      </c>
    </row>
    <row r="31" spans="1:14" ht="18" customHeight="1" x14ac:dyDescent="0.2">
      <c r="A31" s="29" t="s">
        <v>32</v>
      </c>
      <c r="B31" s="104">
        <v>6024.88</v>
      </c>
      <c r="C31" s="104">
        <v>14664.98</v>
      </c>
      <c r="D31" s="104">
        <v>508431.41</v>
      </c>
      <c r="E31" s="104">
        <v>512678.84</v>
      </c>
      <c r="F31" s="104">
        <v>4184.08</v>
      </c>
      <c r="G31" s="104">
        <v>3851.8</v>
      </c>
    </row>
    <row r="32" spans="1:14" ht="18" customHeight="1" x14ac:dyDescent="0.2">
      <c r="A32" s="29" t="s">
        <v>9</v>
      </c>
      <c r="B32" s="104">
        <v>45186.74</v>
      </c>
      <c r="C32" s="104">
        <v>50751.47</v>
      </c>
      <c r="D32" s="104">
        <v>280797.78999999998</v>
      </c>
      <c r="E32" s="104">
        <v>295826.37</v>
      </c>
      <c r="F32" s="104">
        <v>50689.51</v>
      </c>
      <c r="G32" s="104">
        <v>44838.33</v>
      </c>
    </row>
    <row r="33" spans="1:14" ht="18" customHeight="1" x14ac:dyDescent="0.2">
      <c r="A33" s="29" t="s">
        <v>10</v>
      </c>
      <c r="B33" s="104">
        <v>14640.63</v>
      </c>
      <c r="C33" s="104">
        <v>18939.54</v>
      </c>
      <c r="D33" s="104">
        <v>336983.1</v>
      </c>
      <c r="E33" s="104">
        <v>323783.15000000002</v>
      </c>
      <c r="F33" s="104">
        <v>37667.78</v>
      </c>
      <c r="G33" s="104">
        <v>35381.81</v>
      </c>
    </row>
    <row r="34" spans="1:14" ht="18" customHeight="1" x14ac:dyDescent="0.2">
      <c r="A34" s="29" t="s">
        <v>29</v>
      </c>
      <c r="B34" s="104">
        <v>103839.42</v>
      </c>
      <c r="C34" s="104">
        <v>103999.25</v>
      </c>
      <c r="D34" s="104">
        <v>824360.85</v>
      </c>
      <c r="E34" s="104">
        <v>903779.52</v>
      </c>
      <c r="F34" s="104">
        <v>38048.050000000003</v>
      </c>
      <c r="G34" s="104">
        <v>63166.03</v>
      </c>
    </row>
    <row r="35" spans="1:14" ht="18" customHeight="1" x14ac:dyDescent="0.2">
      <c r="A35" s="29" t="s">
        <v>11</v>
      </c>
      <c r="B35" s="104">
        <v>141179.72</v>
      </c>
      <c r="C35" s="104">
        <v>176359.27</v>
      </c>
      <c r="D35" s="104">
        <v>2712196.54</v>
      </c>
      <c r="E35" s="104">
        <v>2781837.6</v>
      </c>
      <c r="F35" s="104">
        <v>23225.66</v>
      </c>
      <c r="G35" s="104">
        <v>46395.3</v>
      </c>
    </row>
    <row r="36" spans="1:14" ht="18" customHeight="1" x14ac:dyDescent="0.2">
      <c r="A36" s="29" t="s">
        <v>30</v>
      </c>
      <c r="B36" s="104">
        <v>132746.39000000001</v>
      </c>
      <c r="C36" s="104">
        <v>139320.72</v>
      </c>
      <c r="D36" s="104">
        <v>721817.55</v>
      </c>
      <c r="E36" s="104">
        <v>728175.6</v>
      </c>
      <c r="F36" s="104">
        <v>120524.74</v>
      </c>
      <c r="G36" s="104">
        <v>116714.99</v>
      </c>
    </row>
    <row r="37" spans="1:14" ht="18" customHeight="1" x14ac:dyDescent="0.2">
      <c r="A37" s="29" t="s">
        <v>12</v>
      </c>
      <c r="B37" s="104">
        <v>58863.040000000001</v>
      </c>
      <c r="C37" s="104">
        <v>55853.17</v>
      </c>
      <c r="D37" s="104">
        <v>1058883.4099999999</v>
      </c>
      <c r="E37" s="104">
        <v>975333.37</v>
      </c>
      <c r="F37" s="104">
        <v>18031.8</v>
      </c>
      <c r="G37" s="104">
        <v>17442.21</v>
      </c>
    </row>
    <row r="38" spans="1:14" ht="18" customHeight="1" x14ac:dyDescent="0.2">
      <c r="A38" s="29" t="s">
        <v>13</v>
      </c>
      <c r="B38" s="104">
        <v>2554.86</v>
      </c>
      <c r="C38" s="104">
        <v>4062.89</v>
      </c>
      <c r="D38" s="104">
        <v>271293.31</v>
      </c>
      <c r="E38" s="104">
        <v>312353.36</v>
      </c>
      <c r="F38" s="104">
        <v>1742.99</v>
      </c>
      <c r="G38" s="104">
        <v>1241.45</v>
      </c>
    </row>
    <row r="39" spans="1:14" ht="18" customHeight="1" x14ac:dyDescent="0.2">
      <c r="A39" s="29" t="s">
        <v>31</v>
      </c>
      <c r="B39" s="104">
        <v>133902.54</v>
      </c>
      <c r="C39" s="104">
        <v>136995.76999999999</v>
      </c>
      <c r="D39" s="104">
        <v>316845.49</v>
      </c>
      <c r="E39" s="104">
        <v>340865.14</v>
      </c>
      <c r="F39" s="104">
        <v>22338.23</v>
      </c>
      <c r="G39" s="104">
        <v>17888.98</v>
      </c>
    </row>
    <row r="40" spans="1:14" ht="18" customHeight="1" x14ac:dyDescent="0.2">
      <c r="A40" s="29" t="s">
        <v>14</v>
      </c>
      <c r="B40" s="104">
        <v>58890.17</v>
      </c>
      <c r="C40" s="104">
        <v>57043.62</v>
      </c>
      <c r="D40" s="104">
        <v>355901.26</v>
      </c>
      <c r="E40" s="104">
        <v>365876.03</v>
      </c>
      <c r="F40" s="104">
        <v>14924.13</v>
      </c>
      <c r="G40" s="104">
        <v>16786.53</v>
      </c>
      <c r="I40" s="24"/>
    </row>
    <row r="41" spans="1:14" ht="18" customHeight="1" x14ac:dyDescent="0.2">
      <c r="A41" s="122" t="s">
        <v>128</v>
      </c>
      <c r="B41" s="123">
        <v>901213.38</v>
      </c>
      <c r="C41" s="109">
        <v>945868.89</v>
      </c>
      <c r="D41" s="109">
        <v>11014505.51</v>
      </c>
      <c r="E41" s="109">
        <v>11026099.92</v>
      </c>
      <c r="F41" s="109">
        <v>439685.97</v>
      </c>
      <c r="G41" s="109">
        <v>469846.78</v>
      </c>
      <c r="H41" s="31"/>
      <c r="I41" s="91"/>
      <c r="J41" s="91"/>
      <c r="K41" s="91"/>
      <c r="L41" s="91"/>
      <c r="M41" s="91"/>
      <c r="N41" s="91"/>
    </row>
  </sheetData>
  <mergeCells count="2">
    <mergeCell ref="A3:A5"/>
    <mergeCell ref="A25:A27"/>
  </mergeCells>
  <phoneticPr fontId="0" type="noConversion"/>
  <pageMargins left="0.6692913385826772" right="0.6692913385826772" top="0.70866141732283472" bottom="0.78740157480314965" header="0.51181102362204722" footer="0.70866141732283472"/>
  <pageSetup paperSize="9" scale="86" orientation="portrait" horizontalDpi="1200" r:id="rId1"/>
  <headerFooter alignWithMargins="0">
    <oddFooter xml:space="preserve">&amp;C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fitToPage="1"/>
  </sheetPr>
  <dimension ref="A1:N42"/>
  <sheetViews>
    <sheetView zoomScaleNormal="100" workbookViewId="0"/>
  </sheetViews>
  <sheetFormatPr baseColWidth="10" defaultColWidth="11.42578125" defaultRowHeight="12" x14ac:dyDescent="0.2"/>
  <cols>
    <col min="1" max="1" width="26.7109375" style="1" customWidth="1"/>
    <col min="2" max="7" width="12.28515625" style="1" customWidth="1"/>
    <col min="8" max="8" width="11.42578125" style="1"/>
    <col min="9" max="14" width="9.7109375" style="1" customWidth="1"/>
    <col min="15" max="16384" width="11.42578125" style="1"/>
  </cols>
  <sheetData>
    <row r="1" spans="1:9" ht="14.25" x14ac:dyDescent="0.2">
      <c r="A1" s="88" t="s">
        <v>151</v>
      </c>
      <c r="B1" s="8"/>
      <c r="C1" s="8"/>
      <c r="D1" s="8"/>
      <c r="E1" s="8"/>
      <c r="F1" s="8"/>
      <c r="G1" s="8"/>
    </row>
    <row r="2" spans="1:9" ht="22.5" customHeight="1" x14ac:dyDescent="0.2">
      <c r="A2" s="89" t="s">
        <v>21</v>
      </c>
      <c r="B2" s="37"/>
      <c r="C2" s="37"/>
      <c r="D2" s="37"/>
      <c r="E2" s="37"/>
      <c r="F2" s="37"/>
      <c r="G2" s="37"/>
    </row>
    <row r="3" spans="1:9" ht="20.100000000000001" customHeight="1" x14ac:dyDescent="0.2">
      <c r="A3" s="158" t="s">
        <v>20</v>
      </c>
      <c r="B3" s="10" t="s">
        <v>23</v>
      </c>
      <c r="C3" s="32"/>
      <c r="D3" s="32"/>
      <c r="E3" s="32"/>
      <c r="F3" s="32"/>
      <c r="G3" s="32"/>
    </row>
    <row r="4" spans="1:9" ht="20.100000000000001" customHeight="1" x14ac:dyDescent="0.2">
      <c r="A4" s="159"/>
      <c r="B4" s="33" t="s">
        <v>24</v>
      </c>
      <c r="C4" s="34"/>
      <c r="D4" s="33" t="s">
        <v>25</v>
      </c>
      <c r="E4" s="33"/>
      <c r="F4" s="33" t="s">
        <v>26</v>
      </c>
      <c r="G4" s="33"/>
    </row>
    <row r="5" spans="1:9" ht="20.100000000000001" customHeight="1" x14ac:dyDescent="0.2">
      <c r="A5" s="160"/>
      <c r="B5" s="35">
        <v>2016</v>
      </c>
      <c r="C5" s="35">
        <v>2015</v>
      </c>
      <c r="D5" s="35">
        <v>2016</v>
      </c>
      <c r="E5" s="35">
        <v>2015</v>
      </c>
      <c r="F5" s="35">
        <v>2016</v>
      </c>
      <c r="G5" s="133">
        <v>2015</v>
      </c>
      <c r="H5" s="41"/>
    </row>
    <row r="6" spans="1:9" ht="18" customHeight="1" x14ac:dyDescent="0.2">
      <c r="A6" s="23"/>
      <c r="B6" s="24"/>
      <c r="C6" s="24"/>
      <c r="D6" s="24"/>
      <c r="E6" s="24"/>
      <c r="F6" s="24"/>
      <c r="G6" s="24"/>
    </row>
    <row r="7" spans="1:9" ht="18" customHeight="1" x14ac:dyDescent="0.2">
      <c r="A7" s="28" t="s">
        <v>7</v>
      </c>
      <c r="B7" s="104">
        <v>12717.76</v>
      </c>
      <c r="C7" s="104">
        <v>7331.78</v>
      </c>
      <c r="D7" s="104">
        <v>309663.94</v>
      </c>
      <c r="E7" s="104">
        <v>277281.07</v>
      </c>
      <c r="F7" s="104">
        <v>3072.7</v>
      </c>
      <c r="G7" s="104">
        <v>377.53</v>
      </c>
      <c r="H7" s="3"/>
      <c r="I7" s="4"/>
    </row>
    <row r="8" spans="1:9" ht="18" customHeight="1" x14ac:dyDescent="0.2">
      <c r="A8" s="29" t="s">
        <v>8</v>
      </c>
      <c r="B8" s="104">
        <v>67923.600000000006</v>
      </c>
      <c r="C8" s="104">
        <v>63619.91</v>
      </c>
      <c r="D8" s="104">
        <v>1139274.8899999999</v>
      </c>
      <c r="E8" s="104">
        <v>1060570.24</v>
      </c>
      <c r="F8" s="104">
        <v>38395.910000000003</v>
      </c>
      <c r="G8" s="104">
        <v>34332.519999999997</v>
      </c>
    </row>
    <row r="9" spans="1:9" ht="18" customHeight="1" x14ac:dyDescent="0.2">
      <c r="A9" s="29" t="s">
        <v>32</v>
      </c>
      <c r="B9" s="104">
        <v>2595.2199999999998</v>
      </c>
      <c r="C9" s="104">
        <v>8744.8700000000008</v>
      </c>
      <c r="D9" s="104">
        <v>273897.27</v>
      </c>
      <c r="E9" s="110">
        <v>261414.69</v>
      </c>
      <c r="F9" s="104">
        <v>2322.94</v>
      </c>
      <c r="G9" s="104">
        <v>1616.19</v>
      </c>
    </row>
    <row r="10" spans="1:9" ht="18" customHeight="1" x14ac:dyDescent="0.2">
      <c r="A10" s="29" t="s">
        <v>9</v>
      </c>
      <c r="B10" s="104">
        <v>17430</v>
      </c>
      <c r="C10" s="104">
        <v>19573.14</v>
      </c>
      <c r="D10" s="104">
        <v>124834.28</v>
      </c>
      <c r="E10" s="104">
        <v>133416.04999999999</v>
      </c>
      <c r="F10" s="104">
        <v>11140.06</v>
      </c>
      <c r="G10" s="104">
        <v>11660.74</v>
      </c>
    </row>
    <row r="11" spans="1:9" ht="18" customHeight="1" x14ac:dyDescent="0.2">
      <c r="A11" s="29" t="s">
        <v>10</v>
      </c>
      <c r="B11" s="104">
        <v>6234.86</v>
      </c>
      <c r="C11" s="104">
        <v>10836.2</v>
      </c>
      <c r="D11" s="104">
        <v>164955.88</v>
      </c>
      <c r="E11" s="104">
        <v>160949.99</v>
      </c>
      <c r="F11" s="104">
        <v>9881.2000000000007</v>
      </c>
      <c r="G11" s="104">
        <v>8493.5300000000007</v>
      </c>
    </row>
    <row r="12" spans="1:9" ht="18" customHeight="1" x14ac:dyDescent="0.2">
      <c r="A12" s="29" t="s">
        <v>29</v>
      </c>
      <c r="B12" s="104">
        <v>24952.91</v>
      </c>
      <c r="C12" s="104">
        <v>17392.849999999999</v>
      </c>
      <c r="D12" s="104">
        <v>330017.71000000002</v>
      </c>
      <c r="E12" s="104">
        <v>281533.74</v>
      </c>
      <c r="F12" s="104">
        <v>19082.04</v>
      </c>
      <c r="G12" s="104">
        <v>12384.14</v>
      </c>
    </row>
    <row r="13" spans="1:9" ht="18" customHeight="1" x14ac:dyDescent="0.2">
      <c r="A13" s="29" t="s">
        <v>11</v>
      </c>
      <c r="B13" s="104">
        <v>54397.37</v>
      </c>
      <c r="C13" s="104">
        <v>82553.399999999994</v>
      </c>
      <c r="D13" s="104">
        <v>1220047.3600000001</v>
      </c>
      <c r="E13" s="104">
        <v>1261121.06</v>
      </c>
      <c r="F13" s="104">
        <v>9650.32</v>
      </c>
      <c r="G13" s="104">
        <v>30389.32</v>
      </c>
    </row>
    <row r="14" spans="1:9" ht="18" customHeight="1" x14ac:dyDescent="0.2">
      <c r="A14" s="29" t="s">
        <v>30</v>
      </c>
      <c r="B14" s="104">
        <v>10130.65</v>
      </c>
      <c r="C14" s="104">
        <v>14218.65</v>
      </c>
      <c r="D14" s="104">
        <v>301947.28999999998</v>
      </c>
      <c r="E14" s="104">
        <v>323846.40000000002</v>
      </c>
      <c r="F14" s="104">
        <v>10510.83</v>
      </c>
      <c r="G14" s="104">
        <v>10050.11</v>
      </c>
    </row>
    <row r="15" spans="1:9" ht="18" customHeight="1" x14ac:dyDescent="0.2">
      <c r="A15" s="29" t="s">
        <v>12</v>
      </c>
      <c r="B15" s="104">
        <v>29303.25</v>
      </c>
      <c r="C15" s="104">
        <v>26212.2</v>
      </c>
      <c r="D15" s="104">
        <v>503082.87</v>
      </c>
      <c r="E15" s="104">
        <v>462116.01</v>
      </c>
      <c r="F15" s="104">
        <v>9119.44</v>
      </c>
      <c r="G15" s="104">
        <v>8310.0400000000009</v>
      </c>
    </row>
    <row r="16" spans="1:9" ht="18" customHeight="1" x14ac:dyDescent="0.2">
      <c r="A16" s="29" t="s">
        <v>13</v>
      </c>
      <c r="B16" s="104">
        <v>1515.53</v>
      </c>
      <c r="C16" s="104">
        <v>1478.8</v>
      </c>
      <c r="D16" s="104">
        <v>157265.29999999999</v>
      </c>
      <c r="E16" s="104">
        <v>146523.23000000001</v>
      </c>
      <c r="F16" s="104">
        <v>1099.1099999999999</v>
      </c>
      <c r="G16" s="104">
        <v>681.32</v>
      </c>
    </row>
    <row r="17" spans="1:14" ht="18" customHeight="1" x14ac:dyDescent="0.2">
      <c r="A17" s="29" t="s">
        <v>31</v>
      </c>
      <c r="B17" s="111">
        <v>78339.58</v>
      </c>
      <c r="C17" s="104">
        <v>78524.210000000006</v>
      </c>
      <c r="D17" s="104">
        <v>174623.02</v>
      </c>
      <c r="E17" s="104">
        <v>177072.77</v>
      </c>
      <c r="F17" s="104">
        <v>11868.98</v>
      </c>
      <c r="G17" s="104">
        <v>10130.709999999999</v>
      </c>
    </row>
    <row r="18" spans="1:14" ht="18" customHeight="1" x14ac:dyDescent="0.2">
      <c r="A18" s="29" t="s">
        <v>14</v>
      </c>
      <c r="B18" s="111">
        <v>21976.12</v>
      </c>
      <c r="C18" s="104">
        <v>23128.13</v>
      </c>
      <c r="D18" s="104">
        <v>149308.66</v>
      </c>
      <c r="E18" s="104">
        <v>149201.01</v>
      </c>
      <c r="F18" s="104">
        <v>2831.66</v>
      </c>
      <c r="G18" s="104">
        <v>2726.92</v>
      </c>
      <c r="I18" s="24"/>
    </row>
    <row r="19" spans="1:14" s="5" customFormat="1" ht="18" customHeight="1" x14ac:dyDescent="0.2">
      <c r="A19" s="122" t="s">
        <v>129</v>
      </c>
      <c r="B19" s="123">
        <v>327516.84999999998</v>
      </c>
      <c r="C19" s="109">
        <v>353614.14</v>
      </c>
      <c r="D19" s="109">
        <v>4848918.47</v>
      </c>
      <c r="E19" s="109">
        <v>4695046.26</v>
      </c>
      <c r="F19" s="109">
        <v>128975.19</v>
      </c>
      <c r="G19" s="109">
        <v>131153.07</v>
      </c>
      <c r="H19" s="30"/>
      <c r="I19" s="91"/>
      <c r="J19" s="91"/>
      <c r="K19" s="91"/>
      <c r="L19" s="91"/>
      <c r="M19" s="91"/>
      <c r="N19" s="91"/>
    </row>
    <row r="20" spans="1:14" ht="18" customHeight="1" x14ac:dyDescent="0.2">
      <c r="B20" s="3"/>
      <c r="C20" s="3"/>
    </row>
    <row r="21" spans="1:14" ht="18" customHeight="1" x14ac:dyDescent="0.2">
      <c r="B21" s="7"/>
    </row>
    <row r="22" spans="1:14" ht="18" customHeight="1" x14ac:dyDescent="0.2"/>
    <row r="23" spans="1:14" ht="15" x14ac:dyDescent="0.2">
      <c r="A23" s="88" t="s">
        <v>152</v>
      </c>
      <c r="B23" s="6"/>
      <c r="C23" s="6"/>
      <c r="D23" s="6"/>
      <c r="E23" s="6"/>
      <c r="F23" s="6"/>
      <c r="G23" s="6"/>
    </row>
    <row r="24" spans="1:14" ht="22.5" customHeight="1" x14ac:dyDescent="0.2">
      <c r="A24" s="89" t="s">
        <v>21</v>
      </c>
      <c r="B24" s="6"/>
      <c r="C24" s="6"/>
      <c r="D24" s="6"/>
      <c r="E24" s="6"/>
      <c r="F24" s="6"/>
      <c r="G24" s="6"/>
    </row>
    <row r="25" spans="1:14" ht="20.100000000000001" customHeight="1" x14ac:dyDescent="0.2">
      <c r="A25" s="158" t="s">
        <v>20</v>
      </c>
      <c r="B25" s="10" t="s">
        <v>23</v>
      </c>
      <c r="C25" s="32"/>
      <c r="D25" s="32"/>
      <c r="E25" s="32"/>
      <c r="F25" s="32"/>
      <c r="G25" s="32"/>
    </row>
    <row r="26" spans="1:14" ht="20.100000000000001" customHeight="1" x14ac:dyDescent="0.2">
      <c r="A26" s="159"/>
      <c r="B26" s="33" t="s">
        <v>24</v>
      </c>
      <c r="C26" s="33"/>
      <c r="D26" s="33" t="s">
        <v>25</v>
      </c>
      <c r="E26" s="33"/>
      <c r="F26" s="33" t="s">
        <v>26</v>
      </c>
      <c r="G26" s="33"/>
    </row>
    <row r="27" spans="1:14" ht="20.100000000000001" customHeight="1" x14ac:dyDescent="0.2">
      <c r="A27" s="160"/>
      <c r="B27" s="35">
        <v>2016</v>
      </c>
      <c r="C27" s="35">
        <v>2015</v>
      </c>
      <c r="D27" s="35">
        <v>2016</v>
      </c>
      <c r="E27" s="35">
        <v>2015</v>
      </c>
      <c r="F27" s="35">
        <v>2016</v>
      </c>
      <c r="G27" s="133">
        <v>2015</v>
      </c>
      <c r="H27" s="41"/>
    </row>
    <row r="28" spans="1:14" ht="18" customHeight="1" x14ac:dyDescent="0.2">
      <c r="A28" s="23"/>
      <c r="B28" s="24"/>
      <c r="C28" s="24"/>
      <c r="D28" s="26"/>
      <c r="E28" s="24"/>
      <c r="F28" s="24"/>
      <c r="G28" s="24"/>
    </row>
    <row r="29" spans="1:14" ht="18" customHeight="1" x14ac:dyDescent="0.2">
      <c r="A29" s="28" t="s">
        <v>7</v>
      </c>
      <c r="B29" s="104">
        <v>24673.29</v>
      </c>
      <c r="C29" s="104">
        <v>19510.490000000002</v>
      </c>
      <c r="D29" s="104">
        <v>620911.31000000006</v>
      </c>
      <c r="E29" s="104">
        <v>593716.03</v>
      </c>
      <c r="F29" s="104">
        <v>5324.46</v>
      </c>
      <c r="G29" s="104">
        <v>4136.75</v>
      </c>
    </row>
    <row r="30" spans="1:14" ht="18" customHeight="1" x14ac:dyDescent="0.2">
      <c r="A30" s="29" t="s">
        <v>8</v>
      </c>
      <c r="B30" s="104">
        <v>130013.33</v>
      </c>
      <c r="C30" s="104">
        <v>131981.6</v>
      </c>
      <c r="D30" s="104">
        <v>2225589.56</v>
      </c>
      <c r="E30" s="104">
        <v>2232214.81</v>
      </c>
      <c r="F30" s="104">
        <v>58338.63</v>
      </c>
      <c r="G30" s="104">
        <v>55197.84</v>
      </c>
    </row>
    <row r="31" spans="1:14" ht="18" customHeight="1" x14ac:dyDescent="0.2">
      <c r="A31" s="29" t="s">
        <v>32</v>
      </c>
      <c r="B31" s="104">
        <v>6006.84</v>
      </c>
      <c r="C31" s="104">
        <v>14635</v>
      </c>
      <c r="D31" s="104">
        <v>493327.68</v>
      </c>
      <c r="E31" s="104">
        <v>510268.92</v>
      </c>
      <c r="F31" s="104">
        <v>4054.43</v>
      </c>
      <c r="G31" s="104">
        <v>3746.3</v>
      </c>
    </row>
    <row r="32" spans="1:14" ht="18" customHeight="1" x14ac:dyDescent="0.2">
      <c r="A32" s="29" t="s">
        <v>9</v>
      </c>
      <c r="B32" s="104">
        <v>36331.69</v>
      </c>
      <c r="C32" s="104">
        <v>39446</v>
      </c>
      <c r="D32" s="104">
        <v>237229.25</v>
      </c>
      <c r="E32" s="104">
        <v>270823.75</v>
      </c>
      <c r="F32" s="104">
        <v>35271.9</v>
      </c>
      <c r="G32" s="104">
        <v>29723.72</v>
      </c>
    </row>
    <row r="33" spans="1:14" ht="18" customHeight="1" x14ac:dyDescent="0.2">
      <c r="A33" s="29" t="s">
        <v>10</v>
      </c>
      <c r="B33" s="104">
        <v>11103.29</v>
      </c>
      <c r="C33" s="104">
        <v>15041.93</v>
      </c>
      <c r="D33" s="104">
        <v>307795</v>
      </c>
      <c r="E33" s="104">
        <v>305999.2</v>
      </c>
      <c r="F33" s="104">
        <v>16289.35</v>
      </c>
      <c r="G33" s="104">
        <v>15566.12</v>
      </c>
    </row>
    <row r="34" spans="1:14" ht="18" customHeight="1" x14ac:dyDescent="0.2">
      <c r="A34" s="29" t="s">
        <v>29</v>
      </c>
      <c r="B34" s="104">
        <v>48361.94</v>
      </c>
      <c r="C34" s="104">
        <v>41494.5</v>
      </c>
      <c r="D34" s="104">
        <v>622781.65</v>
      </c>
      <c r="E34" s="104">
        <v>601358.53</v>
      </c>
      <c r="F34" s="104">
        <v>28691.69</v>
      </c>
      <c r="G34" s="104">
        <v>20070.34</v>
      </c>
    </row>
    <row r="35" spans="1:14" ht="18" customHeight="1" x14ac:dyDescent="0.2">
      <c r="A35" s="29" t="s">
        <v>11</v>
      </c>
      <c r="B35" s="104">
        <v>110137.39</v>
      </c>
      <c r="C35" s="104">
        <v>147164.67000000001</v>
      </c>
      <c r="D35" s="104">
        <v>2383793.5099999998</v>
      </c>
      <c r="E35" s="104">
        <v>2473875.86</v>
      </c>
      <c r="F35" s="104">
        <v>18798.72</v>
      </c>
      <c r="G35" s="104">
        <v>43387.77</v>
      </c>
    </row>
    <row r="36" spans="1:14" ht="18" customHeight="1" x14ac:dyDescent="0.2">
      <c r="A36" s="29" t="s">
        <v>30</v>
      </c>
      <c r="B36" s="104">
        <v>23387.71</v>
      </c>
      <c r="C36" s="104">
        <v>27488.880000000001</v>
      </c>
      <c r="D36" s="104">
        <v>612499.56000000006</v>
      </c>
      <c r="E36" s="104">
        <v>648529.17000000004</v>
      </c>
      <c r="F36" s="104">
        <v>21683.61</v>
      </c>
      <c r="G36" s="104">
        <v>22634.62</v>
      </c>
    </row>
    <row r="37" spans="1:14" ht="18" customHeight="1" x14ac:dyDescent="0.2">
      <c r="A37" s="29" t="s">
        <v>12</v>
      </c>
      <c r="B37" s="104">
        <v>56108.41</v>
      </c>
      <c r="C37" s="104">
        <v>53751.94</v>
      </c>
      <c r="D37" s="104">
        <v>941390.33</v>
      </c>
      <c r="E37" s="104">
        <v>937539.37</v>
      </c>
      <c r="F37" s="104">
        <v>17857.21</v>
      </c>
      <c r="G37" s="104">
        <v>17189.32</v>
      </c>
    </row>
    <row r="38" spans="1:14" ht="18" customHeight="1" x14ac:dyDescent="0.2">
      <c r="A38" s="29" t="s">
        <v>13</v>
      </c>
      <c r="B38" s="104">
        <v>2553.46</v>
      </c>
      <c r="C38" s="104">
        <v>4062.79</v>
      </c>
      <c r="D38" s="104">
        <v>268437.28999999998</v>
      </c>
      <c r="E38" s="104">
        <v>310093.40000000002</v>
      </c>
      <c r="F38" s="104">
        <v>1737.73</v>
      </c>
      <c r="G38" s="104">
        <v>1238.27</v>
      </c>
    </row>
    <row r="39" spans="1:14" ht="18" customHeight="1" x14ac:dyDescent="0.2">
      <c r="A39" s="29" t="s">
        <v>31</v>
      </c>
      <c r="B39" s="104">
        <v>126743.66</v>
      </c>
      <c r="C39" s="104">
        <v>130217.5</v>
      </c>
      <c r="D39" s="104">
        <v>308343.64</v>
      </c>
      <c r="E39" s="104">
        <v>327934.3</v>
      </c>
      <c r="F39" s="104">
        <v>19049.62</v>
      </c>
      <c r="G39" s="104">
        <v>14502.44</v>
      </c>
    </row>
    <row r="40" spans="1:14" ht="18" customHeight="1" x14ac:dyDescent="0.2">
      <c r="A40" s="29" t="s">
        <v>14</v>
      </c>
      <c r="B40" s="104">
        <v>44437.3</v>
      </c>
      <c r="C40" s="104">
        <v>48865.25</v>
      </c>
      <c r="D40" s="104">
        <v>304480.71999999997</v>
      </c>
      <c r="E40" s="104">
        <v>316889.39</v>
      </c>
      <c r="F40" s="104">
        <v>5814.38</v>
      </c>
      <c r="G40" s="104">
        <v>5977.64</v>
      </c>
      <c r="I40" s="24"/>
    </row>
    <row r="41" spans="1:14" ht="18" customHeight="1" x14ac:dyDescent="0.2">
      <c r="A41" s="122" t="s">
        <v>129</v>
      </c>
      <c r="B41" s="123">
        <v>619858.31000000006</v>
      </c>
      <c r="C41" s="109">
        <v>673660.55</v>
      </c>
      <c r="D41" s="109">
        <v>9326579.5</v>
      </c>
      <c r="E41" s="109">
        <v>9529242.7300000004</v>
      </c>
      <c r="F41" s="109">
        <v>232911.73</v>
      </c>
      <c r="G41" s="109">
        <v>233371.13</v>
      </c>
      <c r="H41" s="31"/>
      <c r="I41" s="91"/>
      <c r="J41" s="91"/>
      <c r="K41" s="91"/>
      <c r="L41" s="91"/>
      <c r="M41" s="91"/>
      <c r="N41" s="91"/>
    </row>
    <row r="42" spans="1:14" x14ac:dyDescent="0.2">
      <c r="B42" s="3"/>
      <c r="C42" s="3"/>
    </row>
  </sheetData>
  <mergeCells count="2">
    <mergeCell ref="A3:A5"/>
    <mergeCell ref="A25:A27"/>
  </mergeCells>
  <phoneticPr fontId="0" type="noConversion"/>
  <pageMargins left="0.6692913385826772" right="0.6692913385826772" top="0.70866141732283472" bottom="0.78740157480314965" header="0.51181102362204722" footer="0.70866141732283472"/>
  <pageSetup paperSize="9" scale="88" orientation="portrait" horizontalDpi="1200" r:id="rId1"/>
  <headerFooter alignWithMargins="0">
    <oddFooter xml:space="preserve">&amp;C
&amp;R&amp;"MetaNormalLF-Roman,Standard"&amp;8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I87"/>
  <sheetViews>
    <sheetView topLeftCell="A2" zoomScaleNormal="100" workbookViewId="0">
      <selection activeCell="A2" sqref="A2"/>
    </sheetView>
  </sheetViews>
  <sheetFormatPr baseColWidth="10" defaultColWidth="11.42578125" defaultRowHeight="12.75" x14ac:dyDescent="0.2"/>
  <cols>
    <col min="1" max="1" width="16.7109375" style="66" customWidth="1"/>
    <col min="2" max="2" width="14.7109375" style="66" customWidth="1"/>
    <col min="3" max="5" width="15.7109375" style="66" customWidth="1"/>
    <col min="6" max="8" width="14.7109375" style="66" customWidth="1"/>
    <col min="9" max="16384" width="11.42578125" style="66"/>
  </cols>
  <sheetData>
    <row r="1" spans="1:9" ht="6" hidden="1" customHeight="1" x14ac:dyDescent="0.2"/>
    <row r="2" spans="1:9" s="1" customFormat="1" ht="15.75" x14ac:dyDescent="0.2">
      <c r="A2" s="88" t="s">
        <v>137</v>
      </c>
      <c r="B2" s="88"/>
      <c r="C2" s="88"/>
      <c r="D2" s="88"/>
      <c r="E2" s="88"/>
      <c r="F2" s="88"/>
      <c r="G2" s="88"/>
      <c r="H2" s="88"/>
    </row>
    <row r="3" spans="1:9" s="1" customFormat="1" ht="22.5" customHeight="1" x14ac:dyDescent="0.2">
      <c r="A3" s="89" t="s">
        <v>21</v>
      </c>
      <c r="B3" s="89"/>
      <c r="C3" s="89"/>
      <c r="D3" s="89"/>
      <c r="E3" s="89"/>
      <c r="F3" s="89"/>
      <c r="G3" s="89"/>
      <c r="H3" s="89"/>
    </row>
    <row r="4" spans="1:9" ht="15" customHeight="1" x14ac:dyDescent="0.2">
      <c r="A4" s="170" t="s">
        <v>39</v>
      </c>
      <c r="B4" s="163" t="s">
        <v>40</v>
      </c>
      <c r="C4" s="175" t="s">
        <v>41</v>
      </c>
      <c r="D4" s="176"/>
      <c r="E4" s="176"/>
      <c r="F4" s="176"/>
      <c r="G4" s="176"/>
      <c r="H4" s="167" t="s">
        <v>141</v>
      </c>
    </row>
    <row r="5" spans="1:9" ht="12.75" customHeight="1" x14ac:dyDescent="0.2">
      <c r="A5" s="171"/>
      <c r="B5" s="173"/>
      <c r="C5" s="161" t="s">
        <v>42</v>
      </c>
      <c r="D5" s="163" t="s">
        <v>43</v>
      </c>
      <c r="E5" s="165" t="s">
        <v>44</v>
      </c>
      <c r="F5" s="166"/>
      <c r="G5" s="166"/>
      <c r="H5" s="168"/>
    </row>
    <row r="6" spans="1:9" ht="12.75" customHeight="1" x14ac:dyDescent="0.2">
      <c r="A6" s="172"/>
      <c r="B6" s="174"/>
      <c r="C6" s="162"/>
      <c r="D6" s="164"/>
      <c r="E6" s="67" t="s">
        <v>45</v>
      </c>
      <c r="F6" s="69" t="s">
        <v>46</v>
      </c>
      <c r="G6" s="67" t="s">
        <v>47</v>
      </c>
      <c r="H6" s="169"/>
    </row>
    <row r="7" spans="1:9" ht="25.5" customHeight="1" x14ac:dyDescent="0.2">
      <c r="B7" s="127">
        <v>2015</v>
      </c>
      <c r="C7" s="126"/>
      <c r="D7" s="126"/>
      <c r="E7" s="126"/>
      <c r="F7" s="126"/>
      <c r="G7" s="126"/>
      <c r="H7" s="126"/>
    </row>
    <row r="8" spans="1:9" ht="12.75" customHeight="1" x14ac:dyDescent="0.2">
      <c r="A8" s="103" t="s">
        <v>48</v>
      </c>
      <c r="B8" s="70">
        <v>6188169.4000000004</v>
      </c>
      <c r="C8" s="71">
        <v>5256493.28</v>
      </c>
      <c r="D8" s="71">
        <v>931676.12</v>
      </c>
      <c r="E8" s="71">
        <v>580010.4</v>
      </c>
      <c r="F8" s="71">
        <v>342078.01</v>
      </c>
      <c r="G8" s="71">
        <v>9587.7099999999991</v>
      </c>
      <c r="H8" s="71">
        <v>190869.09</v>
      </c>
    </row>
    <row r="9" spans="1:9" ht="12.75" customHeight="1" x14ac:dyDescent="0.2">
      <c r="A9" s="103" t="s">
        <v>49</v>
      </c>
      <c r="B9" s="70">
        <v>6253678.5300000003</v>
      </c>
      <c r="C9" s="71">
        <v>5179813.47</v>
      </c>
      <c r="D9" s="71">
        <v>1073865.06</v>
      </c>
      <c r="E9" s="71">
        <v>609895.61</v>
      </c>
      <c r="F9" s="71">
        <v>454133.48</v>
      </c>
      <c r="G9" s="71">
        <v>9835.9699999999993</v>
      </c>
      <c r="H9" s="71">
        <v>176405.04</v>
      </c>
    </row>
    <row r="10" spans="1:9" ht="12.75" customHeight="1" x14ac:dyDescent="0.2">
      <c r="A10" s="112" t="s">
        <v>53</v>
      </c>
      <c r="B10" s="70">
        <v>7986014.5700000003</v>
      </c>
      <c r="C10" s="71">
        <v>6594063.2000000002</v>
      </c>
      <c r="D10" s="71">
        <v>1391951.37</v>
      </c>
      <c r="E10" s="71">
        <v>795981.12</v>
      </c>
      <c r="F10" s="71">
        <v>584995.03</v>
      </c>
      <c r="G10" s="71">
        <v>10975.22</v>
      </c>
      <c r="H10" s="71">
        <v>277951.84000000003</v>
      </c>
    </row>
    <row r="11" spans="1:9" ht="12.75" customHeight="1" x14ac:dyDescent="0.2">
      <c r="A11" s="113" t="s">
        <v>54</v>
      </c>
      <c r="B11" s="86">
        <v>20425698.379999999</v>
      </c>
      <c r="C11" s="72">
        <v>17035020.809999999</v>
      </c>
      <c r="D11" s="72">
        <v>3390677.57</v>
      </c>
      <c r="E11" s="72">
        <v>1979961.18</v>
      </c>
      <c r="F11" s="72">
        <v>1380280.49</v>
      </c>
      <c r="G11" s="72">
        <v>30435.9</v>
      </c>
      <c r="H11" s="72">
        <v>645172.4</v>
      </c>
    </row>
    <row r="12" spans="1:9" ht="12.75" customHeight="1" x14ac:dyDescent="0.2">
      <c r="A12" s="112" t="s">
        <v>55</v>
      </c>
      <c r="B12" s="70">
        <v>8397360.5500000007</v>
      </c>
      <c r="C12" s="71">
        <v>6887211.1299999999</v>
      </c>
      <c r="D12" s="71">
        <v>1510149.42</v>
      </c>
      <c r="E12" s="71">
        <v>898649.91</v>
      </c>
      <c r="F12" s="71">
        <v>599577.68999999994</v>
      </c>
      <c r="G12" s="71">
        <v>11921.82</v>
      </c>
      <c r="H12" s="71">
        <v>365191.4</v>
      </c>
    </row>
    <row r="13" spans="1:9" ht="12.75" customHeight="1" x14ac:dyDescent="0.2">
      <c r="A13" s="112" t="s">
        <v>56</v>
      </c>
      <c r="B13" s="70">
        <v>8627017.3800000008</v>
      </c>
      <c r="C13" s="71">
        <v>7068883.6299999999</v>
      </c>
      <c r="D13" s="71">
        <v>1558133.75</v>
      </c>
      <c r="E13" s="71">
        <v>925729.74</v>
      </c>
      <c r="F13" s="71">
        <v>620746.34</v>
      </c>
      <c r="G13" s="71">
        <v>11657.67</v>
      </c>
      <c r="H13" s="71">
        <v>410549.34</v>
      </c>
    </row>
    <row r="14" spans="1:9" ht="12.75" customHeight="1" x14ac:dyDescent="0.2">
      <c r="A14" s="112" t="s">
        <v>57</v>
      </c>
      <c r="B14" s="70">
        <v>9447537.5399999991</v>
      </c>
      <c r="C14" s="71">
        <v>7599040.2199999997</v>
      </c>
      <c r="D14" s="71">
        <v>1848497.32</v>
      </c>
      <c r="E14" s="71">
        <v>1164550.46</v>
      </c>
      <c r="F14" s="71">
        <v>671959.77</v>
      </c>
      <c r="G14" s="71">
        <v>11987.09</v>
      </c>
      <c r="H14" s="71">
        <v>498735.23</v>
      </c>
    </row>
    <row r="15" spans="1:9" ht="12.75" customHeight="1" x14ac:dyDescent="0.2">
      <c r="A15" s="113" t="s">
        <v>58</v>
      </c>
      <c r="B15" s="86">
        <v>26479627.260000002</v>
      </c>
      <c r="C15" s="72">
        <v>21559252.870000001</v>
      </c>
      <c r="D15" s="72">
        <v>4920374.3900000006</v>
      </c>
      <c r="E15" s="72">
        <v>2988923.1900000004</v>
      </c>
      <c r="F15" s="72">
        <v>1895874.1900000002</v>
      </c>
      <c r="G15" s="72">
        <v>35577.01</v>
      </c>
      <c r="H15" s="72">
        <v>1277383.1200000001</v>
      </c>
      <c r="I15" s="77"/>
    </row>
    <row r="16" spans="1:9" ht="12.75" customHeight="1" x14ac:dyDescent="0.2">
      <c r="A16" s="113" t="s">
        <v>59</v>
      </c>
      <c r="B16" s="86">
        <v>46905325.640000001</v>
      </c>
      <c r="C16" s="72">
        <v>38594273.68</v>
      </c>
      <c r="D16" s="72">
        <v>8311051.96</v>
      </c>
      <c r="E16" s="72">
        <v>4968884.37</v>
      </c>
      <c r="F16" s="72">
        <v>3276154.68</v>
      </c>
      <c r="G16" s="72">
        <v>66012.91</v>
      </c>
      <c r="H16" s="72">
        <v>1922555.52</v>
      </c>
    </row>
    <row r="17" spans="1:9" ht="12.75" customHeight="1" x14ac:dyDescent="0.2">
      <c r="A17" s="112" t="s">
        <v>60</v>
      </c>
      <c r="B17" s="70">
        <v>10123208.18</v>
      </c>
      <c r="C17" s="71">
        <v>8213091.6900000004</v>
      </c>
      <c r="D17" s="71">
        <v>1910116.49</v>
      </c>
      <c r="E17" s="71">
        <v>1169323.6200000001</v>
      </c>
      <c r="F17" s="71">
        <v>727052.47</v>
      </c>
      <c r="G17" s="71">
        <v>13740.4</v>
      </c>
      <c r="H17" s="71">
        <v>651714.6</v>
      </c>
    </row>
    <row r="18" spans="1:9" ht="12.75" customHeight="1" x14ac:dyDescent="0.2">
      <c r="A18" s="112" t="s">
        <v>61</v>
      </c>
      <c r="B18" s="70">
        <v>8554662.5700000003</v>
      </c>
      <c r="C18" s="71">
        <v>7102539.8300000001</v>
      </c>
      <c r="D18" s="71">
        <v>1452122.74</v>
      </c>
      <c r="E18" s="71">
        <v>929493.73</v>
      </c>
      <c r="F18" s="71">
        <v>511620.05</v>
      </c>
      <c r="G18" s="71">
        <v>11008.96</v>
      </c>
      <c r="H18" s="71">
        <v>485204.07</v>
      </c>
    </row>
    <row r="19" spans="1:9" ht="12.75" customHeight="1" x14ac:dyDescent="0.2">
      <c r="A19" s="112" t="s">
        <v>62</v>
      </c>
      <c r="B19" s="70">
        <v>7926572.8799999999</v>
      </c>
      <c r="C19" s="71">
        <v>6641454.8399999999</v>
      </c>
      <c r="D19" s="71">
        <v>1285118.04</v>
      </c>
      <c r="E19" s="71">
        <v>796340.23</v>
      </c>
      <c r="F19" s="71">
        <v>478290.09</v>
      </c>
      <c r="G19" s="71">
        <v>10487.72</v>
      </c>
      <c r="H19" s="71">
        <v>274190.83</v>
      </c>
    </row>
    <row r="20" spans="1:9" ht="12.75" customHeight="1" x14ac:dyDescent="0.2">
      <c r="A20" s="113" t="s">
        <v>63</v>
      </c>
      <c r="B20" s="86">
        <v>26604903.870000008</v>
      </c>
      <c r="C20" s="72">
        <v>21934612.849999998</v>
      </c>
      <c r="D20" s="72">
        <v>4670291.0199999996</v>
      </c>
      <c r="E20" s="72">
        <v>2910560.42</v>
      </c>
      <c r="F20" s="72">
        <v>1723271.6499999997</v>
      </c>
      <c r="G20" s="72">
        <v>36458.94999999999</v>
      </c>
      <c r="H20" s="72">
        <v>1410987.4500000002</v>
      </c>
    </row>
    <row r="21" spans="1:9" ht="12.75" customHeight="1" x14ac:dyDescent="0.2">
      <c r="A21" s="112" t="s">
        <v>64</v>
      </c>
      <c r="B21" s="70">
        <v>7095415.2300000004</v>
      </c>
      <c r="C21" s="71">
        <v>5991799.5599999996</v>
      </c>
      <c r="D21" s="71">
        <v>1103615.67</v>
      </c>
      <c r="E21" s="71">
        <v>653716.6</v>
      </c>
      <c r="F21" s="71">
        <v>439403.13</v>
      </c>
      <c r="G21" s="71">
        <v>10495.94</v>
      </c>
      <c r="H21" s="71">
        <v>190454.44</v>
      </c>
    </row>
    <row r="22" spans="1:9" ht="12.75" customHeight="1" x14ac:dyDescent="0.2">
      <c r="A22" s="112" t="s">
        <v>65</v>
      </c>
      <c r="B22" s="70">
        <v>7047208.7599999998</v>
      </c>
      <c r="C22" s="71">
        <v>5947674.0899999999</v>
      </c>
      <c r="D22" s="71">
        <v>1099534.67</v>
      </c>
      <c r="E22" s="71">
        <v>647171.39</v>
      </c>
      <c r="F22" s="71">
        <v>441656.52</v>
      </c>
      <c r="G22" s="71">
        <v>10706.76</v>
      </c>
      <c r="H22" s="71">
        <v>191606.24</v>
      </c>
    </row>
    <row r="23" spans="1:9" ht="12.75" customHeight="1" x14ac:dyDescent="0.2">
      <c r="A23" s="112" t="s">
        <v>66</v>
      </c>
      <c r="B23" s="70">
        <v>8101782.8899999997</v>
      </c>
      <c r="C23" s="71">
        <v>7059225.8200000003</v>
      </c>
      <c r="D23" s="71">
        <v>1042557.07</v>
      </c>
      <c r="E23" s="71">
        <v>704566.23</v>
      </c>
      <c r="F23" s="71">
        <v>322827.49</v>
      </c>
      <c r="G23" s="71">
        <v>15163.35</v>
      </c>
      <c r="H23" s="71">
        <v>311883.34000000003</v>
      </c>
    </row>
    <row r="24" spans="1:9" ht="12.75" customHeight="1" x14ac:dyDescent="0.2">
      <c r="A24" s="113" t="s">
        <v>67</v>
      </c>
      <c r="B24" s="86">
        <v>22207906.809999984</v>
      </c>
      <c r="C24" s="72">
        <v>18961165.669999998</v>
      </c>
      <c r="D24" s="72">
        <v>3246741.1399999987</v>
      </c>
      <c r="E24" s="72">
        <v>2005408.8899999997</v>
      </c>
      <c r="F24" s="72">
        <v>1203502.53</v>
      </c>
      <c r="G24" s="72">
        <v>37829.719999999994</v>
      </c>
      <c r="H24" s="72">
        <v>694591.90999999968</v>
      </c>
    </row>
    <row r="25" spans="1:9" ht="12.75" customHeight="1" x14ac:dyDescent="0.2">
      <c r="A25" s="113" t="s">
        <v>130</v>
      </c>
      <c r="B25" s="86">
        <v>48812810.679999992</v>
      </c>
      <c r="C25" s="72">
        <v>40895778.520000003</v>
      </c>
      <c r="D25" s="72">
        <v>7917032.1599999992</v>
      </c>
      <c r="E25" s="72">
        <v>4915969.3099999996</v>
      </c>
      <c r="F25" s="72">
        <v>2926774.18</v>
      </c>
      <c r="G25" s="72">
        <v>74288.669999999984</v>
      </c>
      <c r="H25" s="72">
        <v>2105579.36</v>
      </c>
    </row>
    <row r="26" spans="1:9" ht="12.75" customHeight="1" x14ac:dyDescent="0.2">
      <c r="A26" s="113" t="s">
        <v>50</v>
      </c>
      <c r="B26" s="86">
        <v>95718136.319999993</v>
      </c>
      <c r="C26" s="72">
        <v>79490052.200000003</v>
      </c>
      <c r="D26" s="72">
        <v>16228084.119999999</v>
      </c>
      <c r="E26" s="72">
        <v>9884853.6799999997</v>
      </c>
      <c r="F26" s="72">
        <v>6202928.8600000003</v>
      </c>
      <c r="G26" s="72">
        <v>140301.57999999999</v>
      </c>
      <c r="H26" s="72">
        <v>4028134.88</v>
      </c>
    </row>
    <row r="27" spans="1:9" ht="12.75" customHeight="1" x14ac:dyDescent="0.2">
      <c r="A27" s="75"/>
      <c r="B27" s="74"/>
      <c r="C27" s="74"/>
      <c r="D27" s="74"/>
      <c r="E27" s="74"/>
      <c r="F27" s="74"/>
      <c r="G27" s="74"/>
    </row>
    <row r="28" spans="1:9" x14ac:dyDescent="0.2">
      <c r="A28" s="76"/>
      <c r="B28" s="76"/>
      <c r="C28" s="76"/>
      <c r="D28" s="76"/>
      <c r="E28" s="76"/>
      <c r="F28" s="76"/>
      <c r="G28" s="76"/>
      <c r="H28" s="76"/>
      <c r="I28" s="76"/>
    </row>
    <row r="29" spans="1:9" ht="25.5" customHeight="1" x14ac:dyDescent="0.2">
      <c r="B29" s="127">
        <v>2016</v>
      </c>
      <c r="C29" s="128"/>
      <c r="D29" s="128"/>
      <c r="E29" s="128"/>
      <c r="F29" s="128"/>
      <c r="G29" s="128"/>
      <c r="H29" s="128"/>
    </row>
    <row r="30" spans="1:9" x14ac:dyDescent="0.2">
      <c r="A30" s="103" t="s">
        <v>48</v>
      </c>
      <c r="B30" s="70">
        <v>5850051.3099999996</v>
      </c>
      <c r="C30" s="71">
        <v>4874509.2699999996</v>
      </c>
      <c r="D30" s="71">
        <v>975542.04</v>
      </c>
      <c r="E30" s="71">
        <v>595176.15</v>
      </c>
      <c r="F30" s="71">
        <v>371546.12</v>
      </c>
      <c r="G30" s="71">
        <v>8819.77</v>
      </c>
      <c r="H30" s="71">
        <v>178957.51</v>
      </c>
    </row>
    <row r="31" spans="1:9" x14ac:dyDescent="0.2">
      <c r="A31" s="103" t="s">
        <v>49</v>
      </c>
      <c r="B31" s="70">
        <v>6505903.1299999999</v>
      </c>
      <c r="C31" s="71">
        <v>5305410.51</v>
      </c>
      <c r="D31" s="71">
        <v>1200492.6200000001</v>
      </c>
      <c r="E31" s="71">
        <v>671936.48</v>
      </c>
      <c r="F31" s="71">
        <v>519448.72</v>
      </c>
      <c r="G31" s="71">
        <v>9107.42</v>
      </c>
      <c r="H31" s="71">
        <v>175346.67</v>
      </c>
    </row>
    <row r="32" spans="1:9" x14ac:dyDescent="0.2">
      <c r="A32" s="112"/>
      <c r="B32" s="71"/>
      <c r="C32" s="71"/>
      <c r="D32" s="71"/>
      <c r="E32" s="71"/>
      <c r="F32" s="71"/>
      <c r="G32" s="71"/>
      <c r="H32" s="71"/>
    </row>
    <row r="33" spans="1:9" x14ac:dyDescent="0.2">
      <c r="A33" s="113"/>
      <c r="B33" s="72"/>
      <c r="C33" s="72"/>
      <c r="D33" s="72"/>
      <c r="E33" s="72"/>
      <c r="F33" s="72"/>
      <c r="G33" s="72"/>
      <c r="H33" s="72"/>
    </row>
    <row r="34" spans="1:9" x14ac:dyDescent="0.2">
      <c r="A34" s="112"/>
      <c r="B34" s="71"/>
      <c r="C34" s="71"/>
      <c r="D34" s="71"/>
      <c r="E34" s="71"/>
      <c r="F34" s="71"/>
      <c r="G34" s="71"/>
      <c r="H34" s="71"/>
    </row>
    <row r="35" spans="1:9" x14ac:dyDescent="0.2">
      <c r="A35" s="112"/>
      <c r="B35" s="71"/>
      <c r="C35" s="71"/>
      <c r="D35" s="71"/>
      <c r="E35" s="71"/>
      <c r="F35" s="71"/>
      <c r="G35" s="71"/>
      <c r="H35" s="71"/>
    </row>
    <row r="36" spans="1:9" x14ac:dyDescent="0.2">
      <c r="A36" s="112"/>
      <c r="B36" s="71"/>
      <c r="C36" s="71"/>
      <c r="D36" s="71"/>
      <c r="E36" s="71"/>
      <c r="F36" s="71"/>
      <c r="G36" s="71"/>
      <c r="H36" s="71"/>
    </row>
    <row r="37" spans="1:9" x14ac:dyDescent="0.2">
      <c r="A37" s="113"/>
      <c r="B37" s="72"/>
      <c r="C37" s="72"/>
      <c r="D37" s="72"/>
      <c r="E37" s="72"/>
      <c r="F37" s="72"/>
      <c r="G37" s="72"/>
      <c r="H37" s="72"/>
    </row>
    <row r="38" spans="1:9" x14ac:dyDescent="0.2">
      <c r="A38" s="113"/>
      <c r="B38" s="72"/>
      <c r="C38" s="72"/>
      <c r="D38" s="72"/>
      <c r="E38" s="72"/>
      <c r="F38" s="72"/>
      <c r="G38" s="72"/>
      <c r="H38" s="72"/>
    </row>
    <row r="39" spans="1:9" x14ac:dyDescent="0.2">
      <c r="A39" s="112"/>
      <c r="B39" s="71"/>
      <c r="C39" s="71"/>
      <c r="D39" s="71"/>
      <c r="E39" s="71"/>
      <c r="F39" s="71"/>
      <c r="G39" s="71"/>
      <c r="H39" s="71"/>
    </row>
    <row r="40" spans="1:9" x14ac:dyDescent="0.2">
      <c r="A40" s="112"/>
      <c r="B40" s="71"/>
      <c r="C40" s="71"/>
      <c r="D40" s="71"/>
      <c r="E40" s="71"/>
      <c r="F40" s="71"/>
      <c r="G40" s="71"/>
      <c r="H40" s="71"/>
    </row>
    <row r="41" spans="1:9" x14ac:dyDescent="0.2">
      <c r="A41" s="112"/>
      <c r="B41" s="71"/>
      <c r="C41" s="71"/>
      <c r="D41" s="71"/>
      <c r="E41" s="71"/>
      <c r="F41" s="71"/>
      <c r="G41" s="71"/>
      <c r="H41" s="71"/>
    </row>
    <row r="42" spans="1:9" x14ac:dyDescent="0.2">
      <c r="A42" s="113"/>
      <c r="B42" s="72"/>
      <c r="C42" s="72"/>
      <c r="D42" s="72"/>
      <c r="E42" s="72"/>
      <c r="F42" s="72"/>
      <c r="G42" s="72"/>
      <c r="H42" s="72"/>
    </row>
    <row r="43" spans="1:9" x14ac:dyDescent="0.2">
      <c r="A43" s="112"/>
      <c r="B43" s="71"/>
      <c r="C43" s="71"/>
      <c r="D43" s="71"/>
      <c r="E43" s="71"/>
      <c r="F43" s="71"/>
      <c r="G43" s="71"/>
      <c r="H43" s="71"/>
    </row>
    <row r="44" spans="1:9" x14ac:dyDescent="0.2">
      <c r="A44" s="112"/>
      <c r="B44" s="71"/>
      <c r="C44" s="71"/>
      <c r="D44" s="71"/>
      <c r="E44" s="71"/>
      <c r="F44" s="71"/>
      <c r="G44" s="71"/>
      <c r="H44" s="71"/>
    </row>
    <row r="45" spans="1:9" x14ac:dyDescent="0.2">
      <c r="A45" s="84"/>
      <c r="B45" s="71"/>
      <c r="C45" s="71"/>
      <c r="D45" s="71"/>
      <c r="E45" s="71"/>
      <c r="F45" s="71"/>
      <c r="G45" s="71"/>
      <c r="H45" s="71"/>
    </row>
    <row r="46" spans="1:9" x14ac:dyDescent="0.2">
      <c r="A46" s="85"/>
      <c r="B46" s="72"/>
      <c r="C46" s="72"/>
      <c r="D46" s="72"/>
      <c r="E46" s="72"/>
      <c r="F46" s="72"/>
      <c r="G46" s="72"/>
      <c r="H46" s="72"/>
      <c r="I46" s="77"/>
    </row>
    <row r="47" spans="1:9" x14ac:dyDescent="0.2">
      <c r="A47" s="85"/>
      <c r="B47" s="72"/>
      <c r="C47" s="72"/>
      <c r="D47" s="72"/>
      <c r="E47" s="72"/>
      <c r="F47" s="72"/>
      <c r="G47" s="72"/>
      <c r="H47" s="72"/>
      <c r="I47" s="77"/>
    </row>
    <row r="48" spans="1:9" x14ac:dyDescent="0.2">
      <c r="A48" s="85"/>
      <c r="B48" s="72"/>
      <c r="C48" s="72"/>
      <c r="D48" s="72"/>
      <c r="E48" s="72"/>
      <c r="F48" s="72"/>
      <c r="G48" s="72"/>
      <c r="H48" s="72"/>
    </row>
    <row r="49" spans="1:8" x14ac:dyDescent="0.2">
      <c r="B49" s="78"/>
      <c r="C49" s="78"/>
      <c r="D49" s="78"/>
      <c r="E49" s="78"/>
      <c r="F49" s="78"/>
      <c r="G49" s="78"/>
      <c r="H49" s="72"/>
    </row>
    <row r="50" spans="1:8" x14ac:dyDescent="0.2">
      <c r="B50" s="78"/>
      <c r="C50" s="78"/>
      <c r="D50" s="78"/>
      <c r="E50" s="78"/>
      <c r="F50" s="78"/>
      <c r="G50" s="78"/>
      <c r="H50" s="72"/>
    </row>
    <row r="51" spans="1:8" ht="25.5" customHeight="1" x14ac:dyDescent="0.2">
      <c r="B51" s="128" t="s">
        <v>51</v>
      </c>
      <c r="C51" s="93"/>
      <c r="D51" s="93"/>
      <c r="E51" s="93"/>
      <c r="F51" s="93"/>
      <c r="G51" s="93"/>
      <c r="H51" s="93"/>
    </row>
    <row r="52" spans="1:8" ht="25.5" customHeight="1" x14ac:dyDescent="0.2">
      <c r="B52" s="128" t="s">
        <v>153</v>
      </c>
      <c r="C52" s="128"/>
      <c r="D52" s="128"/>
      <c r="E52" s="128"/>
      <c r="F52" s="128"/>
      <c r="G52" s="128"/>
      <c r="H52" s="128"/>
    </row>
    <row r="53" spans="1:8" x14ac:dyDescent="0.2">
      <c r="A53" s="68"/>
      <c r="B53" s="68"/>
      <c r="C53" s="80"/>
      <c r="D53" s="80"/>
      <c r="E53" s="73"/>
      <c r="F53" s="73"/>
      <c r="G53" s="73"/>
      <c r="H53" s="76"/>
    </row>
    <row r="54" spans="1:8" x14ac:dyDescent="0.2">
      <c r="A54" s="103" t="s">
        <v>48</v>
      </c>
      <c r="B54" s="124">
        <f>B30/B8*100-100</f>
        <v>-5.4639436664419776</v>
      </c>
      <c r="C54" s="125">
        <f t="shared" ref="C54:H55" si="0">C30/C8*100-100</f>
        <v>-7.2668980944650059</v>
      </c>
      <c r="D54" s="125">
        <f t="shared" si="0"/>
        <v>4.7082799546263061</v>
      </c>
      <c r="E54" s="125">
        <f t="shared" si="0"/>
        <v>2.6147375978085847</v>
      </c>
      <c r="F54" s="125">
        <f t="shared" si="0"/>
        <v>8.6144414836838052</v>
      </c>
      <c r="G54" s="125">
        <f t="shared" si="0"/>
        <v>-8.0096289937847303</v>
      </c>
      <c r="H54" s="125">
        <f t="shared" si="0"/>
        <v>-6.2407066539689566</v>
      </c>
    </row>
    <row r="55" spans="1:8" x14ac:dyDescent="0.2">
      <c r="A55" s="103" t="s">
        <v>49</v>
      </c>
      <c r="B55" s="124">
        <f>B31/B9*100-100</f>
        <v>4.0332197888016452</v>
      </c>
      <c r="C55" s="125">
        <f t="shared" si="0"/>
        <v>2.4247405959195731</v>
      </c>
      <c r="D55" s="125">
        <f t="shared" si="0"/>
        <v>11.791757150567889</v>
      </c>
      <c r="E55" s="125">
        <f t="shared" si="0"/>
        <v>10.172375236476938</v>
      </c>
      <c r="F55" s="125">
        <f t="shared" si="0"/>
        <v>14.382388191242796</v>
      </c>
      <c r="G55" s="125">
        <f t="shared" si="0"/>
        <v>-7.4069969713205666</v>
      </c>
      <c r="H55" s="125">
        <f t="shared" si="0"/>
        <v>-0.59996585131581526</v>
      </c>
    </row>
    <row r="56" spans="1:8" x14ac:dyDescent="0.2">
      <c r="A56" s="112"/>
      <c r="B56" s="125"/>
      <c r="C56" s="125"/>
      <c r="D56" s="125"/>
      <c r="E56" s="125"/>
      <c r="F56" s="125"/>
      <c r="G56" s="125"/>
      <c r="H56" s="125"/>
    </row>
    <row r="57" spans="1:8" x14ac:dyDescent="0.2">
      <c r="A57" s="113"/>
      <c r="B57" s="129"/>
      <c r="C57" s="129"/>
      <c r="D57" s="129"/>
      <c r="E57" s="129"/>
      <c r="F57" s="129"/>
      <c r="G57" s="129"/>
      <c r="H57" s="129"/>
    </row>
    <row r="58" spans="1:8" x14ac:dyDescent="0.2">
      <c r="A58" s="112"/>
      <c r="B58" s="125"/>
      <c r="C58" s="125"/>
      <c r="D58" s="125"/>
      <c r="E58" s="125"/>
      <c r="F58" s="125"/>
      <c r="G58" s="125"/>
      <c r="H58" s="125"/>
    </row>
    <row r="59" spans="1:8" x14ac:dyDescent="0.2">
      <c r="A59" s="112"/>
      <c r="B59" s="125"/>
      <c r="C59" s="125"/>
      <c r="D59" s="125"/>
      <c r="E59" s="125"/>
      <c r="F59" s="125"/>
      <c r="G59" s="125"/>
      <c r="H59" s="125"/>
    </row>
    <row r="60" spans="1:8" x14ac:dyDescent="0.2">
      <c r="A60" s="112"/>
      <c r="B60" s="125"/>
      <c r="C60" s="125"/>
      <c r="D60" s="125"/>
      <c r="E60" s="125"/>
      <c r="F60" s="125"/>
      <c r="G60" s="125"/>
      <c r="H60" s="125"/>
    </row>
    <row r="61" spans="1:8" x14ac:dyDescent="0.2">
      <c r="A61" s="113"/>
      <c r="B61" s="129"/>
      <c r="C61" s="129"/>
      <c r="D61" s="129"/>
      <c r="E61" s="129"/>
      <c r="F61" s="129"/>
      <c r="G61" s="129"/>
      <c r="H61" s="129"/>
    </row>
    <row r="62" spans="1:8" x14ac:dyDescent="0.2">
      <c r="A62" s="113"/>
      <c r="B62" s="129"/>
      <c r="C62" s="129"/>
      <c r="D62" s="129"/>
      <c r="E62" s="129"/>
      <c r="F62" s="129"/>
      <c r="G62" s="129"/>
      <c r="H62" s="129"/>
    </row>
    <row r="63" spans="1:8" x14ac:dyDescent="0.2">
      <c r="A63" s="112"/>
      <c r="B63" s="125"/>
      <c r="C63" s="125"/>
      <c r="D63" s="125"/>
      <c r="E63" s="125"/>
      <c r="F63" s="125"/>
      <c r="G63" s="125"/>
      <c r="H63" s="125"/>
    </row>
    <row r="64" spans="1:8" x14ac:dyDescent="0.2">
      <c r="A64" s="112"/>
      <c r="B64" s="125"/>
      <c r="C64" s="125"/>
      <c r="D64" s="125"/>
      <c r="E64" s="125"/>
      <c r="F64" s="125"/>
      <c r="G64" s="125"/>
      <c r="H64" s="125"/>
    </row>
    <row r="65" spans="1:8" x14ac:dyDescent="0.2">
      <c r="A65" s="112"/>
      <c r="B65" s="125"/>
      <c r="C65" s="125"/>
      <c r="D65" s="125"/>
      <c r="E65" s="125"/>
      <c r="F65" s="125"/>
      <c r="G65" s="125"/>
      <c r="H65" s="125"/>
    </row>
    <row r="66" spans="1:8" x14ac:dyDescent="0.2">
      <c r="A66" s="113"/>
      <c r="B66" s="129"/>
      <c r="C66" s="129"/>
      <c r="D66" s="129"/>
      <c r="E66" s="129"/>
      <c r="F66" s="129"/>
      <c r="G66" s="129"/>
      <c r="H66" s="129"/>
    </row>
    <row r="67" spans="1:8" x14ac:dyDescent="0.2">
      <c r="A67" s="112"/>
      <c r="B67" s="125"/>
      <c r="C67" s="125"/>
      <c r="D67" s="125"/>
      <c r="E67" s="125"/>
      <c r="F67" s="125"/>
      <c r="G67" s="125"/>
      <c r="H67" s="125"/>
    </row>
    <row r="68" spans="1:8" x14ac:dyDescent="0.2">
      <c r="A68" s="112"/>
      <c r="B68" s="125"/>
      <c r="C68" s="125"/>
      <c r="D68" s="125"/>
      <c r="E68" s="125"/>
      <c r="F68" s="125"/>
      <c r="G68" s="125"/>
      <c r="H68" s="125"/>
    </row>
    <row r="69" spans="1:8" x14ac:dyDescent="0.2">
      <c r="A69" s="84"/>
      <c r="B69" s="81"/>
      <c r="C69" s="81"/>
      <c r="D69" s="81"/>
      <c r="E69" s="81"/>
      <c r="F69" s="81"/>
      <c r="G69" s="81"/>
      <c r="H69" s="81"/>
    </row>
    <row r="70" spans="1:8" x14ac:dyDescent="0.2">
      <c r="A70" s="85"/>
      <c r="B70" s="81"/>
      <c r="C70" s="81"/>
      <c r="D70" s="81"/>
      <c r="E70" s="81"/>
      <c r="F70" s="81"/>
      <c r="G70" s="81"/>
      <c r="H70" s="81"/>
    </row>
    <row r="71" spans="1:8" x14ac:dyDescent="0.2">
      <c r="A71" s="85"/>
      <c r="B71" s="81"/>
      <c r="C71" s="81"/>
      <c r="D71" s="81"/>
      <c r="E71" s="81"/>
      <c r="F71" s="81"/>
      <c r="G71" s="81"/>
      <c r="H71" s="81"/>
    </row>
    <row r="72" spans="1:8" x14ac:dyDescent="0.2">
      <c r="A72" s="85"/>
      <c r="B72" s="81"/>
      <c r="C72" s="81"/>
      <c r="D72" s="81"/>
      <c r="E72" s="81"/>
      <c r="F72" s="81"/>
      <c r="G72" s="81"/>
      <c r="H72" s="81"/>
    </row>
    <row r="73" spans="1:8" x14ac:dyDescent="0.2">
      <c r="A73" s="114" t="s">
        <v>50</v>
      </c>
      <c r="B73" s="82"/>
      <c r="C73" s="82"/>
      <c r="D73" s="82"/>
      <c r="E73" s="82"/>
      <c r="F73" s="82"/>
      <c r="G73" s="82"/>
      <c r="H73" s="82"/>
    </row>
    <row r="74" spans="1:8" ht="18.75" customHeight="1" x14ac:dyDescent="0.2">
      <c r="A74" s="66" t="s">
        <v>143</v>
      </c>
    </row>
    <row r="75" spans="1:8" ht="15.75" customHeight="1" x14ac:dyDescent="0.2">
      <c r="A75" s="66" t="s">
        <v>138</v>
      </c>
    </row>
    <row r="76" spans="1:8" ht="15.75" customHeight="1" x14ac:dyDescent="0.2">
      <c r="A76" s="83" t="s">
        <v>142</v>
      </c>
    </row>
    <row r="77" spans="1:8" ht="15.75" customHeight="1" x14ac:dyDescent="0.2"/>
    <row r="82" spans="4:5" x14ac:dyDescent="0.2">
      <c r="D82" s="78"/>
      <c r="E82" s="78"/>
    </row>
    <row r="83" spans="4:5" x14ac:dyDescent="0.2">
      <c r="D83" s="78"/>
    </row>
    <row r="84" spans="4:5" x14ac:dyDescent="0.2">
      <c r="D84" s="78"/>
    </row>
    <row r="85" spans="4:5" x14ac:dyDescent="0.2">
      <c r="D85" s="78"/>
    </row>
    <row r="86" spans="4:5" x14ac:dyDescent="0.2">
      <c r="D86" s="78"/>
    </row>
    <row r="87" spans="4:5" x14ac:dyDescent="0.2">
      <c r="D87" s="78"/>
    </row>
  </sheetData>
  <mergeCells count="7">
    <mergeCell ref="C5:C6"/>
    <mergeCell ref="D5:D6"/>
    <mergeCell ref="E5:G5"/>
    <mergeCell ref="H4:H6"/>
    <mergeCell ref="A4:A6"/>
    <mergeCell ref="B4:B6"/>
    <mergeCell ref="C4:G4"/>
  </mergeCells>
  <phoneticPr fontId="14" type="noConversion"/>
  <pageMargins left="0.78740157480314965" right="0.6692913385826772" top="0.70866141732283472" bottom="0.78740157480314965" header="0.51181102362204722" footer="0.70866141732283472"/>
  <pageSetup paperSize="9" scale="7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7</vt:i4>
      </vt:variant>
    </vt:vector>
  </HeadingPairs>
  <TitlesOfParts>
    <vt:vector size="17" baseType="lpstr">
      <vt:lpstr>Titelseite</vt:lpstr>
      <vt:lpstr>Inhalt</vt:lpstr>
      <vt:lpstr>Tabelle 1+2</vt:lpstr>
      <vt:lpstr>Tabelle 3+4</vt:lpstr>
      <vt:lpstr>Tabelle 5</vt:lpstr>
      <vt:lpstr>Tabelle 6+7</vt:lpstr>
      <vt:lpstr>Tabelle 8+9</vt:lpstr>
      <vt:lpstr>Tabelle 10+11</vt:lpstr>
      <vt:lpstr>Tabelle 12</vt:lpstr>
      <vt:lpstr>Qualitätsbericht</vt:lpstr>
      <vt:lpstr>Inhalt!Druckbereich</vt:lpstr>
      <vt:lpstr>Qualitätsbericht!Druckbereich</vt:lpstr>
      <vt:lpstr>'Tabelle 1+2'!Druckbereich</vt:lpstr>
      <vt:lpstr>'Tabelle 10+11'!Druckbereich</vt:lpstr>
      <vt:lpstr>'Tabelle 5'!Druckbereich</vt:lpstr>
      <vt:lpstr>'Tabelle 6+7'!Druckbereich</vt:lpstr>
      <vt:lpstr>'Tabelle 8+9'!Druckbereich</vt:lpstr>
    </vt:vector>
  </TitlesOfParts>
  <Company>StBA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Absatz von Bier im Februar 2016</dc:title>
  <dc:creator>Statistisches Bundesamt (Destatis)</dc:creator>
  <cp:keywords>Bierabsatz; Biermischungen; Steuerklasse</cp:keywords>
  <cp:lastModifiedBy>Lenz, Thomas</cp:lastModifiedBy>
  <cp:lastPrinted>2016-04-28T11:40:05Z</cp:lastPrinted>
  <dcterms:created xsi:type="dcterms:W3CDTF">1999-10-27T11:23:53Z</dcterms:created>
  <dcterms:modified xsi:type="dcterms:W3CDTF">2016-04-28T11:40:22Z</dcterms:modified>
</cp:coreProperties>
</file>